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jangoETLChallenge\"/>
    </mc:Choice>
  </mc:AlternateContent>
  <xr:revisionPtr revIDLastSave="0" documentId="13_ncr:1_{699C3DBE-74D0-4099-B644-2B8123AA2A5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ovie_metadata" sheetId="1" r:id="rId1"/>
    <sheet name="Hoja2" sheetId="3" r:id="rId2"/>
    <sheet name="Hoja1" sheetId="2" r:id="rId3"/>
  </sheets>
  <definedNames>
    <definedName name="_xlnm._FilterDatabase" localSheetId="0" hidden="1">movie_metadata!$A$7:$AC$5050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" i="3"/>
</calcChain>
</file>

<file path=xl/sharedStrings.xml><?xml version="1.0" encoding="utf-8"?>
<sst xmlns="http://schemas.openxmlformats.org/spreadsheetml/2006/main" count="60041" uniqueCount="24169">
  <si>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</si>
  <si>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</si>
  <si>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</si>
  <si>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</si>
  <si>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</si>
  <si>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</si>
  <si>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</si>
  <si>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</si>
  <si>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</si>
  <si>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</si>
  <si>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</si>
  <si>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</si>
  <si>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</si>
  <si>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</si>
  <si>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</si>
  <si>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</si>
  <si>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</si>
  <si>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</si>
  <si>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</si>
  <si>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</si>
  <si>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</si>
  <si>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</si>
  <si>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</si>
  <si>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</si>
  <si>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</si>
  <si>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</si>
  <si>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</si>
  <si>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</si>
  <si>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</si>
  <si>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</si>
  <si>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</si>
  <si>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</si>
  <si>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</si>
  <si>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AvatarÂ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</si>
  <si>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</si>
  <si>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</si>
  <si>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</si>
  <si>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</si>
  <si>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</si>
  <si>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</si>
  <si>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</si>
  <si>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</si>
  <si>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</si>
  <si>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</si>
  <si>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Pirates of the Caribbean: At World's EndÂ 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</si>
  <si>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</si>
  <si>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</si>
  <si>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</si>
  <si>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</si>
  <si>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</si>
  <si>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</si>
  <si>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</si>
  <si>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SpectreÂ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</si>
  <si>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</si>
  <si>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</si>
  <si>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</si>
  <si>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</si>
  <si>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</si>
  <si>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</si>
  <si>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</si>
  <si>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</si>
  <si>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The Dark Knight RisesÂ 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</si>
  <si>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</si>
  <si>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</si>
  <si>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</si>
  <si>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</si>
  <si>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</si>
  <si>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</si>
  <si>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 xml:space="preserve">Star Wars: Episode VII - The Force AwakensÂ             </t>
  </si>
  <si>
    <t>http://www.imdb.com/title/tt5289954/?ref_=fn_tt_tt_1</t>
  </si>
  <si>
    <t>Andrew Stanton</t>
  </si>
  <si>
    <t>Samantha Morton</t>
  </si>
  <si>
    <t>Action|Adventure|Sci-Fi</t>
  </si>
  <si>
    <t>Daryl Sabara</t>
  </si>
  <si>
    <t>John CarterÂ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</si>
  <si>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</si>
  <si>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</si>
  <si>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</si>
  <si>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</si>
  <si>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</si>
  <si>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</si>
  <si>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</si>
  <si>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Spider-Man 3Â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</si>
  <si>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</si>
  <si>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</si>
  <si>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</si>
  <si>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</si>
  <si>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</si>
  <si>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</si>
  <si>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</si>
  <si>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TangledÂ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</si>
  <si>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</si>
  <si>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</si>
  <si>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</si>
  <si>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</si>
  <si>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</si>
  <si>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</si>
  <si>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</si>
  <si>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UltronÂ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</si>
  <si>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</si>
  <si>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</si>
  <si>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</si>
  <si>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</si>
  <si>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</si>
  <si>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</si>
  <si>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</si>
  <si>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</si>
  <si>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</si>
  <si>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</si>
  <si>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</si>
  <si>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</si>
  <si>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</si>
  <si>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</si>
  <si>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JusticeÂ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</si>
  <si>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</si>
  <si>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</si>
  <si>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</si>
  <si>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</si>
  <si>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</si>
  <si>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</si>
  <si>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ReturnsÂ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</si>
  <si>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</si>
  <si>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</si>
  <si>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</si>
  <si>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</si>
  <si>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</si>
  <si>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</si>
  <si>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</si>
  <si>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Quantum of SolaceÂ </t>
  </si>
  <si>
    <t>action hero|attempted rape|bond girl|official james bond series|revenge</t>
  </si>
  <si>
    <t>http://www.imdb.com/title/tt0830515/?ref_=fn_tt_tt_1</t>
  </si>
  <si>
    <t>Pirates of the Caribbean: Dead Man's ChestÂ </t>
  </si>
  <si>
    <t>box office hit|giant squid|heart|liar's dice|monster</t>
  </si>
  <si>
    <t>http://www.imdb.com/title/tt0383574/?ref_=fn_tt_tt_1</t>
  </si>
  <si>
    <t>Ruth Wilson</t>
  </si>
  <si>
    <t>Action|Adventure|Western</t>
  </si>
  <si>
    <t>The Lone RangerÂ </t>
  </si>
  <si>
    <t>Tom Wilkinson</t>
  </si>
  <si>
    <t>horse|outlaw|texas|texas ranger|train</t>
  </si>
  <si>
    <t>http://www.imdb.com/title/tt1210819/?ref_=fn_tt_tt_1</t>
  </si>
  <si>
    <t>Christopher Meloni</t>
  </si>
  <si>
    <t>Man of SteelÂ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</si>
  <si>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</si>
  <si>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</si>
  <si>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</si>
  <si>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</si>
  <si>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</si>
  <si>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</si>
  <si>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</si>
  <si>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CaspianÂ </t>
  </si>
  <si>
    <t>DamiÃ¡n AlcÃ¡zar</t>
  </si>
  <si>
    <t>brother brother relationship|brother sister relationship|good versus evil|king|narnia</t>
  </si>
  <si>
    <t>http://www.imdb.com/title/tt0499448/?ref_=fn_tt_tt_1</t>
  </si>
  <si>
    <t>The AvengersÂ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</si>
  <si>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</si>
  <si>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</si>
  <si>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</si>
  <si>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</si>
  <si>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TidesÂ 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</si>
  <si>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</si>
  <si>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</si>
  <si>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</si>
  <si>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</si>
  <si>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</si>
  <si>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</si>
  <si>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</si>
  <si>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Men in Black 3Â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</si>
  <si>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</si>
  <si>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</si>
  <si>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</si>
  <si>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</si>
  <si>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</si>
  <si>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</si>
  <si>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</si>
  <si>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ArmiesÂ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</si>
  <si>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</si>
  <si>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</si>
  <si>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</si>
  <si>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</si>
  <si>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</si>
  <si>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</si>
  <si>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</si>
  <si>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Spider-ManÂ 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</si>
  <si>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</si>
  <si>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</si>
  <si>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</si>
  <si>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</si>
  <si>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</si>
  <si>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</si>
  <si>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</si>
  <si>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Robin HoodÂ </t>
  </si>
  <si>
    <t>Scott Grimes</t>
  </si>
  <si>
    <t>1190s|archer|england|king of england|robin hood</t>
  </si>
  <si>
    <t>http://www.imdb.com/title/tt0955308/?ref_=fn_tt_tt_1</t>
  </si>
  <si>
    <t>The Hobbit: The Desolation of SmaugÂ 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</si>
  <si>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</si>
  <si>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</si>
  <si>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</si>
  <si>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</si>
  <si>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</si>
  <si>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</si>
  <si>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</si>
  <si>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</si>
  <si>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</si>
  <si>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</si>
  <si>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</si>
  <si>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</si>
  <si>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</si>
  <si>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King KongÂ 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</si>
  <si>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</si>
  <si>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</si>
  <si>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</si>
  <si>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</si>
  <si>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</si>
  <si>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</si>
  <si>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TitanicÂ </t>
  </si>
  <si>
    <t>Gloria Stuart</t>
  </si>
  <si>
    <t>artist|love|ship|titanic|wet</t>
  </si>
  <si>
    <t>http://www.imdb.com/title/tt0120338/?ref_=fn_tt_tt_1</t>
  </si>
  <si>
    <t>Anthony Russo</t>
  </si>
  <si>
    <t>Captain America: Civil WarÂ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</si>
  <si>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</si>
  <si>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</si>
  <si>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</si>
  <si>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</si>
  <si>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</si>
  <si>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</si>
  <si>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</si>
  <si>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</si>
  <si>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</si>
  <si>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</si>
  <si>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</si>
  <si>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</si>
  <si>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</si>
  <si>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</si>
  <si>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WorldÂ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</si>
  <si>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</si>
  <si>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</si>
  <si>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</si>
  <si>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</si>
  <si>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</si>
  <si>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SkyfallÂ </t>
  </si>
  <si>
    <t>brawl|childhood home|computer cracker|intelligence agency|terrorist cell</t>
  </si>
  <si>
    <t>http://www.imdb.com/title/tt1074638/?ref_=fn_tt_tt_1</t>
  </si>
  <si>
    <t>Action|Adventure|Fantasy|Romance</t>
  </si>
  <si>
    <t>Spider-Man 2Â </t>
  </si>
  <si>
    <t>death|doctor|scientist|super villain|tentacle</t>
  </si>
  <si>
    <t>http://www.imdb.com/title/tt0316654/?ref_=fn_tt_tt_1</t>
  </si>
  <si>
    <t>Shane Black</t>
  </si>
  <si>
    <t>Jon Favreau</t>
  </si>
  <si>
    <t>Iron Man 3Â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</si>
  <si>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</si>
  <si>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</si>
  <si>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</si>
  <si>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</si>
  <si>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WonderlandÂ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</si>
  <si>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</si>
  <si>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</si>
  <si>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</si>
  <si>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</si>
  <si>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</si>
  <si>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</si>
  <si>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</si>
  <si>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X-Men: The Last StandÂ 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</si>
  <si>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</si>
  <si>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</si>
  <si>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</si>
  <si>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</si>
  <si>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</si>
  <si>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</si>
  <si>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</si>
  <si>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</si>
  <si>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</si>
  <si>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</si>
  <si>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</si>
  <si>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</si>
  <si>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</si>
  <si>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</si>
  <si>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</si>
  <si>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</si>
  <si>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FallenÂ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</si>
  <si>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</si>
  <si>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</si>
  <si>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</si>
  <si>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</si>
  <si>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</si>
  <si>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Transformers: Age of ExtinctionÂ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</si>
  <si>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</si>
  <si>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</si>
  <si>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</si>
  <si>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</si>
  <si>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PowerfulÂ </t>
  </si>
  <si>
    <t>circus|magic|magician|oz|witch</t>
  </si>
  <si>
    <t>http://www.imdb.com/title/tt1623205/?ref_=fn_tt_tt_1</t>
  </si>
  <si>
    <t>The Amazing Spider-Man 2Â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</si>
  <si>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</si>
  <si>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</si>
  <si>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</si>
  <si>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</si>
  <si>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</si>
  <si>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</si>
  <si>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LegacyÂ 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</si>
  <si>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</si>
  <si>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</si>
  <si>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</si>
  <si>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</si>
  <si>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</si>
  <si>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</si>
  <si>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Cars 2Â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</si>
  <si>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</si>
  <si>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</si>
  <si>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</si>
  <si>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</si>
  <si>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</si>
  <si>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</si>
  <si>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LanternÂ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</si>
  <si>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</si>
  <si>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</si>
  <si>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</si>
  <si>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</si>
  <si>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</si>
  <si>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</si>
  <si>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3Â </t>
  </si>
  <si>
    <t>Don Rickles</t>
  </si>
  <si>
    <t>college|day care|escape|teddy bear|toy</t>
  </si>
  <si>
    <t>http://www.imdb.com/title/tt0435761/?ref_=fn_tt_tt_1</t>
  </si>
  <si>
    <t>McG</t>
  </si>
  <si>
    <t>Terminator SalvationÂ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</si>
  <si>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</si>
  <si>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</si>
  <si>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</si>
  <si>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</si>
  <si>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</si>
  <si>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</si>
  <si>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</si>
  <si>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Furious 7Â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</si>
  <si>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</si>
  <si>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</si>
  <si>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</si>
  <si>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</si>
  <si>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</si>
  <si>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</si>
  <si>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World War ZÂ 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</si>
  <si>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</si>
  <si>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</si>
  <si>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</si>
  <si>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</si>
  <si>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PastÂ 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</si>
  <si>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</si>
  <si>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</si>
  <si>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</si>
  <si>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</si>
  <si>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</si>
  <si>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DarknessÂ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</si>
  <si>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</si>
  <si>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</si>
  <si>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</si>
  <si>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</si>
  <si>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</si>
  <si>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SlayerÂ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</si>
  <si>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</si>
  <si>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</si>
  <si>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</si>
  <si>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</si>
  <si>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</si>
  <si>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GatsbyÂ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</si>
  <si>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</si>
  <si>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</si>
  <si>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</si>
  <si>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</si>
  <si>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</si>
  <si>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</si>
  <si>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</si>
  <si>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TimeÂ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</si>
  <si>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</si>
  <si>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</si>
  <si>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</si>
  <si>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</si>
  <si>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</si>
  <si>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</si>
  <si>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RimÂ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</si>
  <si>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</si>
  <si>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</si>
  <si>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</si>
  <si>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</si>
  <si>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MoonÂ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</si>
  <si>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</si>
  <si>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</si>
  <si>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</si>
  <si>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</si>
  <si>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</si>
  <si>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SkullÂ 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</si>
  <si>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</si>
  <si>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</si>
  <si>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</si>
  <si>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</si>
  <si>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</si>
  <si>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</si>
  <si>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The Good DinosaurÂ </t>
  </si>
  <si>
    <t>apatosaurus|asteroid|dinosaur|fear|river</t>
  </si>
  <si>
    <t>http://www.imdb.com/title/tt1979388/?ref_=fn_tt_tt_1</t>
  </si>
  <si>
    <t>Mark Andrews</t>
  </si>
  <si>
    <t>Kelly Macdonald</t>
  </si>
  <si>
    <t>BraveÂ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</si>
  <si>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</si>
  <si>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</si>
  <si>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</si>
  <si>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</si>
  <si>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</si>
  <si>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</si>
  <si>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BeyondÂ 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</si>
  <si>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</si>
  <si>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</si>
  <si>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</si>
  <si>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</si>
  <si>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</si>
  <si>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WALLÂ·EÂ 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</si>
  <si>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</si>
  <si>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</si>
  <si>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</si>
  <si>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</si>
  <si>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</si>
  <si>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</si>
  <si>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Rush Hour 3Â </t>
  </si>
  <si>
    <t>NoÃ©mie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</si>
  <si>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</si>
  <si>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</si>
  <si>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</si>
  <si>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</si>
  <si>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</si>
  <si>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2012Â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</si>
  <si>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</si>
  <si>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</si>
  <si>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</si>
  <si>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</si>
  <si>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</si>
  <si>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</si>
  <si>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</si>
  <si>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</si>
  <si>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</si>
  <si>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</si>
  <si>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</si>
  <si>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</si>
  <si>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</si>
  <si>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AscendingÂ </t>
  </si>
  <si>
    <t>Eddie Redmayne</t>
  </si>
  <si>
    <t>box office flop|critically bashed|planet earth|space opera|woman in bra and panties</t>
  </si>
  <si>
    <t>http://www.imdb.com/title/tt1617661/?ref_=fn_tt_tt_1</t>
  </si>
  <si>
    <t>The Legend of TarzanÂ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</si>
  <si>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</si>
  <si>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</si>
  <si>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</si>
  <si>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</si>
  <si>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WardrobeÂ </t>
  </si>
  <si>
    <t>Shane Rangi</t>
  </si>
  <si>
    <t>hide and seek|lion|magic|professor|snow</t>
  </si>
  <si>
    <t>http://www.imdb.com/title/tt0363771/?ref_=fn_tt_tt_1</t>
  </si>
  <si>
    <t>Michael Fassbender</t>
  </si>
  <si>
    <t>X-Men: ApocalypseÂ 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</si>
  <si>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</si>
  <si>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</si>
  <si>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</si>
  <si>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</si>
  <si>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</si>
  <si>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The Dark KnightÂ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</si>
  <si>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</si>
  <si>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</si>
  <si>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</si>
  <si>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</si>
  <si>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</si>
  <si>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</si>
  <si>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UpÂ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</si>
  <si>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</si>
  <si>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</si>
  <si>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</si>
  <si>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</si>
  <si>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</si>
  <si>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</si>
  <si>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</si>
  <si>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Monsters vs. AliensÂ </t>
  </si>
  <si>
    <t>Stephen Colbert</t>
  </si>
  <si>
    <t>alien|alien invasion|alien space craft|giant|giantess</t>
  </si>
  <si>
    <t>http://www.imdb.com/title/tt0892782/?ref_=fn_tt_tt_1</t>
  </si>
  <si>
    <t>Iron ManÂ 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</si>
  <si>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</si>
  <si>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</si>
  <si>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</si>
  <si>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</si>
  <si>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ChloÃ« Grace Moretz</t>
  </si>
  <si>
    <t>HugoÂ </t>
  </si>
  <si>
    <t>automaton|mechanical|railway station|steampunk|train</t>
  </si>
  <si>
    <t>http://www.imdb.com/title/tt0970179/?ref_=fn_tt_tt_1</t>
  </si>
  <si>
    <t>Salma Hayek</t>
  </si>
  <si>
    <t>Action|Comedy|Sci-Fi|Western</t>
  </si>
  <si>
    <t>Wild Wild WestÂ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</si>
  <si>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</si>
  <si>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</si>
  <si>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</si>
  <si>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</si>
  <si>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</si>
  <si>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</si>
  <si>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</si>
  <si>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The Mummy: Tomb of the Dragon EmperorÂ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</si>
  <si>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</si>
  <si>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</si>
  <si>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</si>
  <si>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</si>
  <si>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</si>
  <si>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</si>
  <si>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Suicide SquadÂ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</si>
  <si>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</si>
  <si>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</si>
  <si>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</si>
  <si>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</si>
  <si>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</si>
  <si>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</si>
  <si>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Evan AlmightyÂ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</si>
  <si>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</si>
  <si>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</si>
  <si>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</si>
  <si>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</si>
  <si>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</si>
  <si>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</si>
  <si>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TomorrowÂ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</si>
  <si>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</si>
  <si>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</si>
  <si>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</si>
  <si>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</si>
  <si>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</si>
  <si>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</si>
  <si>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WaterworldÂ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</si>
  <si>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</si>
  <si>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</si>
  <si>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</si>
  <si>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</si>
  <si>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</si>
  <si>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CobraÂ 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</si>
  <si>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</si>
  <si>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</si>
  <si>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</si>
  <si>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</si>
  <si>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</si>
  <si>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Inside OutÂ 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</si>
  <si>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</si>
  <si>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</si>
  <si>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</si>
  <si>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</si>
  <si>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</si>
  <si>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The Jungle BookÂ </t>
  </si>
  <si>
    <t>Garry Shandling</t>
  </si>
  <si>
    <t>fire|jungle|remake|tiger|wolf</t>
  </si>
  <si>
    <t>http://www.imdb.com/title/tt3040964/?ref_=fn_tt_tt_1</t>
  </si>
  <si>
    <t>Iron Man 2Â 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</si>
  <si>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</si>
  <si>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</si>
  <si>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</si>
  <si>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</si>
  <si>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</si>
  <si>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Snow White and the HuntsmanÂ 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</si>
  <si>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</si>
  <si>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</si>
  <si>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</si>
  <si>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</si>
  <si>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</si>
  <si>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</si>
  <si>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</si>
  <si>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</si>
  <si>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</si>
  <si>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</si>
  <si>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</si>
  <si>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</si>
  <si>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Dawn of the Planet of the ApesÂ </t>
  </si>
  <si>
    <t>Kodi Smit-McPhee</t>
  </si>
  <si>
    <t>ape|dam|leader|post apocalypse|sequel</t>
  </si>
  <si>
    <t>http://www.imdb.com/title/tt2103281/?ref_=fn_tt_tt_1</t>
  </si>
  <si>
    <t>Roland JoffÃ©</t>
  </si>
  <si>
    <t>Alice Englert</t>
  </si>
  <si>
    <t>Action|Adventure|Romance|Sci-Fi</t>
  </si>
  <si>
    <t>Tamsin Egerton</t>
  </si>
  <si>
    <t>The LoversÂ 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</si>
  <si>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</si>
  <si>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</si>
  <si>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</si>
  <si>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</si>
  <si>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</si>
  <si>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</si>
  <si>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</si>
  <si>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</si>
  <si>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47 RoninÂ </t>
  </si>
  <si>
    <t>Jin Akanishi</t>
  </si>
  <si>
    <t>box office flop|ronin|samurai|shogun|tournament</t>
  </si>
  <si>
    <t>http://www.imdb.com/title/tt1335975/?ref_=fn_tt_tt_1</t>
  </si>
  <si>
    <t>Captain America: The Winter SoldierÂ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</si>
  <si>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</si>
  <si>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</si>
  <si>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</si>
  <si>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</si>
  <si>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</si>
  <si>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</si>
  <si>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AfterÂ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</si>
  <si>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</si>
  <si>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</si>
  <si>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</si>
  <si>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</si>
  <si>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</si>
  <si>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</si>
  <si>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TomorrowlandÂ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</si>
  <si>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</si>
  <si>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</si>
  <si>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</si>
  <si>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</si>
  <si>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</si>
  <si>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</si>
  <si>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</si>
  <si>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Big Hero 6Â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</si>
  <si>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</si>
  <si>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</si>
  <si>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</si>
  <si>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</si>
  <si>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</si>
  <si>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</si>
  <si>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</si>
  <si>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</si>
  <si>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</si>
  <si>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</si>
  <si>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</si>
  <si>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</si>
  <si>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</si>
  <si>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The Polar ExpressÂ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</si>
  <si>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</si>
  <si>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</si>
  <si>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</si>
  <si>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</si>
  <si>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</si>
  <si>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ResurgenceÂ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</si>
  <si>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</si>
  <si>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</si>
  <si>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</si>
  <si>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</si>
  <si>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</si>
  <si>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</si>
  <si>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DragonÂ 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</si>
  <si>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</si>
  <si>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</si>
  <si>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</si>
  <si>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</si>
  <si>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</si>
  <si>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</si>
  <si>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Terminator 3: Rise of the MachinesÂ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</si>
  <si>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</si>
  <si>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</si>
  <si>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</si>
  <si>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</si>
  <si>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</si>
  <si>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GalaxyÂ 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</si>
  <si>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</si>
  <si>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</si>
  <si>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</si>
  <si>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</si>
  <si>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</si>
  <si>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InterstellarÂ </t>
  </si>
  <si>
    <t>Mackenzie Foy</t>
  </si>
  <si>
    <t>black hole|father daughter relationship|saving the world|space travel|wormhole</t>
  </si>
  <si>
    <t>http://www.imdb.com/title/tt0816692/?ref_=fn_tt_tt_1</t>
  </si>
  <si>
    <t>InceptionÂ </t>
  </si>
  <si>
    <t>ambiguous ending|corporate espionage|dream|subconscious|thief</t>
  </si>
  <si>
    <t>http://www.imdb.com/title/tt1375666/?ref_=fn_tt_tt_1</t>
  </si>
  <si>
    <t>Hideaki Anno</t>
  </si>
  <si>
    <t>Shin'ya Tsukamoto</t>
  </si>
  <si>
    <t>Action|Adventure|Drama|Horror|Sci-Fi</t>
  </si>
  <si>
    <t>Mark Chinnery</t>
  </si>
  <si>
    <t>Godzilla ResurgenceÂ </t>
  </si>
  <si>
    <t>Atsuko Maeda</t>
  </si>
  <si>
    <t>blood|godzilla|monster|sequel</t>
  </si>
  <si>
    <t>http://www.imdb.com/title/tt4262980/?ref_=fn_tt_tt_1</t>
  </si>
  <si>
    <t>Japanese</t>
  </si>
  <si>
    <t>Japan</t>
  </si>
  <si>
    <t>The Hobbit: An Unexpected JourneyÂ </t>
  </si>
  <si>
    <t>dragon|dwarf|hobbit|orc|wizard</t>
  </si>
  <si>
    <t>http://www.imdb.com/title/tt0903624/?ref_=fn_tt_tt_1</t>
  </si>
  <si>
    <t>The Fast and the FuriousÂ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</si>
  <si>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</si>
  <si>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</si>
  <si>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</si>
  <si>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</si>
  <si>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</si>
  <si>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</si>
  <si>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The Curious Case of Benjamin ButtonÂ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</si>
  <si>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</si>
  <si>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</si>
  <si>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</si>
  <si>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</si>
  <si>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ClassÂ 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</si>
  <si>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</si>
  <si>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</si>
  <si>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</si>
  <si>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</si>
  <si>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</si>
  <si>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The Hunger Games: Mockingjay - Part 2Â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</si>
  <si>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</si>
  <si>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</si>
  <si>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</si>
  <si>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</si>
  <si>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</si>
  <si>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</si>
  <si>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ApprenticeÂ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</si>
  <si>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</si>
  <si>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</si>
  <si>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</si>
  <si>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</si>
  <si>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</si>
  <si>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</si>
  <si>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PoseidonÂ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</si>
  <si>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</si>
  <si>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</si>
  <si>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</si>
  <si>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</si>
  <si>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GlassÂ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</si>
  <si>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</si>
  <si>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</si>
  <si>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</si>
  <si>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</si>
  <si>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</si>
  <si>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ThirdÂ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</si>
  <si>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</si>
  <si>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</si>
  <si>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</si>
  <si>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</si>
  <si>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</si>
  <si>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</si>
  <si>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WarcraftÂ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</si>
  <si>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</si>
  <si>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</si>
  <si>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</si>
  <si>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</si>
  <si>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</si>
  <si>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GenisysÂ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</si>
  <si>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</si>
  <si>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</si>
  <si>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</si>
  <si>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</si>
  <si>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</si>
  <si>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TreaderÂ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</si>
  <si>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</si>
  <si>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</si>
  <si>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</si>
  <si>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</si>
  <si>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</si>
  <si>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</si>
  <si>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</si>
  <si>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Pearl HarborÂ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</si>
  <si>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</si>
  <si>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</si>
  <si>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</si>
  <si>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</si>
  <si>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</si>
  <si>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TransformersÂ 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</si>
  <si>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</si>
  <si>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</si>
  <si>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</si>
  <si>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</si>
  <si>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</si>
  <si>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AlexanderÂ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</si>
  <si>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</si>
  <si>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</si>
  <si>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</si>
  <si>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</si>
  <si>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</si>
  <si>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PhoenixÂ </t>
  </si>
  <si>
    <t>Fiona Shaw</t>
  </si>
  <si>
    <t>battle|magic|school|teacher|wizard</t>
  </si>
  <si>
    <t>http://www.imdb.com/title/tt0373889/?ref_=fn_tt_tt_1</t>
  </si>
  <si>
    <t>Harry Potter and the Goblet of FireÂ </t>
  </si>
  <si>
    <t>fire|goblet|magic|tournament|wizard</t>
  </si>
  <si>
    <t>http://www.imdb.com/title/tt0330373/?ref_=fn_tt_tt_1</t>
  </si>
  <si>
    <t>Charlize Theron</t>
  </si>
  <si>
    <t>Action|Drama</t>
  </si>
  <si>
    <t>HancockÂ </t>
  </si>
  <si>
    <t>bully comeuppance|destruction|prison|superhero|tough girl</t>
  </si>
  <si>
    <t>http://www.imdb.com/title/tt0448157/?ref_=fn_tt_tt_1</t>
  </si>
  <si>
    <t>Alice Braga</t>
  </si>
  <si>
    <t>Drama|Horror|Sci-Fi</t>
  </si>
  <si>
    <t>I Am LegendÂ 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</si>
  <si>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</si>
  <si>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</si>
  <si>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</si>
  <si>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</si>
  <si>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Charlie and the Chocolate FactoryÂ 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</si>
  <si>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</si>
  <si>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</si>
  <si>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</si>
  <si>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</si>
  <si>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</si>
  <si>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RatatouilleÂ </t>
  </si>
  <si>
    <t>Brian Dennehy</t>
  </si>
  <si>
    <t>chef|food|french|rat|restaurant</t>
  </si>
  <si>
    <t>http://www.imdb.com/title/tt0382932/?ref_=fn_tt_tt_1</t>
  </si>
  <si>
    <t>Batman BeginsÂ 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</si>
  <si>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</si>
  <si>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</si>
  <si>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</si>
  <si>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</si>
  <si>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</si>
  <si>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</si>
  <si>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</si>
  <si>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</si>
  <si>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</si>
  <si>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</si>
  <si>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</si>
  <si>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</si>
  <si>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</si>
  <si>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SmithsonianÂ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</si>
  <si>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</si>
  <si>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</si>
  <si>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</si>
  <si>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</si>
  <si>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WolverineÂ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</si>
  <si>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</si>
  <si>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</si>
  <si>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</si>
  <si>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</si>
  <si>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</si>
  <si>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RevolutionsÂ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</si>
  <si>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</si>
  <si>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</si>
  <si>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</si>
  <si>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</si>
  <si>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</si>
  <si>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</si>
  <si>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</si>
  <si>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FrozenÂ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</si>
  <si>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</si>
  <si>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</si>
  <si>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</si>
  <si>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</si>
  <si>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</si>
  <si>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ReloadedÂ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</si>
  <si>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</si>
  <si>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</si>
  <si>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</si>
  <si>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</si>
  <si>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WorldÂ </t>
  </si>
  <si>
    <t>arrest|portal|thor|warrior|weapon</t>
  </si>
  <si>
    <t>http://www.imdb.com/title/tt1981115/?ref_=fn_tt_tt_1</t>
  </si>
  <si>
    <t>George Miller</t>
  </si>
  <si>
    <t>Mad Max: Fury RoadÂ </t>
  </si>
  <si>
    <t>ZoÃ« Kravitz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</si>
  <si>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</si>
  <si>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</si>
  <si>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</si>
  <si>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</si>
  <si>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</si>
  <si>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Angels &amp; DemonsÂ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</si>
  <si>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</si>
  <si>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</si>
  <si>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</si>
  <si>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</si>
  <si>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ThorÂ 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</si>
  <si>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</si>
  <si>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</si>
  <si>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</si>
  <si>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</si>
  <si>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</si>
  <si>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BoltÂ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</si>
  <si>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</si>
  <si>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</si>
  <si>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</si>
  <si>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</si>
  <si>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</si>
  <si>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</si>
  <si>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</si>
  <si>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G-ForceÂ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</si>
  <si>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</si>
  <si>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</si>
  <si>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</si>
  <si>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</si>
  <si>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RamÃ­rez</t>
  </si>
  <si>
    <t>Wrath of the TitansÂ </t>
  </si>
  <si>
    <t>Lily James</t>
  </si>
  <si>
    <t>ares|hades|titan|underworld|zeus</t>
  </si>
  <si>
    <t>http://www.imdb.com/title/tt1646987/?ref_=fn_tt_tt_1</t>
  </si>
  <si>
    <t>Comedy|Fantasy|Horror</t>
  </si>
  <si>
    <t>Dark ShadowsÂ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</si>
  <si>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</si>
  <si>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</si>
  <si>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</si>
  <si>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</si>
  <si>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NationÂ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</si>
  <si>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</si>
  <si>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</si>
  <si>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</si>
  <si>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</si>
  <si>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</si>
  <si>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</si>
  <si>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</si>
  <si>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WolfmanÂ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</si>
  <si>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</si>
  <si>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</si>
  <si>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</si>
  <si>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</si>
  <si>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</si>
  <si>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</si>
  <si>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MovieÂ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</si>
  <si>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</si>
  <si>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</si>
  <si>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</si>
  <si>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</si>
  <si>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2Â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</si>
  <si>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</si>
  <si>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</si>
  <si>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</si>
  <si>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</si>
  <si>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</si>
  <si>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</si>
  <si>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AirbenderÂ </t>
  </si>
  <si>
    <t>Aasif Mandvi</t>
  </si>
  <si>
    <t>avatar|fire|kingdom|tribe|water</t>
  </si>
  <si>
    <t>http://www.imdb.com/title/tt0938283/?ref_=fn_tt_tt_1</t>
  </si>
  <si>
    <t>Mission: Impossible IIIÂ 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</si>
  <si>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</si>
  <si>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</si>
  <si>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</si>
  <si>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</si>
  <si>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White House DownÂ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</si>
  <si>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</si>
  <si>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</si>
  <si>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</si>
  <si>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</si>
  <si>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</si>
  <si>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</si>
  <si>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MomsÂ </t>
  </si>
  <si>
    <t>Tom Everett Scott</t>
  </si>
  <si>
    <t>boy|martian|rescue|robot|sexism</t>
  </si>
  <si>
    <t>http://www.imdb.com/title/tt1305591/?ref_=fn_tt_tt_1</t>
  </si>
  <si>
    <t>David Bowers</t>
  </si>
  <si>
    <t>Flushed AwayÂ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</si>
  <si>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</si>
  <si>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</si>
  <si>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</si>
  <si>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</si>
  <si>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</si>
  <si>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PanÂ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</si>
  <si>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</si>
  <si>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</si>
  <si>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</si>
  <si>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</si>
  <si>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</si>
  <si>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</si>
  <si>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ShermanÂ </t>
  </si>
  <si>
    <t>Karan Brar</t>
  </si>
  <si>
    <t>dog|father son relationship|inventor|talking dog|time travel</t>
  </si>
  <si>
    <t>http://www.imdb.com/title/tt0864835/?ref_=fn_tt_tt_1</t>
  </si>
  <si>
    <t>Adventure</t>
  </si>
  <si>
    <t>TroyÂ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</si>
  <si>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</si>
  <si>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</si>
  <si>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</si>
  <si>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</si>
  <si>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WantedÂ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</si>
  <si>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</si>
  <si>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</si>
  <si>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</si>
  <si>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</si>
  <si>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</si>
  <si>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DayÂ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</si>
  <si>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</si>
  <si>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</si>
  <si>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</si>
  <si>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</si>
  <si>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</si>
  <si>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</si>
  <si>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</si>
  <si>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>GhostbustersÂ </t>
  </si>
  <si>
    <t>Zach Woods</t>
  </si>
  <si>
    <t>ghost|ghostbuster|ghostbusters|male objectification|reboot</t>
  </si>
  <si>
    <t>http://www.imdb.com/title/tt1289401/?ref_=fn_tt_tt_1</t>
  </si>
  <si>
    <t>Bruce Willis</t>
  </si>
  <si>
    <t>ArmageddonÂ 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</si>
  <si>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</si>
  <si>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</si>
  <si>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</si>
  <si>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</si>
  <si>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</si>
  <si>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>Men in Black IIÂ </t>
  </si>
  <si>
    <t>alien|lingerie|lingerie model|m.i.b.|pug</t>
  </si>
  <si>
    <t>http://www.imdb.com/title/tt0120912/?ref_=fn_tt_tt_1</t>
  </si>
  <si>
    <t>Action|Adventure|Animation|Fantasy</t>
  </si>
  <si>
    <t>BeowulfÂ </t>
  </si>
  <si>
    <t>Sebastian RochÃ©</t>
  </si>
  <si>
    <t>creature|demon|king|reward|warrior</t>
  </si>
  <si>
    <t>http://www.imdb.com/title/tt0442933/?ref_=fn_tt_tt_1</t>
  </si>
  <si>
    <t>Alessandro Carloni</t>
  </si>
  <si>
    <t>Kung Fu Panda 3Â </t>
  </si>
  <si>
    <t>Wayne Knight</t>
  </si>
  <si>
    <t>china|kung fu|panda|pig|village</t>
  </si>
  <si>
    <t>http://www.imdb.com/title/tt2267968/?ref_=fn_tt_tt_1</t>
  </si>
  <si>
    <t>Mission: Impossible - Ghost ProtocolÂ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</si>
  <si>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</si>
  <si>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</si>
  <si>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</si>
  <si>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</si>
  <si>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</si>
  <si>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GuardiansÂ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</si>
  <si>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</si>
  <si>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</si>
  <si>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</si>
  <si>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</si>
  <si>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</si>
  <si>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</si>
  <si>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</si>
  <si>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JaneÂ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</si>
  <si>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</si>
  <si>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</si>
  <si>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</si>
  <si>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</si>
  <si>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</si>
  <si>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</si>
  <si>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The Last SamuraiÂ </t>
  </si>
  <si>
    <t>Chad Lindberg</t>
  </si>
  <si>
    <t>captain|emperor|honor|japan|samurai</t>
  </si>
  <si>
    <t>http://www.imdb.com/title/tt0325710/?ref_=fn_tt_tt_1</t>
  </si>
  <si>
    <t>MarÃ­a Valverde</t>
  </si>
  <si>
    <t>Action|Adventure|Drama</t>
  </si>
  <si>
    <t>Exodus: Gods and KingsÂ </t>
  </si>
  <si>
    <t>Ben Mendelsohn</t>
  </si>
  <si>
    <t>egypt|exodus|moses|pharaoh|plague</t>
  </si>
  <si>
    <t>http://www.imdb.com/title/tt1528100/?ref_=fn_tt_tt_1</t>
  </si>
  <si>
    <t>Leonard Nimoy</t>
  </si>
  <si>
    <t>Star TrekÂ </t>
  </si>
  <si>
    <t>box office hit|future|lifted by the throat|star trek|vulcan</t>
  </si>
  <si>
    <t>http://www.imdb.com/title/tt0796366/?ref_=fn_tt_tt_1</t>
  </si>
  <si>
    <t>Spider-ManÂ </t>
  </si>
  <si>
    <t>evil|goblin|spider|spider man|superhero</t>
  </si>
  <si>
    <t>http://www.imdb.com/title/tt0145487/?ref_=fn_tt_tt_1</t>
  </si>
  <si>
    <t>Action|Adventure|Animation|Comedy|Family|Fantasy</t>
  </si>
  <si>
    <t>How to Train Your Dragon 2Â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</si>
  <si>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</si>
  <si>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</si>
  <si>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</si>
  <si>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</si>
  <si>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EgyptÂ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</si>
  <si>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</si>
  <si>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</si>
  <si>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</si>
  <si>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</si>
  <si>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</si>
  <si>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StealthÂ 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</si>
  <si>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</si>
  <si>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</si>
  <si>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</si>
  <si>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</si>
  <si>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</si>
  <si>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</si>
  <si>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>WatchmenÂ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</si>
  <si>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</si>
  <si>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</si>
  <si>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</si>
  <si>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</si>
  <si>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</si>
  <si>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4Â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</si>
  <si>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</si>
  <si>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</si>
  <si>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</si>
  <si>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</si>
  <si>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</si>
  <si>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</si>
  <si>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HulkÂ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</si>
  <si>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</si>
  <si>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</si>
  <si>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</si>
  <si>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</si>
  <si>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</si>
  <si>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RetaliationÂ </t>
  </si>
  <si>
    <t>general|gi joe|martial arts|ninja|president</t>
  </si>
  <si>
    <t>http://www.imdb.com/title/tt1583421/?ref_=fn_tt_tt_1</t>
  </si>
  <si>
    <t>Breck Eisner</t>
  </si>
  <si>
    <t>Action|Adventure|Comedy|Thriller</t>
  </si>
  <si>
    <t>SaharaÂ 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</si>
  <si>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</si>
  <si>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</si>
  <si>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</si>
  <si>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</si>
  <si>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</si>
  <si>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Final Fantasy: The Spirits WithinÂ </t>
  </si>
  <si>
    <t>Jean Simmons</t>
  </si>
  <si>
    <t>general|military|scientist|soldier|year 2065</t>
  </si>
  <si>
    <t>http://www.imdb.com/title/tt0173840/?ref_=fn_tt_tt_1</t>
  </si>
  <si>
    <t>Captain America: The First AvengerÂ </t>
  </si>
  <si>
    <t>arctic|captain america|scientist|tesseract|war bond</t>
  </si>
  <si>
    <t>http://www.imdb.com/title/tt0458339/?ref_=fn_tt_tt_1</t>
  </si>
  <si>
    <t>Maria Grazia Cucinotta</t>
  </si>
  <si>
    <t>The World Is Not EnoughÂ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</si>
  <si>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</si>
  <si>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</si>
  <si>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</si>
  <si>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</si>
  <si>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</si>
  <si>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</si>
  <si>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</si>
  <si>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Master and Commander: The Far Side of the WorldÂ 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</si>
  <si>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</si>
  <si>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</si>
  <si>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</si>
  <si>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</si>
  <si>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</si>
  <si>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The Twilight Saga: Breaking Dawn - Part 2Â </t>
  </si>
  <si>
    <t>Taylor Lautner</t>
  </si>
  <si>
    <t>battle|friend|super strength|vampire|vision</t>
  </si>
  <si>
    <t>http://www.imdb.com/title/tt1673434/?ref_=fn_tt_tt_1</t>
  </si>
  <si>
    <t>Animation|Comedy|Family|Musical</t>
  </si>
  <si>
    <t>Happy Feet 2Â </t>
  </si>
  <si>
    <t>3d|antarctica|krill|penguin|sequel</t>
  </si>
  <si>
    <t>http://www.imdb.com/title/tt1402488/?ref_=fn_tt_tt_1</t>
  </si>
  <si>
    <t>Louis Leterrier</t>
  </si>
  <si>
    <t>Peter Mensah</t>
  </si>
  <si>
    <t>The Incredible HulkÂ 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</si>
  <si>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</si>
  <si>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</si>
  <si>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</si>
  <si>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</si>
  <si>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</si>
  <si>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 xml:space="preserve">Miami ViceÂ             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</si>
  <si>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</si>
  <si>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</si>
  <si>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</si>
  <si>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</si>
  <si>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</si>
  <si>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</si>
  <si>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The BFGÂ </t>
  </si>
  <si>
    <t>Rafe Spall</t>
  </si>
  <si>
    <t>cannibal|evil brother|giant|london england|queen</t>
  </si>
  <si>
    <t>http://www.imdb.com/title/tt3691740/?ref_=fn_tt_tt_1</t>
  </si>
  <si>
    <t>Alejandro G. IÃ±Ã¡rritu</t>
  </si>
  <si>
    <t>Adventure|Drama|Thriller|Western</t>
  </si>
  <si>
    <t>The RevenantÂ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</si>
  <si>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</si>
  <si>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</si>
  <si>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</si>
  <si>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</si>
  <si>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</si>
  <si>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TurboÂ 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</si>
  <si>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</si>
  <si>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</si>
  <si>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</si>
  <si>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</si>
  <si>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RangoÂ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</si>
  <si>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</si>
  <si>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</si>
  <si>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</si>
  <si>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</si>
  <si>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MadagascarÂ 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</si>
  <si>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</si>
  <si>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</si>
  <si>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</si>
  <si>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</si>
  <si>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</si>
  <si>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</si>
  <si>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The Bourne UltimatumÂ </t>
  </si>
  <si>
    <t>action hero|cia|dark past|flashback|memory</t>
  </si>
  <si>
    <t>http://www.imdb.com/title/tt0440963/?ref_=fn_tt_tt_1</t>
  </si>
  <si>
    <t>Mark Osborne</t>
  </si>
  <si>
    <t>Kung Fu PandaÂ </t>
  </si>
  <si>
    <t>kung fu|kung fu master|master|panda|snow leopard</t>
  </si>
  <si>
    <t>http://www.imdb.com/title/tt0441773/?ref_=fn_tt_tt_1</t>
  </si>
  <si>
    <t>Peyton Reed</t>
  </si>
  <si>
    <t>Ant-ManÂ </t>
  </si>
  <si>
    <t>T.I.</t>
  </si>
  <si>
    <t>ant|chinatown san francisco|heist|sabotage|vault</t>
  </si>
  <si>
    <t>http://www.imdb.com/title/tt0478970/?ref_=fn_tt_tt_1</t>
  </si>
  <si>
    <t>Adventure|Sci-Fi|Thriller</t>
  </si>
  <si>
    <t>The Hunger Games: Catching FireÂ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</si>
  <si>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</si>
  <si>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</si>
  <si>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</si>
  <si>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</si>
  <si>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</si>
  <si>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</si>
  <si>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</si>
  <si>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HomeÂ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</si>
  <si>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</si>
  <si>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</si>
  <si>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</si>
  <si>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</si>
  <si>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WorldsÂ </t>
  </si>
  <si>
    <t>Rick Gonzalez</t>
  </si>
  <si>
    <t>alien|fight|storm|survival|tripod</t>
  </si>
  <si>
    <t>http://www.imdb.com/title/tt0407304/?ref_=fn_tt_tt_1</t>
  </si>
  <si>
    <t>Henry Rollins</t>
  </si>
  <si>
    <t>Bad Boys IIÂ </t>
  </si>
  <si>
    <t>Jordi MollÃ </t>
  </si>
  <si>
    <t>cuba|dea|drugs|money|undercover</t>
  </si>
  <si>
    <t>http://www.imdb.com/title/tt0172156/?ref_=fn_tt_tt_1</t>
  </si>
  <si>
    <t>Constance Marie</t>
  </si>
  <si>
    <t>Puss in BootsÂ 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</si>
  <si>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</si>
  <si>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</si>
  <si>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</si>
  <si>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</si>
  <si>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</si>
  <si>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SaltÂ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</si>
  <si>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</si>
  <si>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</si>
  <si>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</si>
  <si>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</si>
  <si>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</si>
  <si>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NoahÂ 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</si>
  <si>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</si>
  <si>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</si>
  <si>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</si>
  <si>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</si>
  <si>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</si>
  <si>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</si>
  <si>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The Adventures of TintinÂ </t>
  </si>
  <si>
    <t>Tony Curran</t>
  </si>
  <si>
    <t>captain|morocco|ship|tintin|treasure</t>
  </si>
  <si>
    <t>http://www.imdb.com/title/tt0983193/?ref_=fn_tt_tt_1</t>
  </si>
  <si>
    <t>Alfonso CuarÃ³n</t>
  </si>
  <si>
    <t>Harry Potter and the Prisoner of AzkabanÂ </t>
  </si>
  <si>
    <t>magic|muggle|serial killer|traitor|wizard</t>
  </si>
  <si>
    <t>http://www.imdb.com/title/tt0304141/?ref_=fn_tt_tt_1</t>
  </si>
  <si>
    <t>Adventure|Drama|Romance|War</t>
  </si>
  <si>
    <t>AustraliaÂ </t>
  </si>
  <si>
    <t>Eddie Baroo</t>
  </si>
  <si>
    <t>australia|cattle|darwin|drover|japanese</t>
  </si>
  <si>
    <t>http://www.imdb.com/title/tt0455824/?ref_=fn_tt_tt_1</t>
  </si>
  <si>
    <t>After EarthÂ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</si>
  <si>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</si>
  <si>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</si>
  <si>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</si>
  <si>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</si>
  <si>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</si>
  <si>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</si>
  <si>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DinosaurÂ 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</si>
  <si>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</si>
  <si>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</si>
  <si>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</si>
  <si>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</si>
  <si>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</si>
  <si>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</si>
  <si>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>Harry Potter and the Deathly Hallows: Part IIÂ </t>
  </si>
  <si>
    <t>Ralph Ineson</t>
  </si>
  <si>
    <t>http://www.imdb.com/title/tt1680310/?ref_=fn_tt_tt_1</t>
  </si>
  <si>
    <t>Night at the Museum: Secret of the TombÂ 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</si>
  <si>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</si>
  <si>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</si>
  <si>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</si>
  <si>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</si>
  <si>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MegamindÂ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</si>
  <si>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</si>
  <si>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</si>
  <si>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</si>
  <si>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</si>
  <si>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StoneÂ 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</si>
  <si>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</si>
  <si>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</si>
  <si>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</si>
  <si>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</si>
  <si>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</si>
  <si>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R.I.P.D.Â </t>
  </si>
  <si>
    <t>Stephanie Szostak</t>
  </si>
  <si>
    <t>drug dealer|gold|partner|police|undead</t>
  </si>
  <si>
    <t>http://www.imdb.com/title/tt0790736/?ref_=fn_tt_tt_1</t>
  </si>
  <si>
    <t>Pirates of the Caribbean: The Curse of the Black PearlÂ </t>
  </si>
  <si>
    <t>caribbean|curse|governor|pirate|undead</t>
  </si>
  <si>
    <t>http://www.imdb.com/title/tt0325980/?ref_=fn_tt_tt_1</t>
  </si>
  <si>
    <t>Fantasy</t>
  </si>
  <si>
    <t>Harry Potter and the Deathly Hallows: Part IÂ </t>
  </si>
  <si>
    <t>Alfred Enoch</t>
  </si>
  <si>
    <t>http://www.imdb.com/title/tt1571403/?ref_=fn_tt_tt_1</t>
  </si>
  <si>
    <t>The Hunger Games: Mockingjay - Part 1Â </t>
  </si>
  <si>
    <t>based on young adult novel|manipulation|rebellion|symbol|uprising</t>
  </si>
  <si>
    <t>http://www.imdb.com/title/tt1951265/?ref_=fn_tt_tt_1</t>
  </si>
  <si>
    <t>Seth Gabel</t>
  </si>
  <si>
    <t>The Da Vinci CodeÂ </t>
  </si>
  <si>
    <t>JÃ¼rgen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</si>
  <si>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</si>
  <si>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</si>
  <si>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</si>
  <si>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</si>
  <si>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</si>
  <si>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</si>
  <si>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Rio 2Â </t>
  </si>
  <si>
    <t>Jeffrey Garcia</t>
  </si>
  <si>
    <t>amazon|bird|father in law|jungle|no opening credits</t>
  </si>
  <si>
    <t>http://www.imdb.com/title/tt2357291/?ref_=fn_tt_tt_1</t>
  </si>
  <si>
    <t>Bruce Davison</t>
  </si>
  <si>
    <t>X-Men 2Â </t>
  </si>
  <si>
    <t>Aaron Stanford</t>
  </si>
  <si>
    <t>mutant|prison|professor|school|x men</t>
  </si>
  <si>
    <t>http://www.imdb.com/title/tt0290334/?ref_=fn_tt_tt_1</t>
  </si>
  <si>
    <t>Fast FiveÂ </t>
  </si>
  <si>
    <t>drug lord|drugs|federal agent|heist|police</t>
  </si>
  <si>
    <t>http://www.imdb.com/title/tt1596343/?ref_=fn_tt_tt_1</t>
  </si>
  <si>
    <t>Guy Ritchie</t>
  </si>
  <si>
    <t>Action|Adventure|Crime|Mystery|Thriller</t>
  </si>
  <si>
    <t>Sherlock Holmes: A Game of ShadowsÂ </t>
  </si>
  <si>
    <t>Paul Anderson</t>
  </si>
  <si>
    <t>factory|gypsy|investigation|sherlock holmes|train</t>
  </si>
  <si>
    <t>http://www.imdb.com/title/tt1515091/?ref_=fn_tt_tt_1</t>
  </si>
  <si>
    <t>Clash of the TitansÂ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</si>
  <si>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</si>
  <si>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</si>
  <si>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</si>
  <si>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</si>
  <si>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</si>
  <si>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</si>
  <si>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RecallÂ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</si>
  <si>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</si>
  <si>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</si>
  <si>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</si>
  <si>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</si>
  <si>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</si>
  <si>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</si>
  <si>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The 13th WarriorÂ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</si>
  <si>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</si>
  <si>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</si>
  <si>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</si>
  <si>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</si>
  <si>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</si>
  <si>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LegacyÂ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</si>
  <si>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</si>
  <si>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</si>
  <si>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</si>
  <si>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</si>
  <si>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</si>
  <si>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</si>
  <si>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RobinÂ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</si>
  <si>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</si>
  <si>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</si>
  <si>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</si>
  <si>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</si>
  <si>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</si>
  <si>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ChristmasÂ </t>
  </si>
  <si>
    <t>Molly Shannon</t>
  </si>
  <si>
    <t>box office hit|christmas|materialism|public humiliation|snowflake</t>
  </si>
  <si>
    <t>http://www.imdb.com/title/tt0170016/?ref_=fn_tt_tt_1</t>
  </si>
  <si>
    <t>The Day After TomorrowÂ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</si>
  <si>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</si>
  <si>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</si>
  <si>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</si>
  <si>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</si>
  <si>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IIÂ </t>
  </si>
  <si>
    <t>cure|mission|terrorist|thief|virus</t>
  </si>
  <si>
    <t>http://www.imdb.com/title/tt0120755/?ref_=fn_tt_tt_1</t>
  </si>
  <si>
    <t>Mary Elizabeth Mastrantonio</t>
  </si>
  <si>
    <t>Karen Allen</t>
  </si>
  <si>
    <t>The Perfect StormÂ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</si>
  <si>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</si>
  <si>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</si>
  <si>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</si>
  <si>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</si>
  <si>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</si>
  <si>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SurferÂ 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</si>
  <si>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</si>
  <si>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</si>
  <si>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</si>
  <si>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</si>
  <si>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Life of PiÂ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</si>
  <si>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</si>
  <si>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</si>
  <si>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</si>
  <si>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</si>
  <si>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</si>
  <si>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</si>
  <si>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Ghost RiderÂ </t>
  </si>
  <si>
    <t>Peter Fonda</t>
  </si>
  <si>
    <t>blackheart|devil|father|ghost|mephistopheles</t>
  </si>
  <si>
    <t>http://www.imdb.com/title/tt0259324/?ref_=fn_tt_tt_1</t>
  </si>
  <si>
    <t>Riz Ahmed</t>
  </si>
  <si>
    <t>Jason BourneÂ 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</si>
  <si>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</si>
  <si>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</si>
  <si>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</si>
  <si>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</si>
  <si>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</si>
  <si>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Charlie's Angels: Full ThrottleÂ 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</si>
  <si>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</si>
  <si>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</si>
  <si>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</si>
  <si>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</si>
  <si>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PrometheusÂ </t>
  </si>
  <si>
    <t>cave painting|medical scanner|planet|pregnant with an alien fetus|suspended animation</t>
  </si>
  <si>
    <t>http://www.imdb.com/title/tt1446714/?ref_=fn_tt_tt_1</t>
  </si>
  <si>
    <t>Nathan Lane</t>
  </si>
  <si>
    <t>Stuart Little 2Â 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</si>
  <si>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</si>
  <si>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</si>
  <si>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</si>
  <si>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</si>
  <si>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</si>
  <si>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ElysiumÂ </t>
  </si>
  <si>
    <t>christ figure|class differences|messiah|saviour|social commentary</t>
  </si>
  <si>
    <t>http://www.imdb.com/title/tt1535108/?ref_=fn_tt_tt_1</t>
  </si>
  <si>
    <t>David Twohy</t>
  </si>
  <si>
    <t>The Chronicles of RiddickÂ </t>
  </si>
  <si>
    <t>Christina Cox</t>
  </si>
  <si>
    <t>bounty hunter|escape|necromonger|planet|warrior</t>
  </si>
  <si>
    <t>http://www.imdb.com/title/tt0296572/?ref_=fn_tt_tt_1</t>
  </si>
  <si>
    <t>JosÃ© Padilha</t>
  </si>
  <si>
    <t>Abbie Cornish</t>
  </si>
  <si>
    <t>Action|Crime|Sci-Fi|Thriller</t>
  </si>
  <si>
    <t>RoboCopÂ 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</si>
  <si>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</si>
  <si>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</si>
  <si>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</si>
  <si>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</si>
  <si>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</si>
  <si>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</si>
  <si>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Speed RacerÂ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</si>
  <si>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</si>
  <si>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</si>
  <si>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</si>
  <si>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</si>
  <si>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</si>
  <si>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</si>
  <si>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</si>
  <si>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KnowÂ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</si>
  <si>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</si>
  <si>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</si>
  <si>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</si>
  <si>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</si>
  <si>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</si>
  <si>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</si>
  <si>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Knight and DayÂ </t>
  </si>
  <si>
    <t>chase|fbi|garage|spy|surveillance</t>
  </si>
  <si>
    <t>http://www.imdb.com/title/tt1013743/?ref_=fn_tt_tt_1</t>
  </si>
  <si>
    <t>Action|Adventure|Mystery|Sci-Fi</t>
  </si>
  <si>
    <t>OblivionÂ </t>
  </si>
  <si>
    <t>ZoÃ«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</si>
  <si>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</si>
  <si>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</si>
  <si>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</si>
  <si>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SithÂ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</si>
  <si>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</si>
  <si>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</si>
  <si>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</si>
  <si>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ClonesÂ </t>
  </si>
  <si>
    <t>martial arts|murdered before giving protagonist information|part computer animation|prequel|prequel to cult film</t>
  </si>
  <si>
    <t>http://www.imdb.com/title/tt0121765/?ref_=fn_tt_tt_1</t>
  </si>
  <si>
    <t>Monsters, Inc.Â </t>
  </si>
  <si>
    <t>James Coburn</t>
  </si>
  <si>
    <t>friend|little girl|monster|rival|scream</t>
  </si>
  <si>
    <t>http://www.imdb.com/title/tt0198781/?ref_=fn_tt_tt_1</t>
  </si>
  <si>
    <t>Tao Okamoto</t>
  </si>
  <si>
    <t>The WolverineÂ </t>
  </si>
  <si>
    <t>Rila Fukushima</t>
  </si>
  <si>
    <t>healing power|marvel comics|mecha|regeneration|self healing</t>
  </si>
  <si>
    <t>http://www.imdb.com/title/tt1430132/?ref_=fn_tt_tt_1</t>
  </si>
  <si>
    <t>Star Wars: Episode I - The Phantom MenaceÂ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</si>
  <si>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</si>
  <si>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</si>
  <si>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</si>
  <si>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</si>
  <si>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CroodsÂ </t>
  </si>
  <si>
    <t>cave|caveman|journey|strict father|survival</t>
  </si>
  <si>
    <t>http://www.imdb.com/title/tt0481499/?ref_=fn_tt_tt_1</t>
  </si>
  <si>
    <t>FrÃ©dÃ©ric Forestier</t>
  </si>
  <si>
    <t>Santiago Segura</t>
  </si>
  <si>
    <t>Alain Delon</t>
  </si>
  <si>
    <t>Asterix at the Olympic GamesÂ 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</si>
  <si>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</si>
  <si>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</si>
  <si>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</si>
  <si>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</si>
  <si>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</si>
  <si>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</si>
  <si>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</si>
  <si>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>WindtalkersÂ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</si>
  <si>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</si>
  <si>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</si>
  <si>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</si>
  <si>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</si>
  <si>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WarÂ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</si>
  <si>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</si>
  <si>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</si>
  <si>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</si>
  <si>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</si>
  <si>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TurtlesÂ 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</si>
  <si>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</si>
  <si>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</si>
  <si>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</si>
  <si>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</si>
  <si>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</si>
  <si>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</si>
  <si>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GravityÂ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</si>
  <si>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</si>
  <si>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</si>
  <si>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</si>
  <si>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</si>
  <si>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</si>
  <si>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RenÃ©e Smith</t>
  </si>
  <si>
    <t>Dante's PeakÂ </t>
  </si>
  <si>
    <t>ash|escape|lava|mayor|volcano</t>
  </si>
  <si>
    <t>http://www.imdb.com/title/tt0118928/?ref_=fn_tt_tt_1</t>
  </si>
  <si>
    <t>Dave Green</t>
  </si>
  <si>
    <t>Stephen Amell</t>
  </si>
  <si>
    <t>Teenage Mutant Ninja Turtles: Out of the ShadowsÂ 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</si>
  <si>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</si>
  <si>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</si>
  <si>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</si>
  <si>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</si>
  <si>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</si>
  <si>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Fantastic FourÂ 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</si>
  <si>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</si>
  <si>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</si>
  <si>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</si>
  <si>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</si>
  <si>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Night at the MuseumÂ </t>
  </si>
  <si>
    <t>chaos|museum|museum of natural history|night watchman|watchman</t>
  </si>
  <si>
    <t>http://www.imdb.com/title/tt0477347/?ref_=fn_tt_tt_1</t>
  </si>
  <si>
    <t>Brad Peyton</t>
  </si>
  <si>
    <t>San AndreasÂ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</si>
  <si>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</si>
  <si>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</si>
  <si>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</si>
  <si>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</si>
  <si>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</si>
  <si>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DiesÂ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</si>
  <si>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</si>
  <si>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</si>
  <si>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</si>
  <si>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</si>
  <si>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PatriotÂ 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</si>
  <si>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</si>
  <si>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</si>
  <si>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</si>
  <si>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</si>
  <si>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</si>
  <si>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Ocean's TwelveÂ 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</si>
  <si>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</si>
  <si>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</si>
  <si>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</si>
  <si>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</si>
  <si>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Mr. &amp; Mrs. SmithÂ </t>
  </si>
  <si>
    <t>Stephanie March</t>
  </si>
  <si>
    <t>assassin|marriage|secret agent|suburb|target</t>
  </si>
  <si>
    <t>http://www.imdb.com/title/tt0356910/?ref_=fn_tt_tt_1</t>
  </si>
  <si>
    <t>Theo James</t>
  </si>
  <si>
    <t>InsurgentÂ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</si>
  <si>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</si>
  <si>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</si>
  <si>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</si>
  <si>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</si>
  <si>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</si>
  <si>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The AviatorÂ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</si>
  <si>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</si>
  <si>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</si>
  <si>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</si>
  <si>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</si>
  <si>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</si>
  <si>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TravelsÂ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</si>
  <si>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</si>
  <si>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</si>
  <si>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</si>
  <si>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</si>
  <si>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</si>
  <si>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The Green HornetÂ 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</si>
  <si>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</si>
  <si>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</si>
  <si>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</si>
  <si>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</si>
  <si>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</si>
  <si>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</si>
  <si>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 xml:space="preserve">The A-TeamÂ             </t>
  </si>
  <si>
    <t>Dwight Schultz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</si>
  <si>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</si>
  <si>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</si>
  <si>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</si>
  <si>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</si>
  <si>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</si>
  <si>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Action|Drama|Fantasy|War</t>
  </si>
  <si>
    <t>300: Rise of an EmpireÂ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</si>
  <si>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</si>
  <si>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</si>
  <si>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</si>
  <si>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</si>
  <si>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</si>
  <si>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SmurfsÂ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</si>
  <si>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</si>
  <si>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</si>
  <si>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</si>
  <si>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</si>
  <si>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</si>
  <si>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</si>
  <si>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Home on the RangeÂ </t>
  </si>
  <si>
    <t>G.W. Bailey</t>
  </si>
  <si>
    <t>cattle|cow|dairy farm|farm|rustler</t>
  </si>
  <si>
    <t>http://www.imdb.com/title/tt0299172/?ref_=fn_tt_tt_1</t>
  </si>
  <si>
    <t>Action|Adventure|Mystery|Sci-Fi|Thriller</t>
  </si>
  <si>
    <t>AllegiantÂ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</si>
  <si>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</si>
  <si>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</si>
  <si>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</si>
  <si>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</si>
  <si>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Real SteelÂ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</si>
  <si>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</si>
  <si>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</si>
  <si>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</si>
  <si>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</si>
  <si>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</si>
  <si>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2Â 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</si>
  <si>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</si>
  <si>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</si>
  <si>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</si>
  <si>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</si>
  <si>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</si>
  <si>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</si>
  <si>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Speed 2: Cruise ControlÂ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</si>
  <si>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</si>
  <si>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</si>
  <si>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</si>
  <si>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</si>
  <si>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GameÂ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</si>
  <si>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</si>
  <si>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</si>
  <si>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</si>
  <si>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</si>
  <si>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</si>
  <si>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HardÂ </t>
  </si>
  <si>
    <t>Cyril Raffaelli</t>
  </si>
  <si>
    <t>fbi|hacker|independence day|police|terrorist</t>
  </si>
  <si>
    <t>http://www.imdb.com/title/tt0337978/?ref_=fn_tt_tt_1</t>
  </si>
  <si>
    <t>The Lord of the Rings: The Fellowship of the RingÂ 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</si>
  <si>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</si>
  <si>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</si>
  <si>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</si>
  <si>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</si>
  <si>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</si>
  <si>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Around the World in 80 DaysÂ </t>
  </si>
  <si>
    <t>CÃ©cile De France</t>
  </si>
  <si>
    <t>19th century|around the world|inventor|martial arts|train</t>
  </si>
  <si>
    <t>http://www.imdb.com/title/tt0327437/?ref_=fn_tt_tt_1</t>
  </si>
  <si>
    <t>Michael Mann</t>
  </si>
  <si>
    <t>Biography|Drama|Sport</t>
  </si>
  <si>
    <t>AliÂ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</si>
  <si>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</si>
  <si>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</si>
  <si>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</si>
  <si>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</si>
  <si>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HatÂ 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</si>
  <si>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</si>
  <si>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</si>
  <si>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</si>
  <si>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</si>
  <si>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I, RobotÂ </t>
  </si>
  <si>
    <t>Chi McBride</t>
  </si>
  <si>
    <t>humanoid robot|man versus machine|prosthetic limb|robot as pathos|robot vs. robot</t>
  </si>
  <si>
    <t>http://www.imdb.com/title/tt0343818/?ref_=fn_tt_tt_1</t>
  </si>
  <si>
    <t>Kingdom of HeavenÂ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</si>
  <si>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</si>
  <si>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</si>
  <si>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</si>
  <si>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</si>
  <si>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LittleÂ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</si>
  <si>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</si>
  <si>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</si>
  <si>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</si>
  <si>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</si>
  <si>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</si>
  <si>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</si>
  <si>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The Princess and the FrogÂ </t>
  </si>
  <si>
    <t>Anika Noni Rose</t>
  </si>
  <si>
    <t>amphibian|dream|frog|frog prince|waitress</t>
  </si>
  <si>
    <t>http://www.imdb.com/title/tt0780521/?ref_=fn_tt_tt_1</t>
  </si>
  <si>
    <t>Donald Glover</t>
  </si>
  <si>
    <t>The MartianÂ 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</si>
  <si>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</si>
  <si>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</si>
  <si>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</si>
  <si>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</si>
  <si>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</si>
  <si>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</si>
  <si>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 xml:space="preserve">10,000 B.C.Â             </t>
  </si>
  <si>
    <t>http://www.imdb.com/title/tt1869849/?ref_=fn_tt_tt_1</t>
  </si>
  <si>
    <t>Action|Adventure|Romance|Sci-Fi|Thriller</t>
  </si>
  <si>
    <t>The IslandÂ 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</si>
  <si>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</si>
  <si>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</si>
  <si>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</si>
  <si>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</si>
  <si>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</si>
  <si>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</si>
  <si>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CountryÂ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</si>
  <si>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</si>
  <si>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</si>
  <si>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</si>
  <si>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</si>
  <si>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SecondsÂ 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</si>
  <si>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</si>
  <si>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</si>
  <si>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</si>
  <si>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</si>
  <si>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</si>
  <si>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GladiatorÂ </t>
  </si>
  <si>
    <t>Oliver Reed</t>
  </si>
  <si>
    <t>battlefield|blood|combat|gladiator|roman empire</t>
  </si>
  <si>
    <t>http://www.imdb.com/title/tt0172495/?ref_=fn_tt_tt_1</t>
  </si>
  <si>
    <t>Frank Grillo</t>
  </si>
  <si>
    <t>Minority ReportÂ </t>
  </si>
  <si>
    <t>Jessica Capshaw</t>
  </si>
  <si>
    <t>future|murder|neo noir|washington d.c.|year 2054</t>
  </si>
  <si>
    <t>http://www.imdb.com/title/tt0181689/?ref_=fn_tt_tt_1</t>
  </si>
  <si>
    <t>Harry Potter and the Chamber of SecretsÂ </t>
  </si>
  <si>
    <t>bildungsroman|flying broom|invisibility cloak|monster|wizardry</t>
  </si>
  <si>
    <t>http://www.imdb.com/title/tt0295297/?ref_=fn_tt_tt_1</t>
  </si>
  <si>
    <t>Tobias Menzies</t>
  </si>
  <si>
    <t>Casino RoyaleÂ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</si>
  <si>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</si>
  <si>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</si>
  <si>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</si>
  <si>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</si>
  <si>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ApesÂ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</si>
  <si>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</si>
  <si>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</si>
  <si>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</si>
  <si>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</si>
  <si>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DayÂ 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</si>
  <si>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</si>
  <si>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</si>
  <si>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</si>
  <si>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</si>
  <si>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Public EnemiesÂ 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</si>
  <si>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</si>
  <si>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</si>
  <si>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</si>
  <si>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</si>
  <si>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</si>
  <si>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American GangsterÂ 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</si>
  <si>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</si>
  <si>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</si>
  <si>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</si>
  <si>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</si>
  <si>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</si>
  <si>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</si>
  <si>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True LiesÂ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</si>
  <si>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</si>
  <si>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</si>
  <si>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</si>
  <si>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</si>
  <si>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3Â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</si>
  <si>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</si>
  <si>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</si>
  <si>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</si>
  <si>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</si>
  <si>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</si>
  <si>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</si>
  <si>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FockersÂ 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</si>
  <si>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</si>
  <si>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</si>
  <si>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</si>
  <si>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</si>
  <si>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</si>
  <si>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The Other GuysÂ 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</si>
  <si>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</si>
  <si>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</si>
  <si>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</si>
  <si>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</si>
  <si>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</si>
  <si>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</si>
  <si>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EraserÂ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</si>
  <si>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</si>
  <si>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</si>
  <si>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</si>
  <si>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</si>
  <si>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</si>
  <si>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Django UnchainedÂ 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</si>
  <si>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</si>
  <si>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</si>
  <si>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</si>
  <si>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</si>
  <si>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</si>
  <si>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DameÂ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</si>
  <si>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</si>
  <si>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</si>
  <si>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</si>
  <si>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</si>
  <si>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</si>
  <si>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</si>
  <si>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GrooveÂ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</si>
  <si>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</si>
  <si>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</si>
  <si>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</si>
  <si>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</si>
  <si>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</si>
  <si>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2Â </t>
  </si>
  <si>
    <t>church|hostage|mine|plutonium|revenge</t>
  </si>
  <si>
    <t>http://www.imdb.com/title/tt1764651/?ref_=fn_tt_tt_1</t>
  </si>
  <si>
    <t>Armando Riesco</t>
  </si>
  <si>
    <t>Action|Adventure|Comedy|Family|Mystery</t>
  </si>
  <si>
    <t>National TreasureÂ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</si>
  <si>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</si>
  <si>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</si>
  <si>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</si>
  <si>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</si>
  <si>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</si>
  <si>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EragonÂ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</si>
  <si>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</si>
  <si>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</si>
  <si>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</si>
  <si>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</si>
  <si>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</si>
  <si>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</si>
  <si>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AreÂ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</si>
  <si>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</si>
  <si>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</si>
  <si>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</si>
  <si>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</si>
  <si>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</si>
  <si>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EpicÂ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</si>
  <si>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</si>
  <si>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</si>
  <si>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</si>
  <si>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</si>
  <si>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</si>
  <si>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The TouristÂ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</si>
  <si>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</si>
  <si>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</si>
  <si>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</si>
  <si>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</si>
  <si>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</si>
  <si>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</si>
  <si>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End of DaysÂ </t>
  </si>
  <si>
    <t>Udo Kier</t>
  </si>
  <si>
    <t>atheist|ex cop|female masturbation|female nudity|lucifer</t>
  </si>
  <si>
    <t>http://www.imdb.com/title/tt0146675/?ref_=fn_tt_tt_1</t>
  </si>
  <si>
    <t>Adventure|Drama|Thriller</t>
  </si>
  <si>
    <t>Blood DiamondÂ </t>
  </si>
  <si>
    <t>Stephen Collins</t>
  </si>
  <si>
    <t>diamond|elephant|fisherman|rebel|sierra leone</t>
  </si>
  <si>
    <t>http://www.imdb.com/title/tt0450259/?ref_=fn_tt_tt_1</t>
  </si>
  <si>
    <t>Biography|Comedy|Crime|Drama</t>
  </si>
  <si>
    <t>The Wolf of Wall StreetÂ </t>
  </si>
  <si>
    <t>based on true story|fellatio|female rear nudity|sex in an airplane|stockbroker</t>
  </si>
  <si>
    <t>http://www.imdb.com/title/tt0993846/?ref_=fn_tt_tt_1</t>
  </si>
  <si>
    <t>Rene Auberjonois</t>
  </si>
  <si>
    <t>Batman ForeverÂ 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</si>
  <si>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</si>
  <si>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</si>
  <si>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</si>
  <si>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</si>
  <si>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</si>
  <si>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</si>
  <si>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Starship TroopersÂ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</si>
  <si>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</si>
  <si>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</si>
  <si>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</si>
  <si>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</si>
  <si>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</si>
  <si>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</si>
  <si>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Cloud AtlasÂ </t>
  </si>
  <si>
    <t>composer|future|letter|nonlinear timeline|nursing home</t>
  </si>
  <si>
    <t>http://www.imdb.com/title/tt1371111/?ref_=fn_tt_tt_1</t>
  </si>
  <si>
    <t>Action|Adventure|Animation|Family|Fantasy</t>
  </si>
  <si>
    <t>Legend of the Guardians: The Owls of Ga'HooleÂ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</si>
  <si>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</si>
  <si>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</si>
  <si>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</si>
  <si>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</si>
  <si>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</si>
  <si>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</si>
  <si>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CatwomanÂ </t>
  </si>
  <si>
    <t>Alex Borstein</t>
  </si>
  <si>
    <t>based on cult comic book|bechdel test passed|cat|detective|radical transformation</t>
  </si>
  <si>
    <t>http://www.imdb.com/title/tt0327554/?ref_=fn_tt_tt_1</t>
  </si>
  <si>
    <t>HerculesÂ </t>
  </si>
  <si>
    <t>Ingrid BolsÃ¸ Berdal</t>
  </si>
  <si>
    <t>army|greek mythology|hercules|king|mercenary</t>
  </si>
  <si>
    <t>http://www.imdb.com/title/tt1267297/?ref_=fn_tt_tt_1</t>
  </si>
  <si>
    <t>Treasure PlanetÂ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</si>
  <si>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</si>
  <si>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</si>
  <si>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</si>
  <si>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</si>
  <si>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</si>
  <si>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</si>
  <si>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Land of the LostÂ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</si>
  <si>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</si>
  <si>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</si>
  <si>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</si>
  <si>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</si>
  <si>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3Â 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</si>
  <si>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</si>
  <si>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</si>
  <si>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</si>
  <si>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</si>
  <si>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Point BreakÂ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</si>
  <si>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</si>
  <si>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</si>
  <si>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</si>
  <si>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</si>
  <si>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</si>
  <si>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MaskÂ 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</si>
  <si>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</si>
  <si>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</si>
  <si>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</si>
  <si>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</si>
  <si>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</si>
  <si>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In the Heart of the SeaÂ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</si>
  <si>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</si>
  <si>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</si>
  <si>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</si>
  <si>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</si>
  <si>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</si>
  <si>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</si>
  <si>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The Adventures of Pluto NashÂ 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</si>
  <si>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</si>
  <si>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</si>
  <si>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</si>
  <si>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</si>
  <si>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</si>
  <si>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Green ZoneÂ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</si>
  <si>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</si>
  <si>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</si>
  <si>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</si>
  <si>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</si>
  <si>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</si>
  <si>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</si>
  <si>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MovieÂ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</si>
  <si>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</si>
  <si>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</si>
  <si>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</si>
  <si>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</si>
  <si>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</si>
  <si>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</si>
  <si>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</si>
  <si>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PrisonerÂ 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</si>
  <si>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</si>
  <si>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</si>
  <si>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</si>
  <si>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</si>
  <si>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The Mummy ReturnsÂ </t>
  </si>
  <si>
    <t>Patricia Velasquez</t>
  </si>
  <si>
    <t>ancient egypt|bracelet|king|scorpion|son</t>
  </si>
  <si>
    <t>http://www.imdb.com/title/tt0209163/?ref_=fn_tt_tt_1</t>
  </si>
  <si>
    <t>Crime|Drama</t>
  </si>
  <si>
    <t>Gangs of New YorkÂ 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</si>
  <si>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</si>
  <si>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</si>
  <si>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</si>
  <si>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</si>
  <si>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</si>
  <si>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The Flowers of WarÂ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</si>
  <si>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</si>
  <si>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</si>
  <si>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</si>
  <si>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</si>
  <si>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</si>
  <si>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</si>
  <si>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</si>
  <si>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Surf's UpÂ 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</si>
  <si>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</si>
  <si>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</si>
  <si>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</si>
  <si>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</si>
  <si>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</si>
  <si>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</si>
  <si>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The Stepford WivesÂ </t>
  </si>
  <si>
    <t>Roger Bart</t>
  </si>
  <si>
    <t>community|connecticut|fem bot|tv producer|writer</t>
  </si>
  <si>
    <t>http://www.imdb.com/title/tt0327162/?ref_=fn_tt_tt_1</t>
  </si>
  <si>
    <t>Drama|History|War</t>
  </si>
  <si>
    <t>Black Hawk DownÂ </t>
  </si>
  <si>
    <t>army|helicopter|somali|somalia|warlord</t>
  </si>
  <si>
    <t>http://www.imdb.com/title/tt0265086/?ref_=fn_tt_tt_1</t>
  </si>
  <si>
    <t>Jay Roach</t>
  </si>
  <si>
    <t>Thomas Middleditch</t>
  </si>
  <si>
    <t>The CampaignÂ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</si>
  <si>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</si>
  <si>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</si>
  <si>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</si>
  <si>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</si>
  <si>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</si>
  <si>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ElementÂ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</si>
  <si>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</si>
  <si>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</si>
  <si>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</si>
  <si>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</si>
  <si>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</si>
  <si>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2Â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</si>
  <si>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</si>
  <si>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</si>
  <si>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</si>
  <si>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</si>
  <si>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</si>
  <si>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</si>
  <si>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</si>
  <si>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DoradoÂ </t>
  </si>
  <si>
    <t>Elton John</t>
  </si>
  <si>
    <t>adventurer|el dorado|gold|high priest|implied sex</t>
  </si>
  <si>
    <t>http://www.imdb.com/title/tt0138749/?ref_=fn_tt_tt_1</t>
  </si>
  <si>
    <t>Ice Age: Continental DriftÂ 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</si>
  <si>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</si>
  <si>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</si>
  <si>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</si>
  <si>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</si>
  <si>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</si>
  <si>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CinderellaÂ 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</si>
  <si>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</si>
  <si>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</si>
  <si>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</si>
  <si>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</si>
  <si>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</si>
  <si>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The Lovely BonesÂ </t>
  </si>
  <si>
    <t>1970s|afterlife|heaven|pedophile|rape</t>
  </si>
  <si>
    <t>http://www.imdb.com/title/tt0380510/?ref_=fn_tt_tt_1</t>
  </si>
  <si>
    <t>Alexander Gould</t>
  </si>
  <si>
    <t>Finding NemoÂ </t>
  </si>
  <si>
    <t>great barrier reef|protective father|separation from family|shark|short term memory loss</t>
  </si>
  <si>
    <t>http://www.imdb.com/title/tt0266543/?ref_=fn_tt_tt_1</t>
  </si>
  <si>
    <t>The Lord of the Rings: The Return of the KingÂ </t>
  </si>
  <si>
    <t>Bernard Hill</t>
  </si>
  <si>
    <t>battle|epic|king|orc|ring</t>
  </si>
  <si>
    <t>http://www.imdb.com/title/tt0167260/?ref_=fn_tt_tt_1</t>
  </si>
  <si>
    <t>The Lord of the Rings: The Two TowersÂ </t>
  </si>
  <si>
    <t>epic|evil wizard|middle earth|ring|wizard</t>
  </si>
  <si>
    <t>http://www.imdb.com/title/tt0167261/?ref_=fn_tt_tt_1</t>
  </si>
  <si>
    <t>Sergey Bodrov</t>
  </si>
  <si>
    <t>Seventh SonÂ </t>
  </si>
  <si>
    <t>Olivia Williams</t>
  </si>
  <si>
    <t>apprentice|demon|exorcism|master apprentice relationship|witch</t>
  </si>
  <si>
    <t>http://www.imdb.com/title/tt1121096/?ref_=fn_tt_tt_1</t>
  </si>
  <si>
    <t>Lara Croft: Tomb RaiderÂ 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</si>
  <si>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</si>
  <si>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</si>
  <si>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</si>
  <si>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</si>
  <si>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</si>
  <si>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TranscendenceÂ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</si>
  <si>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</si>
  <si>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</si>
  <si>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</si>
  <si>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</si>
  <si>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IIIÂ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</si>
  <si>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</si>
  <si>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</si>
  <si>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</si>
  <si>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</si>
  <si>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</si>
  <si>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ApesÂ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</si>
  <si>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</si>
  <si>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</si>
  <si>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</si>
  <si>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</si>
  <si>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ChroniclesÂ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</si>
  <si>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</si>
  <si>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</si>
  <si>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</si>
  <si>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</si>
  <si>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</si>
  <si>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HardÂ 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</si>
  <si>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</si>
  <si>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</si>
  <si>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</si>
  <si>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</si>
  <si>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</si>
  <si>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The AlamoÂ 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</si>
  <si>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</si>
  <si>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</si>
  <si>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</si>
  <si>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</si>
  <si>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</si>
  <si>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The IncrediblesÂ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</si>
  <si>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</si>
  <si>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</si>
  <si>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</si>
  <si>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</si>
  <si>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</si>
  <si>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IslandÂ </t>
  </si>
  <si>
    <t>Matthew Modine</t>
  </si>
  <si>
    <t>latin|pirate|pirate ship|treasure|treasure map</t>
  </si>
  <si>
    <t>http://www.imdb.com/title/tt0112760/?ref_=fn_tt_tt_1</t>
  </si>
  <si>
    <t>Percy Jackson &amp; the Olympians: The Lightning ThiefÂ </t>
  </si>
  <si>
    <t>greek|lightning|lightning bolt|poseidon|teenager</t>
  </si>
  <si>
    <t>http://www.imdb.com/title/tt0814255/?ref_=fn_tt_tt_1</t>
  </si>
  <si>
    <t>Adventure|Comedy|Family|Mystery|Sci-Fi</t>
  </si>
  <si>
    <t>Men in BlackÂ </t>
  </si>
  <si>
    <t>Linda Fiorentino</t>
  </si>
  <si>
    <t>alien|box office hit|flying saucer|laser gun|wisecrack humor</t>
  </si>
  <si>
    <t>http://www.imdb.com/title/tt0119654/?ref_=fn_tt_tt_1</t>
  </si>
  <si>
    <t>Toy Story 2Â </t>
  </si>
  <si>
    <t>collector|dog|friend|rescue|toy</t>
  </si>
  <si>
    <t>http://www.imdb.com/title/tt0120363/?ref_=fn_tt_tt_1</t>
  </si>
  <si>
    <t>UnstoppableÂ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</si>
  <si>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</si>
  <si>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</si>
  <si>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</si>
  <si>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</si>
  <si>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MelanÃ§on</t>
  </si>
  <si>
    <t>Rush Hour 2Â 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</si>
  <si>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</si>
  <si>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</si>
  <si>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</si>
  <si>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</si>
  <si>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</si>
  <si>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What Lies BeneathÂ 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</si>
  <si>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</si>
  <si>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</si>
  <si>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</si>
  <si>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</si>
  <si>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</si>
  <si>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</si>
  <si>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Cloudy with a Chance of MeatballsÂ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</si>
  <si>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</si>
  <si>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</si>
  <si>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</si>
  <si>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</si>
  <si>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</si>
  <si>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DinosaursÂ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</si>
  <si>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</si>
  <si>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</si>
  <si>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</si>
  <si>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</si>
  <si>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</si>
  <si>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</si>
  <si>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MittyÂ 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</si>
  <si>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</si>
  <si>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</si>
  <si>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</si>
  <si>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</si>
  <si>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</si>
  <si>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Charlie's AngelsÂ 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</si>
  <si>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</si>
  <si>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</si>
  <si>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</si>
  <si>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</si>
  <si>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The DepartedÂ 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</si>
  <si>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</si>
  <si>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</si>
  <si>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</si>
  <si>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</si>
  <si>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</si>
  <si>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MulanÂ </t>
  </si>
  <si>
    <t>June Foray</t>
  </si>
  <si>
    <t>based on poem|based on true story|china|one word title|the huns</t>
  </si>
  <si>
    <t>http://www.imdb.com/title/tt0120762/?ref_=fn_tt_tt_1</t>
  </si>
  <si>
    <t>Action|Comedy</t>
  </si>
  <si>
    <t>Tropic ThunderÂ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</si>
  <si>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</si>
  <si>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</si>
  <si>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</si>
  <si>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</si>
  <si>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</si>
  <si>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The Girl with the Dragon TattooÂ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</si>
  <si>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</si>
  <si>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</si>
  <si>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</si>
  <si>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</si>
  <si>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VengeanceÂ </t>
  </si>
  <si>
    <t>Kevin Chamberlin</t>
  </si>
  <si>
    <t>bomb|detective|new york city|police|terrorist</t>
  </si>
  <si>
    <t>http://www.imdb.com/title/tt0112864/?ref_=fn_tt_tt_1</t>
  </si>
  <si>
    <t>Sherlock HolmesÂ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</si>
  <si>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</si>
  <si>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</si>
  <si>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</si>
  <si>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</si>
  <si>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</si>
  <si>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Ben-HurÂ </t>
  </si>
  <si>
    <t>http://www.imdb.com/title/tt2638144/?ref_=fn_tt_tt_1</t>
  </si>
  <si>
    <t>Jim Varney</t>
  </si>
  <si>
    <t>Action|Adventure|Animation|Family|Fantasy|Sci-Fi</t>
  </si>
  <si>
    <t>Atlantis: The Lost EmpireÂ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</si>
  <si>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</si>
  <si>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</si>
  <si>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</si>
  <si>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</si>
  <si>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</si>
  <si>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</si>
  <si>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</si>
  <si>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ChipÂ 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</si>
  <si>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</si>
  <si>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</si>
  <si>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</si>
  <si>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</si>
  <si>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ValkyrieÂ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</si>
  <si>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</si>
  <si>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</si>
  <si>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</si>
  <si>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</si>
  <si>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</si>
  <si>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ZohanÂ </t>
  </si>
  <si>
    <t>Kevin Nealon</t>
  </si>
  <si>
    <t>hair stylist|jew|landlord|muslim|palestinian</t>
  </si>
  <si>
    <t>http://www.imdb.com/title/tt0960144/?ref_=fn_tt_tt_1</t>
  </si>
  <si>
    <t>Action|Animation|Comedy|Sci-Fi</t>
  </si>
  <si>
    <t>PixelsÂ </t>
  </si>
  <si>
    <t>alien|arcade game|chase|driving in reverse|video gamer</t>
  </si>
  <si>
    <t>http://www.imdb.com/title/tt2120120/?ref_=fn_tt_tt_1</t>
  </si>
  <si>
    <t>Haley Joel Osment</t>
  </si>
  <si>
    <t>A.I. Artificial IntelligenceÂ 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</si>
  <si>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</si>
  <si>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</si>
  <si>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</si>
  <si>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</si>
  <si>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</si>
  <si>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</si>
  <si>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The Haunted MansionÂ 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</si>
  <si>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</si>
  <si>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</si>
  <si>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</si>
  <si>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</si>
  <si>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</si>
  <si>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ContactÂ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</si>
  <si>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</si>
  <si>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</si>
  <si>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</si>
  <si>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</si>
  <si>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</si>
  <si>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</si>
  <si>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Hollow ManÂ 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</si>
  <si>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</si>
  <si>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</si>
  <si>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</si>
  <si>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</si>
  <si>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</si>
  <si>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</si>
  <si>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InterpreterÂ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</si>
  <si>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</si>
  <si>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</si>
  <si>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</si>
  <si>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</si>
  <si>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</si>
  <si>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</si>
  <si>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MonstersÂ </t>
  </si>
  <si>
    <t>golden fleece|half brother|magical tree|sea|tree</t>
  </si>
  <si>
    <t>http://www.imdb.com/title/tt1854564/?ref_=fn_tt_tt_1</t>
  </si>
  <si>
    <t>Lara Croft Tomb Raider: The Cradle of LifeÂ </t>
  </si>
  <si>
    <t>duology|female hero|female lead|orb|pandora's box</t>
  </si>
  <si>
    <t>http://www.imdb.com/title/tt0325703/?ref_=fn_tt_tt_1</t>
  </si>
  <si>
    <t>Action|Adventure|Comedy|Crime|Mystery|Thriller</t>
  </si>
  <si>
    <t>Now You See Me 2Â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</si>
  <si>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</si>
  <si>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</si>
  <si>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</si>
  <si>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</si>
  <si>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</si>
  <si>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SaintÂ </t>
  </si>
  <si>
    <t>Velibor Topic</t>
  </si>
  <si>
    <t>cold fusion|disguise|energy|fusion|the saint</t>
  </si>
  <si>
    <t>http://www.imdb.com/title/tt0120053/?ref_=fn_tt_tt_1</t>
  </si>
  <si>
    <t>Stephen Dillane</t>
  </si>
  <si>
    <t>Spy GameÂ </t>
  </si>
  <si>
    <t>Catherine McCormack</t>
  </si>
  <si>
    <t>china|cia|cold war|friendship|retirement</t>
  </si>
  <si>
    <t>http://www.imdb.com/title/tt0266987/?ref_=fn_tt_tt_1</t>
  </si>
  <si>
    <t>Brian De Palma</t>
  </si>
  <si>
    <t>Mission to MarsÂ </t>
  </si>
  <si>
    <t>Kim Delaney</t>
  </si>
  <si>
    <t>astronaut|mars|mars the planet|outer space|zero gravity</t>
  </si>
  <si>
    <t>http://www.imdb.com/title/tt0183523/?ref_=fn_tt_tt_1</t>
  </si>
  <si>
    <t>Wanda Sykes</t>
  </si>
  <si>
    <t>RioÂ </t>
  </si>
  <si>
    <t>Will.i.am</t>
  </si>
  <si>
    <t>bird|brazilian|cockatoo|macaw|minnesota</t>
  </si>
  <si>
    <t>http://www.imdb.com/title/tt1436562/?ref_=fn_tt_tt_1</t>
  </si>
  <si>
    <t>Comedy|Drama|Sci-Fi</t>
  </si>
  <si>
    <t>Bicentennial ManÂ </t>
  </si>
  <si>
    <t>23rd century|android|artificial intelligence|dual role|robot</t>
  </si>
  <si>
    <t>http://www.imdb.com/title/tt0182789/?ref_=fn_tt_tt_1</t>
  </si>
  <si>
    <t>Mick Jackson</t>
  </si>
  <si>
    <t>Anne Heche</t>
  </si>
  <si>
    <t>VolcanoÂ </t>
  </si>
  <si>
    <t>Gaby Hoffmann</t>
  </si>
  <si>
    <t>earthquake|fire|lava|rescue|volcano</t>
  </si>
  <si>
    <t>http://www.imdb.com/title/tt0120461/?ref_=fn_tt_tt_1</t>
  </si>
  <si>
    <t>Alan J. Pakula</t>
  </si>
  <si>
    <t>The Devil's OwnÂ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</si>
  <si>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</si>
  <si>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</si>
  <si>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</si>
  <si>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</si>
  <si>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</si>
  <si>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WidowmakerÂ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</si>
  <si>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</si>
  <si>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</si>
  <si>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</si>
  <si>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</si>
  <si>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</si>
  <si>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BarbarianÂ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</si>
  <si>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</si>
  <si>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</si>
  <si>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</si>
  <si>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</si>
  <si>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</si>
  <si>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ManÂ 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</si>
  <si>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</si>
  <si>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</si>
  <si>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</si>
  <si>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</si>
  <si>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</si>
  <si>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</si>
  <si>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The Nutcracker in 3DÂ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</si>
  <si>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</si>
  <si>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</si>
  <si>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</si>
  <si>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</si>
  <si>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</si>
  <si>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</si>
  <si>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SeabiscuitÂ </t>
  </si>
  <si>
    <t>horse|horse racing|jockey|limp|seabiscuit</t>
  </si>
  <si>
    <t>http://www.imdb.com/title/tt0329575/?ref_=fn_tt_tt_1</t>
  </si>
  <si>
    <t>Alan Ruck</t>
  </si>
  <si>
    <t>TwisterÂ 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</si>
  <si>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</si>
  <si>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</si>
  <si>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</si>
  <si>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</si>
  <si>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</si>
  <si>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Cast AwayÂ 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</si>
  <si>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</si>
  <si>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</si>
  <si>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</si>
  <si>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</si>
  <si>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Happy FeetÂ </t>
  </si>
  <si>
    <t>Elizabeth Daily</t>
  </si>
  <si>
    <t>dance|emperor penguin|friend|penguin|song</t>
  </si>
  <si>
    <t>http://www.imdb.com/title/tt0366548/?ref_=fn_tt_tt_1</t>
  </si>
  <si>
    <t>Joan Allen</t>
  </si>
  <si>
    <t>The Bourne SupremacyÂ </t>
  </si>
  <si>
    <t>Oksana Akinshina</t>
  </si>
  <si>
    <t>assassin|car chase|cia|hidden truth|one against many</t>
  </si>
  <si>
    <t>http://www.imdb.com/title/tt0372183/?ref_=fn_tt_tt_1</t>
  </si>
  <si>
    <t>Air Force OneÂ </t>
  </si>
  <si>
    <t>Dean Stockwell</t>
  </si>
  <si>
    <t>ex soldier|hijacker|hostage|president|terrorist</t>
  </si>
  <si>
    <t>http://www.imdb.com/title/tt0118571/?ref_=fn_tt_tt_1</t>
  </si>
  <si>
    <t>Ocean's ElevenÂ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</si>
  <si>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</si>
  <si>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</si>
  <si>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</si>
  <si>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</si>
  <si>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MusketeersÂ </t>
  </si>
  <si>
    <t>box office flop|cardinal richelieu|critically bashed|duel|musketeer</t>
  </si>
  <si>
    <t>http://www.imdb.com/title/tt1509767/?ref_=fn_tt_tt_1</t>
  </si>
  <si>
    <t>Genndy Tartakovsky</t>
  </si>
  <si>
    <t>Hotel TransylvaniaÂ 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</si>
  <si>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</si>
  <si>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</si>
  <si>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</si>
  <si>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</si>
  <si>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</si>
  <si>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</si>
  <si>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EnchantedÂ 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</si>
  <si>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</si>
  <si>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</si>
  <si>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</si>
  <si>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</si>
  <si>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</si>
  <si>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</si>
  <si>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 xml:space="preserve">HannibalÂ             </t>
  </si>
  <si>
    <t>Hettienne Park</t>
  </si>
  <si>
    <t>blood|cannibalism|fbi|manipulation|psychiatrist</t>
  </si>
  <si>
    <t>http://www.imdb.com/title/tt2243973/?ref_=fn_tt_tt_1</t>
  </si>
  <si>
    <t>Daniel Espinosa</t>
  </si>
  <si>
    <t>Safe HouseÂ </t>
  </si>
  <si>
    <t>cia|cia agent|consulate|on the run|safe house</t>
  </si>
  <si>
    <t>http://www.imdb.com/title/tt1599348/?ref_=fn_tt_tt_1</t>
  </si>
  <si>
    <t>Adventure|Comedy|Family</t>
  </si>
  <si>
    <t>102 DalmatiansÂ </t>
  </si>
  <si>
    <t>Jim Carter</t>
  </si>
  <si>
    <t>dog|parole|parole officer|prison|puppy</t>
  </si>
  <si>
    <t>http://www.imdb.com/title/tt0211181/?ref_=fn_tt_tt_1</t>
  </si>
  <si>
    <t>Gabourey Sidibe</t>
  </si>
  <si>
    <t>Tower HeistÂ </t>
  </si>
  <si>
    <t>apartment|fbi|fraud|heist|manager</t>
  </si>
  <si>
    <t>http://www.imdb.com/title/tt0471042/?ref_=fn_tt_tt_1</t>
  </si>
  <si>
    <t>Nancy Meyers</t>
  </si>
  <si>
    <t>The HolidayÂ </t>
  </si>
  <si>
    <t>Sarah Parish</t>
  </si>
  <si>
    <t>book|composer|house|love|self esteem</t>
  </si>
  <si>
    <t>http://www.imdb.com/title/tt0457939/?ref_=fn_tt_tt_1</t>
  </si>
  <si>
    <t>Enemy of the StateÂ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</si>
  <si>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</si>
  <si>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</si>
  <si>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</si>
  <si>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</si>
  <si>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</si>
  <si>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ComplicatedÂ </t>
  </si>
  <si>
    <t>Zoe Kazan</t>
  </si>
  <si>
    <t>affair|divorce|graduation|vomiting|watching television</t>
  </si>
  <si>
    <t>http://www.imdb.com/title/tt1230414/?ref_=fn_tt_tt_1</t>
  </si>
  <si>
    <t>Al Pacino</t>
  </si>
  <si>
    <t>Ocean's ThirteenÂ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</si>
  <si>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</si>
  <si>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</si>
  <si>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</si>
  <si>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</si>
  <si>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SeasonÂ </t>
  </si>
  <si>
    <t>Jane Krakowski</t>
  </si>
  <si>
    <t>bear|deer|forest|grizzly bear|hunter</t>
  </si>
  <si>
    <t>http://www.imdb.com/title/tt0400717/?ref_=fn_tt_tt_1</t>
  </si>
  <si>
    <t>Neil Burger</t>
  </si>
  <si>
    <t>DivergentÂ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</si>
  <si>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</si>
  <si>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</si>
  <si>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</si>
  <si>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</si>
  <si>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</si>
  <si>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GatesÂ </t>
  </si>
  <si>
    <t>Clemens Schick</t>
  </si>
  <si>
    <t>battle|german|russian|sniper|stalingrad</t>
  </si>
  <si>
    <t>http://www.imdb.com/title/tt0215750/?ref_=fn_tt_tt_1</t>
  </si>
  <si>
    <t>The RundownÂ 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</si>
  <si>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</si>
  <si>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</si>
  <si>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</si>
  <si>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</si>
  <si>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</si>
  <si>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Last Action HeroÂ </t>
  </si>
  <si>
    <t>action hero|hero|magic|ticket|video store</t>
  </si>
  <si>
    <t>http://www.imdb.com/title/tt0107362/?ref_=fn_tt_tt_1</t>
  </si>
  <si>
    <t>Li Gong</t>
  </si>
  <si>
    <t>Memoirs of a GeishaÂ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</si>
  <si>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</si>
  <si>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</si>
  <si>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</si>
  <si>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</si>
  <si>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</si>
  <si>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DriftÂ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</si>
  <si>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</si>
  <si>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</si>
  <si>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</si>
  <si>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</si>
  <si>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</si>
  <si>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ChristmasÂ </t>
  </si>
  <si>
    <t>Michael Palin</t>
  </si>
  <si>
    <t>christmas|christmas eve|elf|high tech|resentment</t>
  </si>
  <si>
    <t>http://www.imdb.com/title/tt1430607/?ref_=fn_tt_tt_1</t>
  </si>
  <si>
    <t>Martin Brest</t>
  </si>
  <si>
    <t>Meet Joe BlackÂ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</si>
  <si>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</si>
  <si>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</si>
  <si>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</si>
  <si>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</si>
  <si>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</si>
  <si>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DamageÂ 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</si>
  <si>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</si>
  <si>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</si>
  <si>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</si>
  <si>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</si>
  <si>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</si>
  <si>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</si>
  <si>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</si>
  <si>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>All That JazzÂ </t>
  </si>
  <si>
    <t>Max Wright</t>
  </si>
  <si>
    <t>dancer|editing|stand up comedian|surgery|vomiting</t>
  </si>
  <si>
    <t>http://www.imdb.com/title/tt0078754/?ref_=fn_tt_tt_1</t>
  </si>
  <si>
    <t>Tarsem Singh</t>
  </si>
  <si>
    <t>Adventure|Comedy|Drama|Family|Fantasy</t>
  </si>
  <si>
    <t>Mirror MirrorÂ 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</si>
  <si>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</si>
  <si>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</si>
  <si>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</si>
  <si>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</si>
  <si>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</si>
  <si>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</si>
  <si>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WorldÂ </t>
  </si>
  <si>
    <t>Ellen Wong</t>
  </si>
  <si>
    <t>band|dating|high school|hipster|rock band</t>
  </si>
  <si>
    <t>http://www.imdb.com/title/tt0446029/?ref_=fn_tt_tt_1</t>
  </si>
  <si>
    <t>Jon Amiel</t>
  </si>
  <si>
    <t>TchÃ©ky Karyo</t>
  </si>
  <si>
    <t>The CoreÂ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</si>
  <si>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</si>
  <si>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</si>
  <si>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</si>
  <si>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</si>
  <si>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</si>
  <si>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</si>
  <si>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</si>
  <si>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</si>
  <si>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</si>
  <si>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</si>
  <si>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</si>
  <si>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</si>
  <si>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</si>
  <si>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</si>
  <si>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Scooby-DooÂ </t>
  </si>
  <si>
    <t>Miguel A. NÃºÃ±ez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</si>
  <si>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</si>
  <si>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</si>
  <si>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</si>
  <si>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</si>
  <si>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</si>
  <si>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DreddÂ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</si>
  <si>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</si>
  <si>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</si>
  <si>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</si>
  <si>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</si>
  <si>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</si>
  <si>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ClickÂ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</si>
  <si>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</si>
  <si>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</si>
  <si>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</si>
  <si>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</si>
  <si>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</si>
  <si>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</si>
  <si>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CreepshowÂ 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</si>
  <si>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</si>
  <si>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</si>
  <si>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</si>
  <si>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</si>
  <si>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>Cats &amp; Dogs: The Revenge of Kitty GaloreÂ </t>
  </si>
  <si>
    <t>Katt Williams</t>
  </si>
  <si>
    <t>cartoon on tv|cat|dog|kitty|special agent</t>
  </si>
  <si>
    <t>http://www.imdb.com/title/tt1287468/?ref_=fn_tt_tt_1</t>
  </si>
  <si>
    <t>JumperÂ </t>
  </si>
  <si>
    <t>Tom Hulce</t>
  </si>
  <si>
    <t>bank|based on novel|ice|teleportation|vault</t>
  </si>
  <si>
    <t>http://www.imdb.com/title/tt0489099/?ref_=fn_tt_tt_1</t>
  </si>
  <si>
    <t>IvÃ¡n KamarÃ¡s</t>
  </si>
  <si>
    <t>Action|Adventure|Fantasy|Horror|Sci-Fi</t>
  </si>
  <si>
    <t>Seth MacFarlane</t>
  </si>
  <si>
    <t>Hellboy II: The Golden ArmyÂ </t>
  </si>
  <si>
    <t>Brian Steele</t>
  </si>
  <si>
    <t>creature|elf|prince|rebellion|superhero</t>
  </si>
  <si>
    <t>http://www.imdb.com/title/tt0411477/?ref_=fn_tt_tt_1</t>
  </si>
  <si>
    <t>Crime|Drama|History|Mystery|Thriller</t>
  </si>
  <si>
    <t>ZodiacÂ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</si>
  <si>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</si>
  <si>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</si>
  <si>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</si>
  <si>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</si>
  <si>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DayÂ </t>
  </si>
  <si>
    <t>clone|cloning|future|laser gun|murder</t>
  </si>
  <si>
    <t>http://www.imdb.com/title/tt0216216/?ref_=fn_tt_tt_1</t>
  </si>
  <si>
    <t>Comedy|Drama</t>
  </si>
  <si>
    <t>Bruce AlmightyÂ </t>
  </si>
  <si>
    <t>answer to prayer|breast expansion|pleading with god|supernatural power|walking on water</t>
  </si>
  <si>
    <t>http://www.imdb.com/title/tt0315327/?ref_=fn_tt_tt_1</t>
  </si>
  <si>
    <t>The ExpendablesÂ </t>
  </si>
  <si>
    <t>action hero|assassination attempt|explosion|machine gun|rescue mission</t>
  </si>
  <si>
    <t>http://www.imdb.com/title/tt1320253/?ref_=fn_tt_tt_1</t>
  </si>
  <si>
    <t>Mission: ImpossibleÂ </t>
  </si>
  <si>
    <t>Vanessa Redgrave</t>
  </si>
  <si>
    <t>disguise|mission|spy|stealing|traitor</t>
  </si>
  <si>
    <t>http://www.imdb.com/title/tt0117060/?ref_=fn_tt_tt_1</t>
  </si>
  <si>
    <t>The Hunger GamesÂ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</si>
  <si>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</si>
  <si>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</si>
  <si>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</si>
  <si>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</si>
  <si>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</si>
  <si>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IIÂ </t>
  </si>
  <si>
    <t>Mike Tyson</t>
  </si>
  <si>
    <t>hotel|male frontal nudity|pubic hair|thailand|wedding</t>
  </si>
  <si>
    <t>http://www.imdb.com/title/tt1411697/?ref_=fn_tt_tt_1</t>
  </si>
  <si>
    <t>Batman ReturnsÂ </t>
  </si>
  <si>
    <t>Andrew Bryniarski</t>
  </si>
  <si>
    <t>box office hit|dc comics|gotham|mayor|penguin</t>
  </si>
  <si>
    <t>http://www.imdb.com/title/tt0103776/?ref_=fn_tt_tt_1</t>
  </si>
  <si>
    <t>Over the HedgeÂ 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</si>
  <si>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</si>
  <si>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</si>
  <si>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</si>
  <si>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</si>
  <si>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Lilo &amp; StitchÂ </t>
  </si>
  <si>
    <t>David Ogden Stiers</t>
  </si>
  <si>
    <t>alien|escape|fugitive|hawaii|social worker</t>
  </si>
  <si>
    <t>http://www.imdb.com/title/tt0275847/?ref_=fn_tt_tt_1</t>
  </si>
  <si>
    <t>Gary Winick</t>
  </si>
  <si>
    <t>Charlotte's WebÂ </t>
  </si>
  <si>
    <t>barn|pig|piglet|spider|uncle</t>
  </si>
  <si>
    <t>http://www.imdb.com/title/tt0413895/?ref_=fn_tt_tt_1</t>
  </si>
  <si>
    <t>Mimi Leder</t>
  </si>
  <si>
    <t>Action|Drama|Romance|Sci-Fi|Thriller</t>
  </si>
  <si>
    <t>Deep ImpactÂ </t>
  </si>
  <si>
    <t>astronomer|comet|mission|president|secretary</t>
  </si>
  <si>
    <t>http://www.imdb.com/title/tt0120647/?ref_=fn_tt_tt_1</t>
  </si>
  <si>
    <t>RED 2Â 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</si>
  <si>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</si>
  <si>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</si>
  <si>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</si>
  <si>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</si>
  <si>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</si>
  <si>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The Longest YardÂ </t>
  </si>
  <si>
    <t>Dalip Singh</t>
  </si>
  <si>
    <t>coach|convict|football|prison|warden</t>
  </si>
  <si>
    <t>http://www.imdb.com/title/tt0398165/?ref_=fn_tt_tt_1</t>
  </si>
  <si>
    <t>Alvin and the Chipmunks: ChipwreckedÂ </t>
  </si>
  <si>
    <t>Lauren Gottlieb</t>
  </si>
  <si>
    <t>chipmunk|cruise ship|football ball|overboard|tennis ball</t>
  </si>
  <si>
    <t>http://www.imdb.com/title/tt1615918/?ref_=fn_tt_tt_1</t>
  </si>
  <si>
    <t>Grown Ups 2Â </t>
  </si>
  <si>
    <t>belching|number in title|party|reference to nicki minaj|sneezing</t>
  </si>
  <si>
    <t>http://www.imdb.com/title/tt2191701/?ref_=fn_tt_tt_1</t>
  </si>
  <si>
    <t>Get SmartÂ </t>
  </si>
  <si>
    <t>airplane|misunderstanding|obese woman|overweight woman|spy</t>
  </si>
  <si>
    <t>http://www.imdb.com/title/tt0425061/?ref_=fn_tt_tt_1</t>
  </si>
  <si>
    <t>Something's Gotta GiveÂ </t>
  </si>
  <si>
    <t>Paul Michael Glaser</t>
  </si>
  <si>
    <t>beach|dating|doctor|heart attack|weekend</t>
  </si>
  <si>
    <t>http://www.imdb.com/title/tt0337741/?ref_=fn_tt_tt_1</t>
  </si>
  <si>
    <t>Joseph Sikora</t>
  </si>
  <si>
    <t>Shutter IslandÂ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</si>
  <si>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</si>
  <si>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</si>
  <si>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</si>
  <si>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</si>
  <si>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ChristmasesÂ </t>
  </si>
  <si>
    <t>Katy Mixon</t>
  </si>
  <si>
    <t>airport|christmas|news broadcast|tv broadcast|tv news</t>
  </si>
  <si>
    <t>http://www.imdb.com/title/tt0369436/?ref_=fn_tt_tt_1</t>
  </si>
  <si>
    <t>Drew Carey</t>
  </si>
  <si>
    <t>RobotsÂ </t>
  </si>
  <si>
    <t>Paula Abdul</t>
  </si>
  <si>
    <t>actor voicing multiple characters|box office hit|coffee|plate|robot</t>
  </si>
  <si>
    <t>http://www.imdb.com/title/tt0358082/?ref_=fn_tt_tt_1</t>
  </si>
  <si>
    <t>Face/OffÂ 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</si>
  <si>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</si>
  <si>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</si>
  <si>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</si>
  <si>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</si>
  <si>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</si>
  <si>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Bedtime StoriesÂ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</si>
  <si>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</si>
  <si>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</si>
  <si>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</si>
  <si>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</si>
  <si>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PerditionÂ </t>
  </si>
  <si>
    <t>Liam Aiken</t>
  </si>
  <si>
    <t>1930s|blood|gun|on the run|revenge</t>
  </si>
  <si>
    <t>http://www.imdb.com/title/tt0257044/?ref_=fn_tt_tt_1</t>
  </si>
  <si>
    <t>Bailee Madison</t>
  </si>
  <si>
    <t>Just Go with ItÂ </t>
  </si>
  <si>
    <t>chick flick|hawaii|love|plastic surgeon|woman wearing a string bikini</t>
  </si>
  <si>
    <t>http://www.imdb.com/title/tt1564367/?ref_=fn_tt_tt_1</t>
  </si>
  <si>
    <t>Royce Johnson</t>
  </si>
  <si>
    <t>Action|Adventure|Crime|Drama|Sci-Fi|Thriller</t>
  </si>
  <si>
    <t>Elden Henson</t>
  </si>
  <si>
    <t xml:space="preserve">DaredevilÂ             </t>
  </si>
  <si>
    <t>Charlie Cox</t>
  </si>
  <si>
    <t>corruption|lawyer|partnership|superhero|vigilante</t>
  </si>
  <si>
    <t>http://www.imdb.com/title/tt3322312/?ref_=fn_tt_tt_1</t>
  </si>
  <si>
    <t>TV-MA</t>
  </si>
  <si>
    <t>Monica Potter</t>
  </si>
  <si>
    <t>Con AirÂ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</si>
  <si>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</si>
  <si>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</si>
  <si>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</si>
  <si>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</si>
  <si>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</si>
  <si>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EyeÂ 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</si>
  <si>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</si>
  <si>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</si>
  <si>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</si>
  <si>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</si>
  <si>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</si>
  <si>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Cold MountainÂ </t>
  </si>
  <si>
    <t>civil war|mountain|soldier|well|wounded soldier</t>
  </si>
  <si>
    <t>http://www.imdb.com/title/tt0159365/?ref_=fn_tt_tt_1</t>
  </si>
  <si>
    <t>Albert Hughes</t>
  </si>
  <si>
    <t>The Book of EliÂ 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</si>
  <si>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</si>
  <si>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</si>
  <si>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</si>
  <si>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</si>
  <si>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</si>
  <si>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FlubberÂ 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</si>
  <si>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</si>
  <si>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</si>
  <si>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</si>
  <si>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</si>
  <si>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</si>
  <si>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The HauntingÂ 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</si>
  <si>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</si>
  <si>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</si>
  <si>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</si>
  <si>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</si>
  <si>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</si>
  <si>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Space JamÂ 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</si>
  <si>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</si>
  <si>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</si>
  <si>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</si>
  <si>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</si>
  <si>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</si>
  <si>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</si>
  <si>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The Pink PantherÂ 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</si>
  <si>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</si>
  <si>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</si>
  <si>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</si>
  <si>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</si>
  <si>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</si>
  <si>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The Day the Earth Stood StillÂ 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</si>
  <si>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</si>
  <si>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</si>
  <si>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</si>
  <si>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</si>
  <si>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</si>
  <si>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Conspiracy TheoryÂ </t>
  </si>
  <si>
    <t>Michael Potts</t>
  </si>
  <si>
    <t>conspiracy|fbi|mk ultra|newsletter|taxi</t>
  </si>
  <si>
    <t>http://www.imdb.com/title/tt0118883/?ref_=fn_tt_tt_1</t>
  </si>
  <si>
    <t>FuryÂ 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</si>
  <si>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</si>
  <si>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</si>
  <si>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</si>
  <si>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</si>
  <si>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</si>
  <si>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Six Days Seven NightsÂ </t>
  </si>
  <si>
    <t>airplane|island|pilot|storm|thunderstorm</t>
  </si>
  <si>
    <t>http://www.imdb.com/title/tt0120828/?ref_=fn_tt_tt_1</t>
  </si>
  <si>
    <t>Eric Brevig</t>
  </si>
  <si>
    <t>Tom Cavanagh</t>
  </si>
  <si>
    <t>Yogi BearÂ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</si>
  <si>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</si>
  <si>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</si>
  <si>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</si>
  <si>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</si>
  <si>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</si>
  <si>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</si>
  <si>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Spirit: Stallion of the CimarronÂ 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</si>
  <si>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</si>
  <si>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</si>
  <si>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</si>
  <si>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</si>
  <si>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</si>
  <si>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ZookeeperÂ 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</si>
  <si>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</si>
  <si>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</si>
  <si>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</si>
  <si>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</si>
  <si>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</si>
  <si>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Lost in SpaceÂ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</si>
  <si>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</si>
  <si>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</si>
  <si>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</si>
  <si>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</si>
  <si>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</si>
  <si>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CandidateÂ 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</si>
  <si>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</si>
  <si>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</si>
  <si>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</si>
  <si>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</si>
  <si>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DÃ©jÃ  VuÂ </t>
  </si>
  <si>
    <t>Michael Brandon</t>
  </si>
  <si>
    <t>american|love|pin|ruby|stranger</t>
  </si>
  <si>
    <t>http://www.imdb.com/title/tt0119033/?ref_=fn_tt_tt_1</t>
  </si>
  <si>
    <t>Hotel Transylvania 2Â 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</si>
  <si>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</si>
  <si>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</si>
  <si>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</si>
  <si>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</si>
  <si>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</si>
  <si>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 xml:space="preserve">BewitchedÂ             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</si>
  <si>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</si>
  <si>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</si>
  <si>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</si>
  <si>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</si>
  <si>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</si>
  <si>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</si>
  <si>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Animation|Family|Fantasy|Music</t>
  </si>
  <si>
    <t>Quincy Jones</t>
  </si>
  <si>
    <t>Fantasia 2000Â </t>
  </si>
  <si>
    <t>Russi Taylor</t>
  </si>
  <si>
    <t>abstract|ark|disney|fairy tale|piano</t>
  </si>
  <si>
    <t>http://www.imdb.com/title/tt0120910/?ref_=fn_tt_tt_1</t>
  </si>
  <si>
    <t>Alan Young</t>
  </si>
  <si>
    <t>The Time MachineÂ 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</si>
  <si>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</si>
  <si>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</si>
  <si>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</si>
  <si>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</si>
  <si>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</si>
  <si>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Mighty Joe YoungÂ </t>
  </si>
  <si>
    <t>David Paymer</t>
  </si>
  <si>
    <t>animal|california|gorilla|hunter|poacher</t>
  </si>
  <si>
    <t>http://www.imdb.com/title/tt0120751/?ref_=fn_tt_tt_1</t>
  </si>
  <si>
    <t>SwordfishÂ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</si>
  <si>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</si>
  <si>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</si>
  <si>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</si>
  <si>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</si>
  <si>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ZorroÂ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</si>
  <si>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</si>
  <si>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</si>
  <si>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</si>
  <si>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</si>
  <si>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</si>
  <si>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</si>
  <si>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ComeÂ 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</si>
  <si>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</si>
  <si>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</si>
  <si>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</si>
  <si>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</si>
  <si>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</si>
  <si>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Little NickyÂ 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</si>
  <si>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</si>
  <si>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</si>
  <si>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</si>
  <si>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</si>
  <si>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</si>
  <si>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The Brothers GrimmÂ </t>
  </si>
  <si>
    <t>creature|curse|exorcism|girl|village</t>
  </si>
  <si>
    <t>http://www.imdb.com/title/tt0355295/?ref_=fn_tt_tt_1</t>
  </si>
  <si>
    <t>Mars Attacks!Â </t>
  </si>
  <si>
    <t>alien|general|martian|president|weapon</t>
  </si>
  <si>
    <t>http://www.imdb.com/title/tt0116996/?ref_=fn_tt_tt_1</t>
  </si>
  <si>
    <t>Lucile Hadzihalilovic</t>
  </si>
  <si>
    <t>Roxane Duran</t>
  </si>
  <si>
    <t>Drama|Horror|Mystery|Sci-Fi</t>
  </si>
  <si>
    <t>Nissim Renard</t>
  </si>
  <si>
    <t>EvolutionÂ </t>
  </si>
  <si>
    <t>Julie-Marie Parmentier</t>
  </si>
  <si>
    <t>boy|giving birth|nurse|sea|ultrasonography</t>
  </si>
  <si>
    <t>http://www.imdb.com/title/tt4291590/?ref_=fn_tt_tt_1</t>
  </si>
  <si>
    <t>Harold Perrineau</t>
  </si>
  <si>
    <t>The EdgeÂ </t>
  </si>
  <si>
    <t>Bart the Bear</t>
  </si>
  <si>
    <t>bear|billionaire|crash|survival tactics|wilderness</t>
  </si>
  <si>
    <t>http://www.imdb.com/title/tt0119051/?ref_=fn_tt_tt_1</t>
  </si>
  <si>
    <t>Devin Ratray</t>
  </si>
  <si>
    <t>Action|Sci-Fi|Thriller</t>
  </si>
  <si>
    <t>SurrogatesÂ 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</si>
  <si>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</si>
  <si>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</si>
  <si>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</si>
  <si>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</si>
  <si>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</si>
  <si>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Thirteen DaysÂ </t>
  </si>
  <si>
    <t>Bruce Thomas</t>
  </si>
  <si>
    <t>blockade|crisis|cuba|missile|president</t>
  </si>
  <si>
    <t>http://www.imdb.com/title/tt0146309/?ref_=fn_tt_tt_1</t>
  </si>
  <si>
    <t>Viggo Mortensen</t>
  </si>
  <si>
    <t>DaylightÂ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</si>
  <si>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</si>
  <si>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</si>
  <si>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</si>
  <si>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</si>
  <si>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</si>
  <si>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</si>
  <si>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</si>
  <si>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3DÂ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</si>
  <si>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</si>
  <si>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</si>
  <si>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</si>
  <si>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</si>
  <si>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</si>
  <si>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EarthÂ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</si>
  <si>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</si>
  <si>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</si>
  <si>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</si>
  <si>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</si>
  <si>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</si>
  <si>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ActionÂ 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</si>
  <si>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</si>
  <si>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</si>
  <si>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</si>
  <si>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</si>
  <si>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</si>
  <si>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</si>
  <si>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NineÂ </t>
  </si>
  <si>
    <t>Andrea Di Stefano</t>
  </si>
  <si>
    <t>based on stage musical based on film|child abuse|film director|italian|mistress</t>
  </si>
  <si>
    <t>http://www.imdb.com/title/tt0875034/?ref_=fn_tt_tt_1</t>
  </si>
  <si>
    <t>TimelineÂ </t>
  </si>
  <si>
    <t>castle|france|professor|student|time machine</t>
  </si>
  <si>
    <t>http://www.imdb.com/title/tt0300556/?ref_=fn_tt_tt_1</t>
  </si>
  <si>
    <t>Kevin Costner</t>
  </si>
  <si>
    <t>Brian Anthony Wilson</t>
  </si>
  <si>
    <t>The PostmanÂ </t>
  </si>
  <si>
    <t>Larenz Tate</t>
  </si>
  <si>
    <t>drifter|escape|hope|postman|usa</t>
  </si>
  <si>
    <t>http://www.imdb.com/title/tt0119925/?ref_=fn_tt_tt_1</t>
  </si>
  <si>
    <t>Adam Goldberg</t>
  </si>
  <si>
    <t>Babe: Pig in the CityÂ </t>
  </si>
  <si>
    <t>Glenne Headly</t>
  </si>
  <si>
    <t>animal|farm|farmer|hotel|pig</t>
  </si>
  <si>
    <t>http://www.imdb.com/title/tt0120595/?ref_=fn_tt_tt_1</t>
  </si>
  <si>
    <t>Joseph Gilgun</t>
  </si>
  <si>
    <t>The Last Witch HunterÂ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</si>
  <si>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</si>
  <si>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</si>
  <si>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</si>
  <si>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</si>
  <si>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</si>
  <si>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</si>
  <si>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PlanetÂ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</si>
  <si>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</si>
  <si>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</si>
  <si>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</si>
  <si>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</si>
  <si>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</si>
  <si>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InvisiblesÂ 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</si>
  <si>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</si>
  <si>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</si>
  <si>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</si>
  <si>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</si>
  <si>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</si>
  <si>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ArmendÃ¡riz Jr.</t>
  </si>
  <si>
    <t>OceansÂ </t>
  </si>
  <si>
    <t>Rie Miyazawa</t>
  </si>
  <si>
    <t>damselfish|ocean habitat|ocean life|razorfish|spider crab</t>
  </si>
  <si>
    <t>http://www.imdb.com/title/tt0765128/?ref_=fn_tt_tt_1</t>
  </si>
  <si>
    <t>A Sound of ThunderÂ 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</si>
  <si>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</si>
  <si>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</si>
  <si>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</si>
  <si>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</si>
  <si>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</si>
  <si>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</si>
  <si>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PompeiiÂ </t>
  </si>
  <si>
    <t>Dylan Schombing</t>
  </si>
  <si>
    <t>arena|lava bomb|mount vesuvius|pompeii|slave</t>
  </si>
  <si>
    <t>http://www.imdb.com/title/tt1921064/?ref_=fn_tt_tt_1</t>
  </si>
  <si>
    <t>AndrÃ©s Couturier</t>
  </si>
  <si>
    <t>David Hoffman</t>
  </si>
  <si>
    <t>Animation|Family</t>
  </si>
  <si>
    <t>Sariann Monaco</t>
  </si>
  <si>
    <t>Top Cat BeginsÂ </t>
  </si>
  <si>
    <t>Ben Diskin</t>
  </si>
  <si>
    <t>http://www.imdb.com/title/tt4057916/?ref_=fn_tt_tt_1</t>
  </si>
  <si>
    <t>Mexico</t>
  </si>
  <si>
    <t>Austin Pendleton</t>
  </si>
  <si>
    <t>A Beautiful MindÂ </t>
  </si>
  <si>
    <t>conspiracy|cryptography|mathematician|mental illness|nobel prize</t>
  </si>
  <si>
    <t>http://www.imdb.com/title/tt0268978/?ref_=fn_tt_tt_1</t>
  </si>
  <si>
    <t>Adventure|Animation|Drama|Family|Musical</t>
  </si>
  <si>
    <t>The Lion KingÂ </t>
  </si>
  <si>
    <t>Niketa Calame</t>
  </si>
  <si>
    <t>king|prince|scar|uncle|unnecessary guilt</t>
  </si>
  <si>
    <t>http://www.imdb.com/title/tt0110357/?ref_=fn_tt_tt_1</t>
  </si>
  <si>
    <t>Journey 2: The Mysterious IslandÂ 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</si>
  <si>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</si>
  <si>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</si>
  <si>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</si>
  <si>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</si>
  <si>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Cloudy with a Chance of Meatballs 2Â </t>
  </si>
  <si>
    <t>Melissa Sturm</t>
  </si>
  <si>
    <t>food|inventor|island|orangutan|scientist</t>
  </si>
  <si>
    <t>http://www.imdb.com/title/tt1985966/?ref_=fn_tt_tt_1</t>
  </si>
  <si>
    <t>Red DragonÂ </t>
  </si>
  <si>
    <t>Emily Watson</t>
  </si>
  <si>
    <t>criminal profile|fbi agent|madman|tabloid reporter|tragic villain</t>
  </si>
  <si>
    <t>http://www.imdb.com/title/tt0289765/?ref_=fn_tt_tt_1</t>
  </si>
  <si>
    <t>HidalgoÂ </t>
  </si>
  <si>
    <t>arab|cowboy|horse|race|sheik</t>
  </si>
  <si>
    <t>http://www.imdb.com/title/tt0317648/?ref_=fn_tt_tt_1</t>
  </si>
  <si>
    <t>Jack and JillÂ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</si>
  <si>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</si>
  <si>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</si>
  <si>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</si>
  <si>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</si>
  <si>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FuriousÂ 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</si>
  <si>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</si>
  <si>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</si>
  <si>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</si>
  <si>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</si>
  <si>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The Little PrinceÂ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</si>
  <si>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</si>
  <si>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</si>
  <si>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</si>
  <si>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</si>
  <si>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</si>
  <si>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The InvasionÂ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</si>
  <si>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</si>
  <si>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</si>
  <si>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</si>
  <si>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</si>
  <si>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BullwinkleÂ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</si>
  <si>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</si>
  <si>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</si>
  <si>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</si>
  <si>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</si>
  <si>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</si>
  <si>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</si>
  <si>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The Secret Life of PetsÂ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</si>
  <si>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</si>
  <si>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</si>
  <si>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</si>
  <si>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</si>
  <si>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</si>
  <si>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GentlemenÂ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</si>
  <si>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</si>
  <si>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</si>
  <si>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</si>
  <si>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</si>
  <si>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2Â </t>
  </si>
  <si>
    <t>dating|minion|overprotective father|undercover spy|woman agent</t>
  </si>
  <si>
    <t>http://www.imdb.com/title/tt1690953/?ref_=fn_tt_tt_1</t>
  </si>
  <si>
    <t>Independence DayÂ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</si>
  <si>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</si>
  <si>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</si>
  <si>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</si>
  <si>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</si>
  <si>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</si>
  <si>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ParkÂ </t>
  </si>
  <si>
    <t>Vanessa Lee Chester</t>
  </si>
  <si>
    <t>capture|dinosaur|island|jurassic|jurassic park</t>
  </si>
  <si>
    <t>http://www.imdb.com/title/tt0119567/?ref_=fn_tt_tt_1</t>
  </si>
  <si>
    <t>MadagascarÂ </t>
  </si>
  <si>
    <t>escape|jungle|lemur|madagascar|zoo</t>
  </si>
  <si>
    <t>http://www.imdb.com/title/tt0351283/?ref_=fn_tt_tt_1</t>
  </si>
  <si>
    <t>Danny Huston</t>
  </si>
  <si>
    <t>Children of MenÂ </t>
  </si>
  <si>
    <t>Rita Davies</t>
  </si>
  <si>
    <t>chaos|england|long take|survival|violence</t>
  </si>
  <si>
    <t>http://www.imdb.com/title/tt0206634/?ref_=fn_tt_tt_1</t>
  </si>
  <si>
    <t>Tyler Mane</t>
  </si>
  <si>
    <t>X-MenÂ </t>
  </si>
  <si>
    <t>first part|mutant|professor|superhero|superhero team</t>
  </si>
  <si>
    <t>http://www.imdb.com/title/tt0120903/?ref_=fn_tt_tt_1</t>
  </si>
  <si>
    <t>Action|Crime|Fantasy|Thriller</t>
  </si>
  <si>
    <t>WantedÂ </t>
  </si>
  <si>
    <t>assassin|bobble head doll|femme fatale|rejuvenation|strong female lead</t>
  </si>
  <si>
    <t>http://www.imdb.com/title/tt0493464/?ref_=fn_tt_tt_1</t>
  </si>
  <si>
    <t>Michael Biehn</t>
  </si>
  <si>
    <t>The RockÂ </t>
  </si>
  <si>
    <t>Bokeem Woodbine</t>
  </si>
  <si>
    <t>alcatraz|fbi|general|hostage|rocket</t>
  </si>
  <si>
    <t>http://www.imdb.com/title/tt0117500/?ref_=fn_tt_tt_1</t>
  </si>
  <si>
    <t>Ray Romano</t>
  </si>
  <si>
    <t>Ice Age: The MeltdownÂ </t>
  </si>
  <si>
    <t>Jay Leno</t>
  </si>
  <si>
    <t>flood|mammoth|no opening credits|squirrel|valley</t>
  </si>
  <si>
    <t>http://www.imdb.com/title/tt0438097/?ref_=fn_tt_tt_1</t>
  </si>
  <si>
    <t>Peter Dante</t>
  </si>
  <si>
    <t>50 First DatesÂ 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</si>
  <si>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</si>
  <si>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</si>
  <si>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</si>
  <si>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</si>
  <si>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</si>
  <si>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</si>
  <si>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HairsprayÂ 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</si>
  <si>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</si>
  <si>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</si>
  <si>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</si>
  <si>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</si>
  <si>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</si>
  <si>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Exorcist: The BeginningÂ 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</si>
  <si>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</si>
  <si>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</si>
  <si>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</si>
  <si>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</si>
  <si>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</si>
  <si>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Inspector GadgetÂ </t>
  </si>
  <si>
    <t>actor playing multiple roles|claw|gadget|inspector|police</t>
  </si>
  <si>
    <t>http://www.imdb.com/title/tt0141369/?ref_=fn_tt_tt_1</t>
  </si>
  <si>
    <t>Now You See MeÂ </t>
  </si>
  <si>
    <t>Michael Kelly</t>
  </si>
  <si>
    <t>bank|fbi|heist|interpol|magician</t>
  </si>
  <si>
    <t>http://www.imdb.com/title/tt1670345/?ref_=fn_tt_tt_1</t>
  </si>
  <si>
    <t>Grown UpsÂ </t>
  </si>
  <si>
    <t>basketball|coach|daughter|high school|high school basketball</t>
  </si>
  <si>
    <t>http://www.imdb.com/title/tt1375670/?ref_=fn_tt_tt_1</t>
  </si>
  <si>
    <t>The TerminalÂ 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</si>
  <si>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</si>
  <si>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</si>
  <si>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</si>
  <si>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</si>
  <si>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 xml:space="preserve">ConstantineÂ             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</si>
  <si>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</si>
  <si>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</si>
  <si>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</si>
  <si>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</si>
  <si>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</si>
  <si>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>Hotel for DogsÂ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</si>
  <si>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</si>
  <si>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</si>
  <si>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</si>
  <si>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</si>
  <si>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LimitÂ </t>
  </si>
  <si>
    <t>death|die hard scenario|k2|rescue|urination</t>
  </si>
  <si>
    <t>http://www.imdb.com/title/tt0190865/?ref_=fn_tt_tt_1</t>
  </si>
  <si>
    <t>Mike Nichols</t>
  </si>
  <si>
    <t>Biography|Comedy|Drama|History</t>
  </si>
  <si>
    <t>Charlie Wilson's WarÂ </t>
  </si>
  <si>
    <t>Jud Tylor</t>
  </si>
  <si>
    <t>afghanistan|arms dealer|based on true story|cia|texas</t>
  </si>
  <si>
    <t>http://www.imdb.com/title/tt0472062/?ref_=fn_tt_tt_1</t>
  </si>
  <si>
    <t>Shark TaleÂ 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</si>
  <si>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</si>
  <si>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</si>
  <si>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</si>
  <si>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</si>
  <si>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</si>
  <si>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DreamgirlsÂ 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</si>
  <si>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</si>
  <si>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</si>
  <si>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</si>
  <si>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</si>
  <si>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</si>
  <si>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 xml:space="preserve">LifeÂ             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</si>
  <si>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</si>
  <si>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</si>
  <si>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</si>
  <si>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</si>
  <si>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</si>
  <si>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</si>
  <si>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>Be CoolÂ </t>
  </si>
  <si>
    <t>concert|mobster|russian|sequel|widow</t>
  </si>
  <si>
    <t>http://www.imdb.com/title/tt0377471/?ref_=fn_tt_tt_1</t>
  </si>
  <si>
    <t>Moritz Bleibtreu</t>
  </si>
  <si>
    <t>MunichÂ </t>
  </si>
  <si>
    <t>arab|black september|israel|jew|munich olympics</t>
  </si>
  <si>
    <t>http://www.imdb.com/title/tt0408306/?ref_=fn_tt_tt_1</t>
  </si>
  <si>
    <t>Antoine Fuqua</t>
  </si>
  <si>
    <t>Tears of the SunÂ 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</si>
  <si>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</si>
  <si>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</si>
  <si>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</si>
  <si>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</si>
  <si>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</si>
  <si>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KillersÂ </t>
  </si>
  <si>
    <t>hired killer|marriage|neighbor|on the run|store clerk</t>
  </si>
  <si>
    <t>http://www.imdb.com/title/tt1103153/?ref_=fn_tt_tt_1</t>
  </si>
  <si>
    <t>The Man from U.N.C.L.E.Â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</si>
  <si>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</si>
  <si>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</si>
  <si>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</si>
  <si>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</si>
  <si>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SpanglishÂ 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</si>
  <si>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</si>
  <si>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</si>
  <si>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</si>
  <si>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</si>
  <si>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</si>
  <si>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Monster HouseÂ </t>
  </si>
  <si>
    <t>babysitter|halloween|house|neighbor|suburb</t>
  </si>
  <si>
    <t>http://www.imdb.com/title/tt0385880/?ref_=fn_tt_tt_1</t>
  </si>
  <si>
    <t>Barry Levinson</t>
  </si>
  <si>
    <t>BrÃ­an F. O'Byrne</t>
  </si>
  <si>
    <t>Comedy|Crime|Drama|Romance</t>
  </si>
  <si>
    <t>BanditsÂ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</si>
  <si>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</si>
  <si>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</si>
  <si>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</si>
  <si>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</si>
  <si>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</si>
  <si>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</si>
  <si>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First KnightÂ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</si>
  <si>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</si>
  <si>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</si>
  <si>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</si>
  <si>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</si>
  <si>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</si>
  <si>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</si>
  <si>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Anna and the KingÂ 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</si>
  <si>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</si>
  <si>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</si>
  <si>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</si>
  <si>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</si>
  <si>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</si>
  <si>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ImmortalsÂ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</si>
  <si>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</si>
  <si>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</si>
  <si>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</si>
  <si>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</si>
  <si>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HostageÂ 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</si>
  <si>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</si>
  <si>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</si>
  <si>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</si>
  <si>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</si>
  <si>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</si>
  <si>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Titan A.E.Â </t>
  </si>
  <si>
    <t>alien|captain|escape|pilot|scientist</t>
  </si>
  <si>
    <t>http://www.imdb.com/title/tt0120913/?ref_=fn_tt_tt_1</t>
  </si>
  <si>
    <t>Ron Shelton</t>
  </si>
  <si>
    <t>Hollywood HomicideÂ 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</si>
  <si>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</si>
  <si>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</si>
  <si>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</si>
  <si>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</si>
  <si>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</si>
  <si>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SoldierÂ </t>
  </si>
  <si>
    <t>crash survivor|planet|sergeant|soldier|survivor</t>
  </si>
  <si>
    <t>http://www.imdb.com/title/tt0120157/?ref_=fn_tt_tt_1</t>
  </si>
  <si>
    <t>David Pastor</t>
  </si>
  <si>
    <t>Kiernan Shipka</t>
  </si>
  <si>
    <t>Drama|Horror|Sci-Fi|Thriller</t>
  </si>
  <si>
    <t>CarriersÂ 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</si>
  <si>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</si>
  <si>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</si>
  <si>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</si>
  <si>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</si>
  <si>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</si>
  <si>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</si>
  <si>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>MonkeyboneÂ </t>
  </si>
  <si>
    <t>Megan Mullally</t>
  </si>
  <si>
    <t>carnival|coma|death|monkey|nightmare</t>
  </si>
  <si>
    <t>http://www.imdb.com/title/tt0166276/?ref_=fn_tt_tt_1</t>
  </si>
  <si>
    <t>Flight of the PhoenixÂ </t>
  </si>
  <si>
    <t>captain|desert|rescue|stranded|survivor</t>
  </si>
  <si>
    <t>http://www.imdb.com/title/tt0377062/?ref_=fn_tt_tt_1</t>
  </si>
  <si>
    <t>UnbreakableÂ </t>
  </si>
  <si>
    <t>child with gun|comic book|invulnerability|superhero|train crash</t>
  </si>
  <si>
    <t>http://www.imdb.com/title/tt0217869/?ref_=fn_tt_tt_1</t>
  </si>
  <si>
    <t>Kyle Balda</t>
  </si>
  <si>
    <t>MinionsÂ </t>
  </si>
  <si>
    <t>antarctica|minion|queen|super villain|villain</t>
  </si>
  <si>
    <t>http://www.imdb.com/title/tt2293640/?ref_=fn_tt_tt_1</t>
  </si>
  <si>
    <t>Sucker PunchÂ </t>
  </si>
  <si>
    <t>alternate reality|escape|girl gang|prostitution|samurai</t>
  </si>
  <si>
    <t>http://www.imdb.com/title/tt0978764/?ref_=fn_tt_tt_1</t>
  </si>
  <si>
    <t>Mike Starr</t>
  </si>
  <si>
    <t>Snake EyesÂ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</si>
  <si>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</si>
  <si>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</si>
  <si>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</si>
  <si>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</si>
  <si>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</si>
  <si>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SphereÂ 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</si>
  <si>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</si>
  <si>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</si>
  <si>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</si>
  <si>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</si>
  <si>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</si>
  <si>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The Angry Birds MovieÂ 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</si>
  <si>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</si>
  <si>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</si>
  <si>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</si>
  <si>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</si>
  <si>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Fool's GoldÂ </t>
  </si>
  <si>
    <t>Alexis Dziena</t>
  </si>
  <si>
    <t>debt|rapper|treasure|treasure hunter|yacht</t>
  </si>
  <si>
    <t>http://www.imdb.com/title/tt0770752/?ref_=fn_tt_tt_1</t>
  </si>
  <si>
    <t>Judd Apatow</t>
  </si>
  <si>
    <t>Funny PeopleÂ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</si>
  <si>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</si>
  <si>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</si>
  <si>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</si>
  <si>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</si>
  <si>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KingdomÂ </t>
  </si>
  <si>
    <t>Tim McGraw</t>
  </si>
  <si>
    <t>al qaeda|bomb making|fbi|saudi arabia|stabbed in the crotch</t>
  </si>
  <si>
    <t>http://www.imdb.com/title/tt0431197/?ref_=fn_tt_tt_1</t>
  </si>
  <si>
    <t>Action|Comedy|Sport</t>
  </si>
  <si>
    <t>Talladega Nights: The Ballad of Ricky BobbyÂ </t>
  </si>
  <si>
    <t>Gary Cole</t>
  </si>
  <si>
    <t>car racing|french|friend|nascar|racing</t>
  </si>
  <si>
    <t>http://www.imdb.com/title/tt0415306/?ref_=fn_tt_tt_1</t>
  </si>
  <si>
    <t>Steve Carr</t>
  </si>
  <si>
    <t>Raven-SymonÃ©</t>
  </si>
  <si>
    <t>Dr. Dolittle 2Â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</si>
  <si>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</si>
  <si>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</si>
  <si>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</si>
  <si>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</si>
  <si>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</si>
  <si>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</si>
  <si>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</si>
  <si>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BraveheartÂ </t>
  </si>
  <si>
    <t>James Robinson</t>
  </si>
  <si>
    <t>14th century|legend|revolt|scotland|tyranny</t>
  </si>
  <si>
    <t>http://www.imdb.com/title/tt0112573/?ref_=fn_tt_tt_1</t>
  </si>
  <si>
    <t>Brian Geraghty</t>
  </si>
  <si>
    <t>JarheadÂ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</si>
  <si>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</si>
  <si>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</si>
  <si>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</si>
  <si>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</si>
  <si>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</si>
  <si>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</si>
  <si>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The Simpsons MovieÂ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</si>
  <si>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</si>
  <si>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</si>
  <si>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</si>
  <si>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</si>
  <si>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</si>
  <si>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MajesticÂ </t>
  </si>
  <si>
    <t>Jeffrey DeMunn</t>
  </si>
  <si>
    <t>amnesia|california|communist|small town|writer</t>
  </si>
  <si>
    <t>http://www.imdb.com/title/tt0268995/?ref_=fn_tt_tt_1</t>
  </si>
  <si>
    <t>Action|Drama|Sport</t>
  </si>
  <si>
    <t>DrivenÂ </t>
  </si>
  <si>
    <t>CristiÃ¡n de la Fuente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</si>
  <si>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</si>
  <si>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</si>
  <si>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</si>
  <si>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</si>
  <si>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</si>
  <si>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Two BrothersÂ 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</si>
  <si>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</si>
  <si>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</si>
  <si>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</si>
  <si>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</si>
  <si>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The VillageÂ </t>
  </si>
  <si>
    <t>creature|pact|plot twist|village|woods</t>
  </si>
  <si>
    <t>http://www.imdb.com/title/tt0368447/?ref_=fn_tt_tt_1</t>
  </si>
  <si>
    <t>Betty Thomas</t>
  </si>
  <si>
    <t>Doctor DolittleÂ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</si>
  <si>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</si>
  <si>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</si>
  <si>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</si>
  <si>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</si>
  <si>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</si>
  <si>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SignsÂ 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</si>
  <si>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</si>
  <si>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</si>
  <si>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</si>
  <si>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</si>
  <si>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</si>
  <si>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Shrek 2Â </t>
  </si>
  <si>
    <t>Conrad Vernon</t>
  </si>
  <si>
    <t>drag queen|physical appearance|princess|queen|sequel</t>
  </si>
  <si>
    <t>http://www.imdb.com/title/tt0298148/?ref_=fn_tt_tt_1</t>
  </si>
  <si>
    <t>Cheech Marin</t>
  </si>
  <si>
    <t>CarsÂ </t>
  </si>
  <si>
    <t>George Carlin</t>
  </si>
  <si>
    <t>car|desert|route 66|tow truck|truck</t>
  </si>
  <si>
    <t>http://www.imdb.com/title/tt0317219/?ref_=fn_tt_tt_1</t>
  </si>
  <si>
    <t>Garry Marshall</t>
  </si>
  <si>
    <t>Runaway BrideÂ </t>
  </si>
  <si>
    <t>Hector Elizondo</t>
  </si>
  <si>
    <t>bride|columnist|journalist|maryland|wedding</t>
  </si>
  <si>
    <t>http://www.imdb.com/title/tt0163187/?ref_=fn_tt_tt_1</t>
  </si>
  <si>
    <t>Eve</t>
  </si>
  <si>
    <t>xXxÂ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</si>
  <si>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</si>
  <si>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</si>
  <si>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</si>
  <si>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</si>
  <si>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</si>
  <si>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</si>
  <si>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WaterÂ </t>
  </si>
  <si>
    <t>book|magic|pirate|plankton|time machine</t>
  </si>
  <si>
    <t>http://www.imdb.com/title/tt2279373/?ref_=fn_tt_tt_1</t>
  </si>
  <si>
    <t>RansomÂ </t>
  </si>
  <si>
    <t>bounty|fbi|millionaire|money|ransom</t>
  </si>
  <si>
    <t>http://www.imdb.com/title/tt0117438/?ref_=fn_tt_tt_1</t>
  </si>
  <si>
    <t>Adventure|Drama|War</t>
  </si>
  <si>
    <t>Inglourious BasterdsÂ </t>
  </si>
  <si>
    <t>france|german|nazis|revenge|scalping</t>
  </si>
  <si>
    <t>http://www.imdb.com/title/tt0361748/?ref_=fn_tt_tt_1</t>
  </si>
  <si>
    <t>HookÂ </t>
  </si>
  <si>
    <t>1990s|caught in a net|children|duel|hero</t>
  </si>
  <si>
    <t>http://www.imdb.com/title/tt0102057/?ref_=fn_tt_tt_1</t>
  </si>
  <si>
    <t>John Amos</t>
  </si>
  <si>
    <t>Die Hard 2Â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</si>
  <si>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</si>
  <si>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</si>
  <si>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</si>
  <si>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</si>
  <si>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</si>
  <si>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</si>
  <si>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S.W.A.T.Â 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</si>
  <si>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</si>
  <si>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</si>
  <si>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</si>
  <si>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</si>
  <si>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</si>
  <si>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 xml:space="preserve">Sleepy HollowÂ             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</si>
  <si>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</si>
  <si>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</si>
  <si>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</si>
  <si>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</si>
  <si>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Fantasy|Mystery|Romance|Sci-Fi|Thriller</t>
  </si>
  <si>
    <t>Vanilla SkyÂ </t>
  </si>
  <si>
    <t>death|dream|love|lynchian|reality</t>
  </si>
  <si>
    <t>http://www.imdb.com/title/tt0259711/?ref_=fn_tt_tt_1</t>
  </si>
  <si>
    <t>Freddy RodrÃ­guez</t>
  </si>
  <si>
    <t>Drama|Fantasy|Mystery|Thriller</t>
  </si>
  <si>
    <t>Lady in the WaterÂ </t>
  </si>
  <si>
    <t>Bob Balaban</t>
  </si>
  <si>
    <t>apartment|bedtime story|eagle|stuttering|swimming pool</t>
  </si>
  <si>
    <t>http://www.imdb.com/title/tt0452637/?ref_=fn_tt_tt_1</t>
  </si>
  <si>
    <t>AVP: Alien vs. PredatorÂ 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</si>
  <si>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</si>
  <si>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</si>
  <si>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</si>
  <si>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</si>
  <si>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</si>
  <si>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Alvin and the Chipmunks: The SqueakquelÂ </t>
  </si>
  <si>
    <t>adidas|chipmunk|hospital|school|waste container</t>
  </si>
  <si>
    <t>http://www.imdb.com/title/tt1231580/?ref_=fn_tt_tt_1</t>
  </si>
  <si>
    <t>Randall Wallace</t>
  </si>
  <si>
    <t>We Were SoldiersÂ </t>
  </si>
  <si>
    <t>Chris Klein</t>
  </si>
  <si>
    <t>air cavalry|battle|major|soldier|vietnamese</t>
  </si>
  <si>
    <t>http://www.imdb.com/title/tt0277434/?ref_=fn_tt_tt_1</t>
  </si>
  <si>
    <t>Olympus Has FallenÂ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</si>
  <si>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</si>
  <si>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</si>
  <si>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</si>
  <si>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</si>
  <si>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</si>
  <si>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InsurrectionÂ </t>
  </si>
  <si>
    <t>Michael Dorn</t>
  </si>
  <si>
    <t>alien|captain|commander|conspiracy|planet</t>
  </si>
  <si>
    <t>http://www.imdb.com/title/tt0120844/?ref_=fn_tt_tt_1</t>
  </si>
  <si>
    <t>Battle Los AngelesÂ </t>
  </si>
  <si>
    <t>alien|extraterrestrial|invasion|marine|mission</t>
  </si>
  <si>
    <t>http://www.imdb.com/title/tt1217613/?ref_=fn_tt_tt_1</t>
  </si>
  <si>
    <t>Alison Lohman</t>
  </si>
  <si>
    <t>Big FishÂ 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</si>
  <si>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</si>
  <si>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</si>
  <si>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</si>
  <si>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</si>
  <si>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</si>
  <si>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WolfÂ 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</si>
  <si>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</si>
  <si>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</si>
  <si>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</si>
  <si>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</si>
  <si>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</si>
  <si>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War HorseÂ </t>
  </si>
  <si>
    <t>barbed wire|british|cavalry|horse|world war one</t>
  </si>
  <si>
    <t>http://www.imdb.com/title/tt1568911/?ref_=fn_tt_tt_1</t>
  </si>
  <si>
    <t>George Clooney</t>
  </si>
  <si>
    <t>The Monuments MenÂ </t>
  </si>
  <si>
    <t>art|art expert|nazi stolen art|soldier|world war two</t>
  </si>
  <si>
    <t>http://www.imdb.com/title/tt2177771/?ref_=fn_tt_tt_1</t>
  </si>
  <si>
    <t>Todd Graff</t>
  </si>
  <si>
    <t>The AbyssÂ </t>
  </si>
  <si>
    <t>alien|estranged couple|ocean|submarine|underwater</t>
  </si>
  <si>
    <t>http://www.imdb.com/title/tt0096754/?ref_=fn_tt_tt_1</t>
  </si>
  <si>
    <t>Drama</t>
  </si>
  <si>
    <t>Wall Street: Money Never SleepsÂ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</si>
  <si>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</si>
  <si>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</si>
  <si>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</si>
  <si>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</si>
  <si>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</si>
  <si>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</si>
  <si>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Dracula UntoldÂ </t>
  </si>
  <si>
    <t>Zach McGowan</t>
  </si>
  <si>
    <t>death of wife|dracula|tarantula|turk|vampire</t>
  </si>
  <si>
    <t>http://www.imdb.com/title/tt0829150/?ref_=fn_tt_tt_1</t>
  </si>
  <si>
    <t>The SiegeÂ 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</si>
  <si>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</si>
  <si>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</si>
  <si>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</si>
  <si>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</si>
  <si>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StardustÂ 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</si>
  <si>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</si>
  <si>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</si>
  <si>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</si>
  <si>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</si>
  <si>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Seven Years in TibetÂ </t>
  </si>
  <si>
    <t>Victor Wong</t>
  </si>
  <si>
    <t>austria|dalai lama|himalaya|mountain|tibet</t>
  </si>
  <si>
    <t>http://www.imdb.com/title/tt0120102/?ref_=fn_tt_tt_1</t>
  </si>
  <si>
    <t>The DilemmaÂ </t>
  </si>
  <si>
    <t>Chelcie Ross</t>
  </si>
  <si>
    <t>best friend|friend|investigation|secret|two word title</t>
  </si>
  <si>
    <t>http://www.imdb.com/title/tt1578275/?ref_=fn_tt_tt_1</t>
  </si>
  <si>
    <t>Brooke Smith</t>
  </si>
  <si>
    <t>Bad CompanyÂ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</si>
  <si>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</si>
  <si>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</si>
  <si>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</si>
  <si>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</si>
  <si>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</si>
  <si>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</si>
  <si>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DoomÂ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</si>
  <si>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</si>
  <si>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</si>
  <si>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</si>
  <si>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</si>
  <si>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SpyÂ </t>
  </si>
  <si>
    <t>Tate Taylor</t>
  </si>
  <si>
    <t>boxer|espionage|spy|stealth|top secret</t>
  </si>
  <si>
    <t>http://www.imdb.com/title/tt0297181/?ref_=fn_tt_tt_1</t>
  </si>
  <si>
    <t>MÃ¥ns MÃ¥rlind</t>
  </si>
  <si>
    <t>Stephen Rea</t>
  </si>
  <si>
    <t>Action|Fantasy|Horror</t>
  </si>
  <si>
    <t>Underworld: AwakeningÂ 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</si>
  <si>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</si>
  <si>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</si>
  <si>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</si>
  <si>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</si>
  <si>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</si>
  <si>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</si>
  <si>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Rock of AgesÂ </t>
  </si>
  <si>
    <t>Celina Beach</t>
  </si>
  <si>
    <t>concert|love|music industry|panties|pole dancer</t>
  </si>
  <si>
    <t>http://www.imdb.com/title/tt1336608/?ref_=fn_tt_tt_1</t>
  </si>
  <si>
    <t>Gregory Hoblit</t>
  </si>
  <si>
    <t>Hart's WarÂ </t>
  </si>
  <si>
    <t>Rory Cochrane</t>
  </si>
  <si>
    <t>colonel|honor|lieutenant|pilot|racism</t>
  </si>
  <si>
    <t>http://www.imdb.com/title/tt0251114/?ref_=fn_tt_tt_1</t>
  </si>
  <si>
    <t>Gary McKendry</t>
  </si>
  <si>
    <t>Killer EliteÂ </t>
  </si>
  <si>
    <t>australia|death|mentor|revenge|secret society</t>
  </si>
  <si>
    <t>http://www.imdb.com/title/tt1448755/?ref_=fn_tt_tt_1</t>
  </si>
  <si>
    <t>Action|Sci-Fi|Sport</t>
  </si>
  <si>
    <t>RollerballÂ </t>
  </si>
  <si>
    <t>ball|blood|skating|song|year 2005</t>
  </si>
  <si>
    <t>http://www.imdb.com/title/tt0246894/?ref_=fn_tt_tt_1</t>
  </si>
  <si>
    <t>Wych Kaosayananda</t>
  </si>
  <si>
    <t>Talisa Soto</t>
  </si>
  <si>
    <t>Ballistic: Ecks vs. SeverÂ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</si>
  <si>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</si>
  <si>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</si>
  <si>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</si>
  <si>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</si>
  <si>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</si>
  <si>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RainÂ 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</si>
  <si>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</si>
  <si>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</si>
  <si>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</si>
  <si>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</si>
  <si>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</si>
  <si>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JonesÂ </t>
  </si>
  <si>
    <t>blood|body|egg|virus|white blood cell</t>
  </si>
  <si>
    <t>http://www.imdb.com/title/tt0181739/?ref_=fn_tt_tt_1</t>
  </si>
  <si>
    <t>Adventure|Animation|Family|Fantasy|Musical</t>
  </si>
  <si>
    <t>Lea Michele</t>
  </si>
  <si>
    <t>Legends of Oz: Dorothy's ReturnÂ </t>
  </si>
  <si>
    <t>Jim Belushi</t>
  </si>
  <si>
    <t>jester|kansas|oz|princess|tornado</t>
  </si>
  <si>
    <t>http://www.imdb.com/title/tt0884726/?ref_=fn_tt_tt_1</t>
  </si>
  <si>
    <t>Archie Kao</t>
  </si>
  <si>
    <t>BlackhatÂ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</si>
  <si>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</si>
  <si>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</si>
  <si>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</si>
  <si>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</si>
  <si>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</si>
  <si>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TomorrowÂ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</si>
  <si>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</si>
  <si>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</si>
  <si>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</si>
  <si>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</si>
  <si>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</si>
  <si>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2Â </t>
  </si>
  <si>
    <t>Neil Maskell</t>
  </si>
  <si>
    <t>drugs|murder|psychiatrist|scotland yard|sex</t>
  </si>
  <si>
    <t>http://www.imdb.com/title/tt0430912/?ref_=fn_tt_tt_1</t>
  </si>
  <si>
    <t>Mikael HÃ¥fstrÃ¶m</t>
  </si>
  <si>
    <t>50 Cent</t>
  </si>
  <si>
    <t>Action|Crime|Mystery|Sci-Fi|Thriller</t>
  </si>
  <si>
    <t>Escape PlanÂ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</si>
  <si>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</si>
  <si>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</si>
  <si>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</si>
  <si>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</si>
  <si>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</si>
  <si>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HerculesÂ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</si>
  <si>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</si>
  <si>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</si>
  <si>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</si>
  <si>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</si>
  <si>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FearsÂ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</si>
  <si>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</si>
  <si>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</si>
  <si>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</si>
  <si>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</si>
  <si>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EclipseÂ </t>
  </si>
  <si>
    <t>friendship|graduation|revenge|vampire|werewolf</t>
  </si>
  <si>
    <t>http://www.imdb.com/title/tt1325004/?ref_=fn_tt_tt_1</t>
  </si>
  <si>
    <t>The ScoreÂ </t>
  </si>
  <si>
    <t>Gary Farmer</t>
  </si>
  <si>
    <t>partner|running|scepter|surveillance|thief</t>
  </si>
  <si>
    <t>http://www.imdb.com/title/tt0227445/?ref_=fn_tt_tt_1</t>
  </si>
  <si>
    <t>Despicable MeÂ 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</si>
  <si>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</si>
  <si>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</si>
  <si>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</si>
  <si>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</si>
  <si>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</si>
  <si>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</si>
  <si>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TrainÂ </t>
  </si>
  <si>
    <t>Aida Turturro</t>
  </si>
  <si>
    <t>bare breasts|breast|loan shark|subway|train</t>
  </si>
  <si>
    <t>http://www.imdb.com/title/tt0113845/?ref_=fn_tt_tt_1</t>
  </si>
  <si>
    <t>Ted 2Â </t>
  </si>
  <si>
    <t>baby|f word|fight|lawyer|marriage</t>
  </si>
  <si>
    <t>http://www.imdb.com/title/tt2637276/?ref_=fn_tt_tt_1</t>
  </si>
  <si>
    <t>Alejandro AmenÃ¡bar</t>
  </si>
  <si>
    <t>Ashraf Barhom</t>
  </si>
  <si>
    <t>Adventure|Drama|History|Romance</t>
  </si>
  <si>
    <t>Max Minghella</t>
  </si>
  <si>
    <t>AgoraÂ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</si>
  <si>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</si>
  <si>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</si>
  <si>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</si>
  <si>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</si>
  <si>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</si>
  <si>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MenÂ </t>
  </si>
  <si>
    <t>bowling|rajah|sphinx|spleen|superhero</t>
  </si>
  <si>
    <t>http://www.imdb.com/title/tt0132347/?ref_=fn_tt_tt_1</t>
  </si>
  <si>
    <t>Jenna Fischer</t>
  </si>
  <si>
    <t>Hall PassÂ 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</si>
  <si>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</si>
  <si>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</si>
  <si>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</si>
  <si>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</si>
  <si>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The InsiderÂ </t>
  </si>
  <si>
    <t>cbs|cbs news|research|tobacco|whistleblower</t>
  </si>
  <si>
    <t>http://www.imdb.com/title/tt0140352/?ref_=fn_tt_tt_1</t>
  </si>
  <si>
    <t>Craig Gillespie</t>
  </si>
  <si>
    <t>Action|Drama|History|Thriller</t>
  </si>
  <si>
    <t>Michael Raymond-James</t>
  </si>
  <si>
    <t>The Finest HoursÂ </t>
  </si>
  <si>
    <t>Graham McTavish</t>
  </si>
  <si>
    <t>1950s|coast guard|oil tanker|sinking ship|survival</t>
  </si>
  <si>
    <t>http://www.imdb.com/title/tt2025690/?ref_=fn_tt_tt_1</t>
  </si>
  <si>
    <t>Simon McBurney</t>
  </si>
  <si>
    <t>Body of LiesÂ </t>
  </si>
  <si>
    <t>Michael Gaston</t>
  </si>
  <si>
    <t>cia|jordan|middle east|spy|terrorist</t>
  </si>
  <si>
    <t>http://www.imdb.com/title/tt0758774/?ref_=fn_tt_tt_1</t>
  </si>
  <si>
    <t>Dinner for SchmucksÂ </t>
  </si>
  <si>
    <t>dinner|diorama|idiot|irs|mouse</t>
  </si>
  <si>
    <t>http://www.imdb.com/title/tt0427152/?ref_=fn_tt_tt_1</t>
  </si>
  <si>
    <t>Abraham Lincoln: Vampire HunterÂ </t>
  </si>
  <si>
    <t>chopping down a tree|hanging upside down|shopkeeper|vampire|vampire hunter</t>
  </si>
  <si>
    <t>http://www.imdb.com/title/tt1611224/?ref_=fn_tt_tt_1</t>
  </si>
  <si>
    <t>Kevin McNally</t>
  </si>
  <si>
    <t>EntrapmentÂ </t>
  </si>
  <si>
    <t>Maury Chaykin</t>
  </si>
  <si>
    <t>art thief|insurance|mask|master thief|reference to iron maiden</t>
  </si>
  <si>
    <t>http://www.imdb.com/title/tt0137494/?ref_=fn_tt_tt_1</t>
  </si>
  <si>
    <t>Kaitlyn Dever</t>
  </si>
  <si>
    <t xml:space="preserve">Last Man StandingÂ             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</si>
  <si>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</si>
  <si>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</si>
  <si>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</si>
  <si>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</si>
  <si>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</si>
  <si>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The X FilesÂ </t>
  </si>
  <si>
    <t>agent|alien|bomb|fbi|government</t>
  </si>
  <si>
    <t>http://www.imdb.com/title/tt0120902/?ref_=fn_tt_tt_1</t>
  </si>
  <si>
    <t>Doug Lefler</t>
  </si>
  <si>
    <t>Action|Adventure|Fantasy|War</t>
  </si>
  <si>
    <t>The Last LegionÂ </t>
  </si>
  <si>
    <t>Owen Teale</t>
  </si>
  <si>
    <t>5th century|boy|capri|roman legion|soldier</t>
  </si>
  <si>
    <t>http://www.imdb.com/title/tt0462396/?ref_=fn_tt_tt_1</t>
  </si>
  <si>
    <t>Saving Private RyanÂ </t>
  </si>
  <si>
    <t>army|invasion|killed in action|normandy|soldier</t>
  </si>
  <si>
    <t>http://www.imdb.com/title/tt0120815/?ref_=fn_tt_tt_1</t>
  </si>
  <si>
    <t>Scott Waugh</t>
  </si>
  <si>
    <t>Need for SpeedÂ 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</si>
  <si>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</si>
  <si>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</si>
  <si>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</si>
  <si>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</si>
  <si>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What Women WantÂ </t>
  </si>
  <si>
    <t>advertising|battle of the sexes|ex husband ex wife relationship|pantyhose|telepathy</t>
  </si>
  <si>
    <t>http://www.imdb.com/title/tt0207201/?ref_=fn_tt_tt_1</t>
  </si>
  <si>
    <t>Ice AgeÂ </t>
  </si>
  <si>
    <t>baby|ice|ice age|sleeping|sloth</t>
  </si>
  <si>
    <t>http://www.imdb.com/title/tt0268380/?ref_=fn_tt_tt_1</t>
  </si>
  <si>
    <t>Lawrence Kasdan</t>
  </si>
  <si>
    <t>DreamcatcherÂ </t>
  </si>
  <si>
    <t>Reece Thompson</t>
  </si>
  <si>
    <t>alien|friend|maine|military|woods</t>
  </si>
  <si>
    <t>http://www.imdb.com/title/tt0285531/?ref_=fn_tt_tt_1</t>
  </si>
  <si>
    <t>LincolnÂ </t>
  </si>
  <si>
    <t>cultural conflict|politics|president|slavery|u.s. president</t>
  </si>
  <si>
    <t>http://www.imdb.com/title/tt0443272/?ref_=fn_tt_tt_1</t>
  </si>
  <si>
    <t>Marcus Chong</t>
  </si>
  <si>
    <t>The MatrixÂ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</si>
  <si>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</si>
  <si>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</si>
  <si>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</si>
  <si>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</si>
  <si>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13Â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</si>
  <si>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</si>
  <si>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</si>
  <si>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</si>
  <si>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</si>
  <si>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</si>
  <si>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</si>
  <si>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2Â </t>
  </si>
  <si>
    <t>Eric Lloyd</t>
  </si>
  <si>
    <t>christmas|magic|santa claus|son|toy</t>
  </si>
  <si>
    <t>http://www.imdb.com/title/tt0304669/?ref_=fn_tt_tt_1</t>
  </si>
  <si>
    <t>Tom Hooper</t>
  </si>
  <si>
    <t>Les MisÃ©rablesÂ </t>
  </si>
  <si>
    <t>barricade|innkeeper|parole|rebellion|student</t>
  </si>
  <si>
    <t>http://www.imdb.com/title/tt1707386/?ref_=fn_tt_tt_1</t>
  </si>
  <si>
    <t>Nora Ephron</t>
  </si>
  <si>
    <t>Jean Stapleton</t>
  </si>
  <si>
    <t>You've Got MailÂ </t>
  </si>
  <si>
    <t>bookstore|competing businesses|instant messaging|new york city|shop owner</t>
  </si>
  <si>
    <t>http://www.imdb.com/title/tt0128853/?ref_=fn_tt_tt_1</t>
  </si>
  <si>
    <t>Step BrothersÂ 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</si>
  <si>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</si>
  <si>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</si>
  <si>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</si>
  <si>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</si>
  <si>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</si>
  <si>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The Mask of ZorroÂ </t>
  </si>
  <si>
    <t>Stuart Wilson</t>
  </si>
  <si>
    <t>19th century|california|revenge|training|zorro</t>
  </si>
  <si>
    <t>http://www.imdb.com/title/tt0120746/?ref_=fn_tt_tt_1</t>
  </si>
  <si>
    <t>Due DateÂ 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</si>
  <si>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</si>
  <si>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</si>
  <si>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</si>
  <si>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</si>
  <si>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</si>
  <si>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</si>
  <si>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UnbrokenÂ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</si>
  <si>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</si>
  <si>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</si>
  <si>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</si>
  <si>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</si>
  <si>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</si>
  <si>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CowboysÂ </t>
  </si>
  <si>
    <t>William Devane</t>
  </si>
  <si>
    <t>nasa|old age|satellite|space|space shuttle</t>
  </si>
  <si>
    <t>http://www.imdb.com/title/tt0186566/?ref_=fn_tt_tt_1</t>
  </si>
  <si>
    <t>Leon</t>
  </si>
  <si>
    <t>CliffhangerÂ </t>
  </si>
  <si>
    <t>Janine Turner</t>
  </si>
  <si>
    <t>money|mountain|rocky mountains|snow|suitcase</t>
  </si>
  <si>
    <t>http://www.imdb.com/title/tt0106582/?ref_=fn_tt_tt_1</t>
  </si>
  <si>
    <t>Samantha Mathis</t>
  </si>
  <si>
    <t>Broken ArrowÂ </t>
  </si>
  <si>
    <t>captain|desert|major|park ranger|utah</t>
  </si>
  <si>
    <t>http://www.imdb.com/title/tt0115759/?ref_=fn_tt_tt_1</t>
  </si>
  <si>
    <t>Lily Tomlin</t>
  </si>
  <si>
    <t>The KidÂ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</si>
  <si>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</si>
  <si>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</si>
  <si>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</si>
  <si>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</si>
  <si>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CenterÂ </t>
  </si>
  <si>
    <t>based on true story|police|rescue|rubble|trapped</t>
  </si>
  <si>
    <t>http://www.imdb.com/title/tt0469641/?ref_=fn_tt_tt_1</t>
  </si>
  <si>
    <t>Mona Lisa SmileÂ </t>
  </si>
  <si>
    <t>Marian Seldes</t>
  </si>
  <si>
    <t>art|college|school|student|wellesley college</t>
  </si>
  <si>
    <t>http://www.imdb.com/title/tt0304415/?ref_=fn_tt_tt_1</t>
  </si>
  <si>
    <t>Larry Charles</t>
  </si>
  <si>
    <t>The DictatorÂ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</si>
  <si>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</si>
  <si>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</si>
  <si>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</si>
  <si>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</si>
  <si>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</si>
  <si>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ShutÂ </t>
  </si>
  <si>
    <t>doctor|orgy|party|pianist|sexual fantasy</t>
  </si>
  <si>
    <t>http://www.imdb.com/title/tt0120663/?ref_=fn_tt_tt_1</t>
  </si>
  <si>
    <t>Will Gluck</t>
  </si>
  <si>
    <t>Comedy|Drama|Family|Musical</t>
  </si>
  <si>
    <t>QuvenzhanÃ© Wallis</t>
  </si>
  <si>
    <t>AnnieÂ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</si>
  <si>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</si>
  <si>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</si>
  <si>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</si>
  <si>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</si>
  <si>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FocusÂ </t>
  </si>
  <si>
    <t>Gerald McRaney</t>
  </si>
  <si>
    <t>con artist|con man|deception|rivalry|seduction</t>
  </si>
  <si>
    <t>http://www.imdb.com/title/tt2381941/?ref_=fn_tt_tt_1</t>
  </si>
  <si>
    <t>Abigail Spencer</t>
  </si>
  <si>
    <t>This Means WarÂ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</si>
  <si>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</si>
  <si>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</si>
  <si>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</si>
  <si>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</si>
  <si>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</si>
  <si>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</si>
  <si>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Blade: TrinityÂ </t>
  </si>
  <si>
    <t>blade|blood|dracula|vampire hunter|vampire slayer</t>
  </si>
  <si>
    <t>http://www.imdb.com/title/tt0359013/?ref_=fn_tt_tt_1</t>
  </si>
  <si>
    <t>Jennifer Grey</t>
  </si>
  <si>
    <t>Lea Thompson</t>
  </si>
  <si>
    <t>Red DawnÂ </t>
  </si>
  <si>
    <t>guerrilla|high school|invasion|soviet|wolverine</t>
  </si>
  <si>
    <t>http://www.imdb.com/title/tt0087985/?ref_=fn_tt_tt_1</t>
  </si>
  <si>
    <t>Adrian Lester</t>
  </si>
  <si>
    <t>Maura Tierney</t>
  </si>
  <si>
    <t>Primary ColorsÂ </t>
  </si>
  <si>
    <t>Paul Guilfoyle</t>
  </si>
  <si>
    <t>campaigning|candidate|election|governor|president</t>
  </si>
  <si>
    <t>http://www.imdb.com/title/tt0119942/?ref_=fn_tt_tt_1</t>
  </si>
  <si>
    <t>Resident Evil: RetributionÂ </t>
  </si>
  <si>
    <t>corporation|fight|rescue|umbrella|zombie</t>
  </si>
  <si>
    <t>http://www.imdb.com/title/tt1855325/?ref_=fn_tt_tt_1</t>
  </si>
  <si>
    <t>Death RaceÂ </t>
  </si>
  <si>
    <t>armored car|car|murder|prison|warden</t>
  </si>
  <si>
    <t>http://www.imdb.com/title/tt0452608/?ref_=fn_tt_tt_1</t>
  </si>
  <si>
    <t>Craig Bierko</t>
  </si>
  <si>
    <t>Melina Kanakaredes</t>
  </si>
  <si>
    <t>The Long Kiss GoodnightÂ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</si>
  <si>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</si>
  <si>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</si>
  <si>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</si>
  <si>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</si>
  <si>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</si>
  <si>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LifeÂ </t>
  </si>
  <si>
    <t>Michael Kitchen</t>
  </si>
  <si>
    <t>jungle|pipeline|prisoner|ransom|south america</t>
  </si>
  <si>
    <t>http://www.imdb.com/title/tt0228750/?ref_=fn_tt_tt_1</t>
  </si>
  <si>
    <t>Zathura: A Space AdventureÂ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</si>
  <si>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</si>
  <si>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</si>
  <si>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</si>
  <si>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</si>
  <si>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ClubÂ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</si>
  <si>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</si>
  <si>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</si>
  <si>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</si>
  <si>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</si>
  <si>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</si>
  <si>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We Are MarshallÂ </t>
  </si>
  <si>
    <t>coach|football|football team|marshall university|university</t>
  </si>
  <si>
    <t>http://www.imdb.com/title/tt0758794/?ref_=fn_tt_tt_1</t>
  </si>
  <si>
    <t xml:space="preserve">The MissingÂ             </t>
  </si>
  <si>
    <t>Frances O'Connor</t>
  </si>
  <si>
    <t>france|journalist|limp|police detective|reporter</t>
  </si>
  <si>
    <t>http://www.imdb.com/title/tt3877200/?ref_=fn_tt_tt_1</t>
  </si>
  <si>
    <t>Michael Lehmann</t>
  </si>
  <si>
    <t>Hudson HawkÂ </t>
  </si>
  <si>
    <t>blackmail|burglar|critically bashed|leonardo da vinci|prison</t>
  </si>
  <si>
    <t>http://www.imdb.com/title/tt0102070/?ref_=fn_tt_tt_1</t>
  </si>
  <si>
    <t>Michael Moore</t>
  </si>
  <si>
    <t>Lucky NumbersÂ 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</si>
  <si>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</si>
  <si>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</si>
  <si>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</si>
  <si>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</si>
  <si>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</si>
  <si>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</si>
  <si>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I, FrankensteinÂ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</si>
  <si>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</si>
  <si>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</si>
  <si>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</si>
  <si>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</si>
  <si>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</si>
  <si>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TwistÂ </t>
  </si>
  <si>
    <t>Tony Noble</t>
  </si>
  <si>
    <t>boy|character name in title|orphan|pickpocket|workhouse</t>
  </si>
  <si>
    <t>http://www.imdb.com/title/tt0380599/?ref_=fn_tt_tt_1</t>
  </si>
  <si>
    <t>ElektraÂ </t>
  </si>
  <si>
    <t>assassin|battle|heroine|martial arts|spin off</t>
  </si>
  <si>
    <t>http://www.imdb.com/title/tt0357277/?ref_=fn_tt_tt_1</t>
  </si>
  <si>
    <t>Frank Miller</t>
  </si>
  <si>
    <t>Sin City: A Dame to Kill ForÂ </t>
  </si>
  <si>
    <t>box office flop|female frontal nudity|female rear nudity|jackpot|rescue</t>
  </si>
  <si>
    <t>http://www.imdb.com/title/tt0458481/?ref_=fn_tt_tt_1</t>
  </si>
  <si>
    <t>Drama|Mystery|Romance</t>
  </si>
  <si>
    <t>Random HeartsÂ </t>
  </si>
  <si>
    <t>Bill Cobbs</t>
  </si>
  <si>
    <t>death|plane crash|police|police sergeant|politician</t>
  </si>
  <si>
    <t>http://www.imdb.com/title/tt0156934/?ref_=fn_tt_tt_1</t>
  </si>
  <si>
    <t>Baltasar KormÃ¡kur</t>
  </si>
  <si>
    <t>Martin Henderson</t>
  </si>
  <si>
    <t>Adventure|Biography|Drama|History|Sport|Thriller</t>
  </si>
  <si>
    <t>EverestÂ 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</si>
  <si>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</si>
  <si>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</si>
  <si>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</si>
  <si>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</si>
  <si>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</si>
  <si>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</si>
  <si>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Perfume: The Story of a MurdererÂ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</si>
  <si>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</si>
  <si>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</si>
  <si>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</si>
  <si>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</si>
  <si>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GoldmemberÂ </t>
  </si>
  <si>
    <t>Robert Wagner</t>
  </si>
  <si>
    <t>fem bot|prison|seductive fembot|spy|time travel</t>
  </si>
  <si>
    <t>http://www.imdb.com/title/tt0295178/?ref_=fn_tt_tt_1</t>
  </si>
  <si>
    <t>Astro BoyÂ </t>
  </si>
  <si>
    <t>Dee Bradley Baker</t>
  </si>
  <si>
    <t>betrayal|futuristic|gladiator|robot|scientist</t>
  </si>
  <si>
    <t>http://www.imdb.com/title/tt0375568/?ref_=fn_tt_tt_1</t>
  </si>
  <si>
    <t>Hong Kong</t>
  </si>
  <si>
    <t>Jurassic ParkÂ 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</si>
  <si>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</si>
  <si>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</si>
  <si>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</si>
  <si>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</si>
  <si>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Wyatt EarpÂ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</si>
  <si>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</si>
  <si>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</si>
  <si>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</si>
  <si>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</si>
  <si>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DangerÂ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</si>
  <si>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</si>
  <si>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</si>
  <si>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</si>
  <si>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</si>
  <si>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</si>
  <si>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BladeÂ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</si>
  <si>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</si>
  <si>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</si>
  <si>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</si>
  <si>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</si>
  <si>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</si>
  <si>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LittlemanÂ </t>
  </si>
  <si>
    <t>John Witherspoon</t>
  </si>
  <si>
    <t>diamond|infant|parody|spoof|sports violence</t>
  </si>
  <si>
    <t>http://www.imdb.com/title/tt0430304/?ref_=fn_tt_tt_1</t>
  </si>
  <si>
    <t>Action|War</t>
  </si>
  <si>
    <t>U-571Â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</si>
  <si>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</si>
  <si>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</si>
  <si>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</si>
  <si>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</si>
  <si>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</si>
  <si>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PresidentÂ 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</si>
  <si>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</si>
  <si>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</si>
  <si>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</si>
  <si>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</si>
  <si>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</si>
  <si>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The Love GuruÂ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</si>
  <si>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</si>
  <si>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</si>
  <si>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</si>
  <si>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GracelandÂ 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</si>
  <si>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</si>
  <si>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</si>
  <si>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</si>
  <si>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</si>
  <si>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</si>
  <si>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The Hateful EightÂ </t>
  </si>
  <si>
    <t>blizzard|blood vomiting|bounty hunter|murder|shot in the crotch</t>
  </si>
  <si>
    <t>http://www.imdb.com/title/tt3460252/?ref_=fn_tt_tt_1</t>
  </si>
  <si>
    <t>Josh Gordon</t>
  </si>
  <si>
    <t>Comedy|Sport</t>
  </si>
  <si>
    <t>Blades of GloryÂ </t>
  </si>
  <si>
    <t>competition|fight|ice|jock strap|nintendo game boy advance</t>
  </si>
  <si>
    <t>http://www.imdb.com/title/tt0445934/?ref_=fn_tt_tt_1</t>
  </si>
  <si>
    <t>Tim Hill</t>
  </si>
  <si>
    <t>Elizabeth Perkins</t>
  </si>
  <si>
    <t>HopÂ </t>
  </si>
  <si>
    <t>Chelsea Handler</t>
  </si>
  <si>
    <t>drummer|easter|easter bunny|piaggio vespa gtv 250|slacker</t>
  </si>
  <si>
    <t>http://www.imdb.com/title/tt1411704/?ref_=fn_tt_tt_1</t>
  </si>
  <si>
    <t>300Â </t>
  </si>
  <si>
    <t>Vincent Regan</t>
  </si>
  <si>
    <t>battle|epic|greece|spartan|warrior</t>
  </si>
  <si>
    <t>http://www.imdb.com/title/tt0416449/?ref_=fn_tt_tt_1</t>
  </si>
  <si>
    <t>Meet the FockersÂ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</si>
  <si>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</si>
  <si>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</si>
  <si>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</si>
  <si>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</si>
  <si>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</si>
  <si>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</si>
  <si>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MeÂ 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</si>
  <si>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</si>
  <si>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</si>
  <si>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</si>
  <si>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</si>
  <si>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The Green MileÂ </t>
  </si>
  <si>
    <t>1930s|death row inmate|healing|prison guard|southern u.s.</t>
  </si>
  <si>
    <t>http://www.imdb.com/title/tt0120689/?ref_=fn_tt_tt_1</t>
  </si>
  <si>
    <t>Tichina Arnold</t>
  </si>
  <si>
    <t>Jill Hennessy</t>
  </si>
  <si>
    <t>Wild HogsÂ </t>
  </si>
  <si>
    <t>Drew Sidora</t>
  </si>
  <si>
    <t>biker gang|friend|motorcycle|new mexico|road trip</t>
  </si>
  <si>
    <t>http://www.imdb.com/title/tt0486946/?ref_=fn_tt_tt_1</t>
  </si>
  <si>
    <t>Chicken LittleÂ </t>
  </si>
  <si>
    <t>alien invasion|chicken|fish|friend|panic</t>
  </si>
  <si>
    <t>http://www.imdb.com/title/tt0371606/?ref_=fn_tt_tt_1</t>
  </si>
  <si>
    <t>Patrick Fugit</t>
  </si>
  <si>
    <t>Gone GirlÂ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</si>
  <si>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</si>
  <si>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</si>
  <si>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</si>
  <si>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</si>
  <si>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IdentityÂ </t>
  </si>
  <si>
    <t>Nicky NaudÃ©</t>
  </si>
  <si>
    <t>amnesia|assassin|money|political thriller|three word title</t>
  </si>
  <si>
    <t>http://www.imdb.com/title/tt0258463/?ref_=fn_tt_tt_1</t>
  </si>
  <si>
    <t>GoldenEyeÂ </t>
  </si>
  <si>
    <t>agent|cossack|official james bond series|russia|russian</t>
  </si>
  <si>
    <t>http://www.imdb.com/title/tt0113189/?ref_=fn_tt_tt_1</t>
  </si>
  <si>
    <t>Timothy Hutton</t>
  </si>
  <si>
    <t>The General's DaughterÂ </t>
  </si>
  <si>
    <t>Clarence Williams III</t>
  </si>
  <si>
    <t>army cid|cover up|military|murder|woman in military</t>
  </si>
  <si>
    <t>http://www.imdb.com/title/tt0144214/?ref_=fn_tt_tt_1</t>
  </si>
  <si>
    <t>The Truman ShowÂ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</si>
  <si>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</si>
  <si>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</si>
  <si>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</si>
  <si>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</si>
  <si>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</si>
  <si>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</si>
  <si>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EgyptÂ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</si>
  <si>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</si>
  <si>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</si>
  <si>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</si>
  <si>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</si>
  <si>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CareÂ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</si>
  <si>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</si>
  <si>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</si>
  <si>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</si>
  <si>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GunsÂ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</si>
  <si>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</si>
  <si>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</si>
  <si>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</si>
  <si>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</si>
  <si>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DogsÂ </t>
  </si>
  <si>
    <t>Miriam Margolyes</t>
  </si>
  <si>
    <t>cartoon on tv|cat|dog|scientist|secret agent</t>
  </si>
  <si>
    <t>http://www.imdb.com/title/tt0239395/?ref_=fn_tt_tt_1</t>
  </si>
  <si>
    <t>The Italian JobÂ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</si>
  <si>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</si>
  <si>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</si>
  <si>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</si>
  <si>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</si>
  <si>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</si>
  <si>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NoticeÂ </t>
  </si>
  <si>
    <t>developer|divorce|lawyer|love|new york city</t>
  </si>
  <si>
    <t>http://www.imdb.com/title/tt0313737/?ref_=fn_tt_tt_1</t>
  </si>
  <si>
    <t>Woody Allen</t>
  </si>
  <si>
    <t>AntzÂ </t>
  </si>
  <si>
    <t>Anne Bancroft</t>
  </si>
  <si>
    <t>ant|friend|princess|soldier|worker</t>
  </si>
  <si>
    <t>http://www.imdb.com/title/tt0120587/?ref_=fn_tt_tt_1</t>
  </si>
  <si>
    <t>Peter Billingsley</t>
  </si>
  <si>
    <t>Couples RetreatÂ </t>
  </si>
  <si>
    <t>Tasha Smith</t>
  </si>
  <si>
    <t>couple|island|marriage|tropical|voyeurism</t>
  </si>
  <si>
    <t>http://www.imdb.com/title/tt1078940/?ref_=fn_tt_tt_1</t>
  </si>
  <si>
    <t>Days of ThunderÂ </t>
  </si>
  <si>
    <t>driver|hot shot|racing|stock car driver|team</t>
  </si>
  <si>
    <t>http://www.imdb.com/title/tt0099371/?ref_=fn_tt_tt_1</t>
  </si>
  <si>
    <t>Tom Welling</t>
  </si>
  <si>
    <t>Cheaper by the Dozen 2Â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</si>
  <si>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</si>
  <si>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</si>
  <si>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</si>
  <si>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</si>
  <si>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</si>
  <si>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TrialsÂ </t>
  </si>
  <si>
    <t>Rosa Salazar</t>
  </si>
  <si>
    <t>desert|disease|escape|resistance|virus</t>
  </si>
  <si>
    <t>http://www.imdb.com/title/tt4046784/?ref_=fn_tt_tt_1</t>
  </si>
  <si>
    <t>Ryan Murphy</t>
  </si>
  <si>
    <t>Eat Pray LoveÂ </t>
  </si>
  <si>
    <t>divorce|emotional balance|female protagonist|indonesia|inner peace</t>
  </si>
  <si>
    <t>http://www.imdb.com/title/tt0879870/?ref_=fn_tt_tt_1</t>
  </si>
  <si>
    <t>The Family ManÂ </t>
  </si>
  <si>
    <t>bowling|christmas|parallel universe|salesman|unfaithfulness</t>
  </si>
  <si>
    <t>http://www.imdb.com/title/tt0218967/?ref_=fn_tt_tt_1</t>
  </si>
  <si>
    <t>REDÂ </t>
  </si>
  <si>
    <t>Jaqueline Fleming</t>
  </si>
  <si>
    <t>cia|female assassin|interrogation|office cubicle|spy</t>
  </si>
  <si>
    <t>http://www.imdb.com/title/tt1245526/?ref_=fn_tt_tt_1</t>
  </si>
  <si>
    <t>Any Given SundayÂ </t>
  </si>
  <si>
    <t>breasts|coach|football|in medias res|vomiting</t>
  </si>
  <si>
    <t>http://www.imdb.com/title/tt0146838/?ref_=fn_tt_tt_1</t>
  </si>
  <si>
    <t>Robert Redford</t>
  </si>
  <si>
    <t>Drama|Romance|Western</t>
  </si>
  <si>
    <t>The Horse WhispererÂ </t>
  </si>
  <si>
    <t>Jessalyn Gilsig</t>
  </si>
  <si>
    <t>grace|groom|horse|montana|western u.s.</t>
  </si>
  <si>
    <t>http://www.imdb.com/title/tt0119314/?ref_=fn_tt_tt_1</t>
  </si>
  <si>
    <t>CollateralÂ </t>
  </si>
  <si>
    <t>city by night|contract killer|driving at night|los angeles california|taxi</t>
  </si>
  <si>
    <t>http://www.imdb.com/title/tt0369339/?ref_=fn_tt_tt_1</t>
  </si>
  <si>
    <t>The Scorpion KingÂ </t>
  </si>
  <si>
    <t>desert|king|showdown|sorceress|warrior</t>
  </si>
  <si>
    <t>http://www.imdb.com/title/tt0277296/?ref_=fn_tt_tt_1</t>
  </si>
  <si>
    <t>Jay Russell</t>
  </si>
  <si>
    <t>Billy Burke</t>
  </si>
  <si>
    <t>Ladder 49Â </t>
  </si>
  <si>
    <t>Jacinda Barrett</t>
  </si>
  <si>
    <t>death of husband|fire|firefighter|funeral|main character dies</t>
  </si>
  <si>
    <t>http://www.imdb.com/title/tt0349710/?ref_=fn_tt_tt_1</t>
  </si>
  <si>
    <t>Jack ReacherÂ </t>
  </si>
  <si>
    <t>coma|mysterious villain|police chase|shooting range|sniper</t>
  </si>
  <si>
    <t>http://www.imdb.com/title/tt0790724/?ref_=fn_tt_tt_1</t>
  </si>
  <si>
    <t>Deep Blue SeaÂ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</si>
  <si>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</si>
  <si>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</si>
  <si>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</si>
  <si>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</si>
  <si>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</si>
  <si>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</si>
  <si>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</si>
  <si>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ItÂ 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</si>
  <si>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</si>
  <si>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</si>
  <si>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</si>
  <si>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</si>
  <si>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</si>
  <si>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ContagionÂ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</si>
  <si>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</si>
  <si>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</si>
  <si>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</si>
  <si>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</si>
  <si>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</si>
  <si>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JackÂ 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</si>
  <si>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</si>
  <si>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</si>
  <si>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</si>
  <si>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</si>
  <si>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</si>
  <si>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CoralineÂ </t>
  </si>
  <si>
    <t>John Hodgman</t>
  </si>
  <si>
    <t>dream|new home|parallel worlds|scissors|secret door</t>
  </si>
  <si>
    <t>http://www.imdb.com/title/tt0327597/?ref_=fn_tt_tt_1</t>
  </si>
  <si>
    <t>The HappeningÂ </t>
  </si>
  <si>
    <t>Kristen Connolly</t>
  </si>
  <si>
    <t>bee|nature|park|school|teacher</t>
  </si>
  <si>
    <t>http://www.imdb.com/title/tt0949731/?ref_=fn_tt_tt_1</t>
  </si>
  <si>
    <t>Man on FireÂ </t>
  </si>
  <si>
    <t>bodyguard|journalist|kidnapping|mexico|police corruption</t>
  </si>
  <si>
    <t>http://www.imdb.com/title/tt0328107/?ref_=fn_tt_tt_1</t>
  </si>
  <si>
    <t>Brian Robbins</t>
  </si>
  <si>
    <t>The Shaggy DogÂ </t>
  </si>
  <si>
    <t>animal as human|dog movie|elevator|human becoming an animal|sheepdog</t>
  </si>
  <si>
    <t>http://www.imdb.com/title/tt0393735/?ref_=fn_tt_tt_1</t>
  </si>
  <si>
    <t>Starsky &amp; HutchÂ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</si>
  <si>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</si>
  <si>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</si>
  <si>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</si>
  <si>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</si>
  <si>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</si>
  <si>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WayÂ 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</si>
  <si>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</si>
  <si>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</si>
  <si>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</si>
  <si>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</si>
  <si>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</si>
  <si>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HellboyÂ </t>
  </si>
  <si>
    <t>assassin|demon|hero|nazi|superhero</t>
  </si>
  <si>
    <t>http://www.imdb.com/title/tt0167190/?ref_=fn_tt_tt_1</t>
  </si>
  <si>
    <t>Steven Zaillian</t>
  </si>
  <si>
    <t>A Civil ActionÂ </t>
  </si>
  <si>
    <t>1980s|law firm|lawsuit|lawyer|toxic waste</t>
  </si>
  <si>
    <t>http://www.imdb.com/title/tt0120633/?ref_=fn_tt_tt_1</t>
  </si>
  <si>
    <t>Chris Butler</t>
  </si>
  <si>
    <t>ParaNormanÂ </t>
  </si>
  <si>
    <t>Elaine Stritch</t>
  </si>
  <si>
    <t>curse|ghost|outcast|witch|zombie</t>
  </si>
  <si>
    <t>http://www.imdb.com/title/tt1623288/?ref_=fn_tt_tt_1</t>
  </si>
  <si>
    <t>The JackalÂ </t>
  </si>
  <si>
    <t>Sophie Okonedo</t>
  </si>
  <si>
    <t>assassin|fbi|ira|jackal|russian</t>
  </si>
  <si>
    <t>http://www.imdb.com/title/tt0119395/?ref_=fn_tt_tt_1</t>
  </si>
  <si>
    <t>PaycheckÂ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</si>
  <si>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</si>
  <si>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</si>
  <si>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</si>
  <si>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</si>
  <si>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PersonalÂ </t>
  </si>
  <si>
    <t>journalism|news anchor|newscast|newscaster|tv journalism</t>
  </si>
  <si>
    <t>http://www.imdb.com/title/tt0118055/?ref_=fn_tt_tt_1</t>
  </si>
  <si>
    <t>Sam Fell</t>
  </si>
  <si>
    <t>The Tale of DespereauxÂ </t>
  </si>
  <si>
    <t>book|darkness|dungeon|princess|rat</t>
  </si>
  <si>
    <t>http://www.imdb.com/title/tt0420238/?ref_=fn_tt_tt_1</t>
  </si>
  <si>
    <t>Oliver Hudson</t>
  </si>
  <si>
    <t>Bianca Kajlich</t>
  </si>
  <si>
    <t xml:space="preserve">Rules of EngagementÂ             </t>
  </si>
  <si>
    <t>Adhir Kalyan</t>
  </si>
  <si>
    <t>fiance|fiancee|magazine editor|naivety|womanizer</t>
  </si>
  <si>
    <t>http://www.imdb.com/title/tt0790772/?ref_=fn_tt_tt_1</t>
  </si>
  <si>
    <t>Kevin Donovan</t>
  </si>
  <si>
    <t>The TuxedoÂ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</si>
  <si>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</si>
  <si>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</si>
  <si>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</si>
  <si>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</si>
  <si>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</si>
  <si>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</si>
  <si>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TerritoryÂ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</si>
  <si>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</si>
  <si>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</si>
  <si>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</si>
  <si>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</si>
  <si>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RecruitÂ 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</si>
  <si>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</si>
  <si>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</si>
  <si>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</si>
  <si>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</si>
  <si>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</si>
  <si>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JoyÂ </t>
  </si>
  <si>
    <t>based on real person|female inventor|mop|sales pitch|woman holding a shotgun</t>
  </si>
  <si>
    <t>http://www.imdb.com/title/tt2446980/?ref_=fn_tt_tt_1</t>
  </si>
  <si>
    <t>Babak Najafi</t>
  </si>
  <si>
    <t>London Has FallenÂ 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</si>
  <si>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</si>
  <si>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</si>
  <si>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</si>
  <si>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</si>
  <si>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</si>
  <si>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</si>
  <si>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Alien: ResurrectionÂ </t>
  </si>
  <si>
    <t>alien|blood|breeding|clone|scientist</t>
  </si>
  <si>
    <t>http://www.imdb.com/title/tt0118583/?ref_=fn_tt_tt_1</t>
  </si>
  <si>
    <t>Ned Beatty</t>
  </si>
  <si>
    <t>Tate Donovan</t>
  </si>
  <si>
    <t>ShooterÂ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</si>
  <si>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</si>
  <si>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</si>
  <si>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</si>
  <si>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</si>
  <si>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</si>
  <si>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BoxtrollsÂ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</si>
  <si>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</si>
  <si>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</si>
  <si>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</si>
  <si>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</si>
  <si>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</si>
  <si>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MagicÂ </t>
  </si>
  <si>
    <t>curse|death|island|love|magic</t>
  </si>
  <si>
    <t>http://www.imdb.com/title/tt0120791/?ref_=fn_tt_tt_1</t>
  </si>
  <si>
    <t>The Lego MovieÂ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</si>
  <si>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</si>
  <si>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</si>
  <si>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</si>
  <si>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</si>
  <si>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</si>
  <si>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FabulousÂ </t>
  </si>
  <si>
    <t>Treat Williams</t>
  </si>
  <si>
    <t>bodyguard|fbi|fbi agent|female protagonist|undercover</t>
  </si>
  <si>
    <t>http://www.imdb.com/title/tt0385307/?ref_=fn_tt_tt_1</t>
  </si>
  <si>
    <t>Reign of FireÂ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</si>
  <si>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</si>
  <si>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</si>
  <si>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</si>
  <si>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</si>
  <si>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SquadÂ 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</si>
  <si>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</si>
  <si>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</si>
  <si>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</si>
  <si>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</si>
  <si>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</si>
  <si>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Year OneÂ </t>
  </si>
  <si>
    <t>Xander Berkeley</t>
  </si>
  <si>
    <t>abraham|hunter|princess|sodom|tribe</t>
  </si>
  <si>
    <t>http://www.imdb.com/title/tt1045778/?ref_=fn_tt_tt_1</t>
  </si>
  <si>
    <t>Biography|Drama|History|Sport</t>
  </si>
  <si>
    <t>InvictusÂ </t>
  </si>
  <si>
    <t>Leleti Khumalo</t>
  </si>
  <si>
    <t>apartheid|nation|nelson mandela|president|rugby</t>
  </si>
  <si>
    <t>http://www.imdb.com/title/tt1057500/?ref_=fn_tt_tt_1</t>
  </si>
  <si>
    <t>Kevin Macdonald</t>
  </si>
  <si>
    <t>State of PlayÂ 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</si>
  <si>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</si>
  <si>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</si>
  <si>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</si>
  <si>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</si>
  <si>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>DuplicityÂ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</si>
  <si>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</si>
  <si>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</si>
  <si>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</si>
  <si>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</si>
  <si>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</si>
  <si>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</si>
  <si>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MartianÂ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</si>
  <si>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</si>
  <si>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</si>
  <si>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</si>
  <si>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</si>
  <si>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</si>
  <si>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SentinelÂ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</si>
  <si>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</si>
  <si>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</si>
  <si>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</si>
  <si>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</si>
  <si>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51Â </t>
  </si>
  <si>
    <t>alien|alien planet|astronaut|planet|teenager</t>
  </si>
  <si>
    <t>http://www.imdb.com/title/tt0762125/?ref_=fn_tt_tt_1</t>
  </si>
  <si>
    <t>Stuart Baird</t>
  </si>
  <si>
    <t>Star Trek: NemesisÂ 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</si>
  <si>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</si>
  <si>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</si>
  <si>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</si>
  <si>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</si>
  <si>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</si>
  <si>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Intolerable CrueltyÂ 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</si>
  <si>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</si>
  <si>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</si>
  <si>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</si>
  <si>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</si>
  <si>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</si>
  <si>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Trouble with the CurveÂ </t>
  </si>
  <si>
    <t>aging|baseball|baseball scout|north carolina|pitcher</t>
  </si>
  <si>
    <t>http://www.imdb.com/title/tt2083383/?ref_=fn_tt_tt_1</t>
  </si>
  <si>
    <t>Bojana Novakovic</t>
  </si>
  <si>
    <t>Edge of DarknessÂ 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</si>
  <si>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</si>
  <si>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</si>
  <si>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</si>
  <si>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</si>
  <si>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</si>
  <si>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The RelicÂ </t>
  </si>
  <si>
    <t>Chi Muoi Lo</t>
  </si>
  <si>
    <t>fire|helicopter|museum|police sergeant|relic</t>
  </si>
  <si>
    <t>http://www.imdb.com/title/tt0120004/?ref_=fn_tt_tt_1</t>
  </si>
  <si>
    <t>Cathy Moriarty</t>
  </si>
  <si>
    <t>Analyze ThatÂ </t>
  </si>
  <si>
    <t>Joe Viterelli</t>
  </si>
  <si>
    <t>blonde|mafia|mental illness|prison|second part</t>
  </si>
  <si>
    <t>http://www.imdb.com/title/tt0289848/?ref_=fn_tt_tt_1</t>
  </si>
  <si>
    <t>Righteous KillÂ </t>
  </si>
  <si>
    <t>blood splatter|execution|new york city|nypd|serial killer</t>
  </si>
  <si>
    <t>http://www.imdb.com/title/tt1034331/?ref_=fn_tt_tt_1</t>
  </si>
  <si>
    <t>Harold Becker</t>
  </si>
  <si>
    <t>Mercury RisingÂ </t>
  </si>
  <si>
    <t>Carrie Preston</t>
  </si>
  <si>
    <t>autistic child|boy|child in danger|fbi|nsa</t>
  </si>
  <si>
    <t>http://www.imdb.com/title/tt0120749/?ref_=fn_tt_tt_1</t>
  </si>
  <si>
    <t>Biography|Drama|Music</t>
  </si>
  <si>
    <t>The SoloistÂ </t>
  </si>
  <si>
    <t>columnist|journalist|los angeles times|musician|wearing a traffic cone as a hat</t>
  </si>
  <si>
    <t>http://www.imdb.com/title/tt0821642/?ref_=fn_tt_tt_1</t>
  </si>
  <si>
    <t>Drama|Fantasy|Sport</t>
  </si>
  <si>
    <t>The Legend of Bagger VanceÂ </t>
  </si>
  <si>
    <t>caddy|game|golf|golf course|golfer</t>
  </si>
  <si>
    <t>http://www.imdb.com/title/tt0146984/?ref_=fn_tt_tt_1</t>
  </si>
  <si>
    <t>Adventure|Comedy|Drama|Music</t>
  </si>
  <si>
    <t>Almost FamousÂ </t>
  </si>
  <si>
    <t>band|magazine|rolling stone magazine|smoking marijuana|tour</t>
  </si>
  <si>
    <t>http://www.imdb.com/title/tt0181875/?ref_=fn_tt_tt_1</t>
  </si>
  <si>
    <t>Garfield 2Â </t>
  </si>
  <si>
    <t>Ben Falcone</t>
  </si>
  <si>
    <t>cat|england|lti txii|peugeot 206|rover 3 5 litre.coupe p5b</t>
  </si>
  <si>
    <t>http://www.imdb.com/title/tt0455499/?ref_=fn_tt_tt_1</t>
  </si>
  <si>
    <t>Sunny Mabrey</t>
  </si>
  <si>
    <t>xXx: State of the UnionÂ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</si>
  <si>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</si>
  <si>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</si>
  <si>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</si>
  <si>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</si>
  <si>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</si>
  <si>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</si>
  <si>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</si>
  <si>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PriestÂ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</si>
  <si>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</si>
  <si>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</si>
  <si>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</si>
  <si>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</si>
  <si>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</si>
  <si>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</si>
  <si>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SeasÂ </t>
  </si>
  <si>
    <t>Timothy West</t>
  </si>
  <si>
    <t>book|framed|goddess|prince|sinbad</t>
  </si>
  <si>
    <t>http://www.imdb.com/title/tt0165982/?ref_=fn_tt_tt_1</t>
  </si>
  <si>
    <t>Horror|Sci-Fi|Thriller</t>
  </si>
  <si>
    <t>Event HorizonÂ 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</si>
  <si>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</si>
  <si>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</si>
  <si>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</si>
  <si>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</si>
  <si>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DragonflyÂ </t>
  </si>
  <si>
    <t>death|doctor|grave|patient|venezuela</t>
  </si>
  <si>
    <t>http://www.imdb.com/title/tt0259288/?ref_=fn_tt_tt_1</t>
  </si>
  <si>
    <t>Mia Kirshner</t>
  </si>
  <si>
    <t>The Black DahliaÂ </t>
  </si>
  <si>
    <t>black dahlia|boxer|corpse|death|partner</t>
  </si>
  <si>
    <t>http://www.imdb.com/title/tt0387877/?ref_=fn_tt_tt_1</t>
  </si>
  <si>
    <t>Tony Bill</t>
  </si>
  <si>
    <t>Action|Adventure|Drama|History|Romance|War</t>
  </si>
  <si>
    <t>FlyboysÂ </t>
  </si>
  <si>
    <t>Philip Winchester</t>
  </si>
  <si>
    <t>american|france|military|pilot|training</t>
  </si>
  <si>
    <t>http://www.imdb.com/title/tt0454824/?ref_=fn_tt_tt_1</t>
  </si>
  <si>
    <t>Rod Lurie</t>
  </si>
  <si>
    <t>The Last CastleÂ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</si>
  <si>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</si>
  <si>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</si>
  <si>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</si>
  <si>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</si>
  <si>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</si>
  <si>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</si>
  <si>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SupernovaÂ 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</si>
  <si>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</si>
  <si>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</si>
  <si>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</si>
  <si>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</si>
  <si>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</si>
  <si>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</si>
  <si>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Winter's TaleÂ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</si>
  <si>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</si>
  <si>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</si>
  <si>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</si>
  <si>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</si>
  <si>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</si>
  <si>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</si>
  <si>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BonesÂ </t>
  </si>
  <si>
    <t>battle|demon|magic|secret|warrior</t>
  </si>
  <si>
    <t>http://www.imdb.com/title/tt1538403/?ref_=fn_tt_tt_1</t>
  </si>
  <si>
    <t>Mike O'Malley</t>
  </si>
  <si>
    <t>Adventure|Comedy|Family|Romance|Sci-Fi</t>
  </si>
  <si>
    <t>Meet DaveÂ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</si>
  <si>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</si>
  <si>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</si>
  <si>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</si>
  <si>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</si>
  <si>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</si>
  <si>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</si>
  <si>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Dark WaterÂ </t>
  </si>
  <si>
    <t>Ariel Gade</t>
  </si>
  <si>
    <t>apartment|hello kitty|school|teacher|water</t>
  </si>
  <si>
    <t>http://www.imdb.com/title/tt0382628/?ref_=fn_tt_tt_1</t>
  </si>
  <si>
    <t>EdtvÂ </t>
  </si>
  <si>
    <t>female removes her clothes|one word title|producer|television|video store</t>
  </si>
  <si>
    <t>http://www.imdb.com/title/tt0131369/?ref_=fn_tt_tt_1</t>
  </si>
  <si>
    <t>Iain Softley</t>
  </si>
  <si>
    <t>InkheartÂ </t>
  </si>
  <si>
    <t>Jamie Foreman</t>
  </si>
  <si>
    <t>book|escape|girl|overalls|villain</t>
  </si>
  <si>
    <t>http://www.imdb.com/title/tt0494238/?ref_=fn_tt_tt_1</t>
  </si>
  <si>
    <t>The SpiritÂ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</si>
  <si>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</si>
  <si>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</si>
  <si>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</si>
  <si>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</si>
  <si>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</si>
  <si>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</si>
  <si>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MortdecaiÂ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</si>
  <si>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</si>
  <si>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</si>
  <si>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</si>
  <si>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</si>
  <si>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</si>
  <si>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TaleÂ </t>
  </si>
  <si>
    <t>Tania Saulnier</t>
  </si>
  <si>
    <t>farmer|king|krug|rescue|wizard</t>
  </si>
  <si>
    <t>http://www.imdb.com/title/tt0460780/?ref_=fn_tt_tt_1</t>
  </si>
  <si>
    <t>Beyond BordersÂ </t>
  </si>
  <si>
    <t>africa|american|border|doctor|well</t>
  </si>
  <si>
    <t>http://www.imdb.com/title/tt0294357/?ref_=fn_tt_tt_1</t>
  </si>
  <si>
    <t>Pou-Soi Cheang</t>
  </si>
  <si>
    <t>Aaron Kwok</t>
  </si>
  <si>
    <t>Xi you ji zhi: Sun Wukong san da Baigu JingÂ 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</si>
  <si>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</si>
  <si>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</si>
  <si>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</si>
  <si>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</si>
  <si>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</si>
  <si>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The Great RaidÂ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</si>
  <si>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</si>
  <si>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</si>
  <si>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</si>
  <si>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</si>
  <si>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</si>
  <si>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</si>
  <si>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</si>
  <si>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DeadpoolÂ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</si>
  <si>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</si>
  <si>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</si>
  <si>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</si>
  <si>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</si>
  <si>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</si>
  <si>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ManÂ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</si>
  <si>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</si>
  <si>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</si>
  <si>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</si>
  <si>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</si>
  <si>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</si>
  <si>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American SniperÂ 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</si>
  <si>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</si>
  <si>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</si>
  <si>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</si>
  <si>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</si>
  <si>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</si>
  <si>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</si>
  <si>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GoosebumpsÂ 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</si>
  <si>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</si>
  <si>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</si>
  <si>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</si>
  <si>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</si>
  <si>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</si>
  <si>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 xml:space="preserve">Sabrina, the Teenage WitchÂ             </t>
  </si>
  <si>
    <t>Caroline Rhea</t>
  </si>
  <si>
    <t>female protagonist|hereditary gift of witchcraft|magic|supernatural|witch</t>
  </si>
  <si>
    <t>http://www.imdb.com/title/tt0115341/?ref_=fn_tt_tt_1</t>
  </si>
  <si>
    <t>Just Like HeavenÂ 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</si>
  <si>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</si>
  <si>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</si>
  <si>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</si>
  <si>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</si>
  <si>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</si>
  <si>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The Flintstones in Viva Rock VegasÂ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</si>
  <si>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</si>
  <si>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</si>
  <si>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</si>
  <si>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</si>
  <si>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</si>
  <si>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Rambo IIIÂ 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</si>
  <si>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</si>
  <si>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</si>
  <si>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</si>
  <si>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</si>
  <si>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</si>
  <si>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</si>
  <si>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LeatherheadsÂ </t>
  </si>
  <si>
    <t>Matt Bushell</t>
  </si>
  <si>
    <t>college football|fight|football|hero|surrender</t>
  </si>
  <si>
    <t>http://www.imdb.com/title/tt0379865/?ref_=fn_tt_tt_1</t>
  </si>
  <si>
    <t>Comedy|Western</t>
  </si>
  <si>
    <t>The Ridiculous 6Â </t>
  </si>
  <si>
    <t>apache|bank robbery|baseball|half brothers|white raised as indian</t>
  </si>
  <si>
    <t>http://www.imdb.com/title/tt2479478/?ref_=fn_tt_tt_1</t>
  </si>
  <si>
    <t>Kim Shaw</t>
  </si>
  <si>
    <t>Did You Hear About the Morgans?Â </t>
  </si>
  <si>
    <t>Kevin Brown</t>
  </si>
  <si>
    <t>fbi|murder|witness|witness protection|wyoming</t>
  </si>
  <si>
    <t>http://www.imdb.com/title/tt1314228/?ref_=fn_tt_tt_1</t>
  </si>
  <si>
    <t>Jessica Szohr</t>
  </si>
  <si>
    <t>The InternshipÂ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</si>
  <si>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</si>
  <si>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</si>
  <si>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</si>
  <si>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AfterlifeÂ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</si>
  <si>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</si>
  <si>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</si>
  <si>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</si>
  <si>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</si>
  <si>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</si>
  <si>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TailsÂ </t>
  </si>
  <si>
    <t>Tristan Mack Wilds</t>
  </si>
  <si>
    <t>african american|battle|italy|tuskegee airmen|world war two</t>
  </si>
  <si>
    <t>http://www.imdb.com/title/tt0485985/?ref_=fn_tt_tt_1</t>
  </si>
  <si>
    <t xml:space="preserve">Sex and the CityÂ             </t>
  </si>
  <si>
    <t>Cynthia Nixon</t>
  </si>
  <si>
    <t>casual sex|friendship|friendship between women|gay|singles</t>
  </si>
  <si>
    <t>http://www.imdb.com/title/tt0159206/?ref_=fn_tt_tt_1</t>
  </si>
  <si>
    <t>The Devil's AdvocateÂ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</si>
  <si>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</si>
  <si>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</si>
  <si>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</si>
  <si>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</si>
  <si>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BoyÂ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</si>
  <si>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</si>
  <si>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</si>
  <si>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</si>
  <si>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DragonHeartÂ </t>
  </si>
  <si>
    <t>Terry O'Neill</t>
  </si>
  <si>
    <t>dragon|england|human dragon relationship|king|knight</t>
  </si>
  <si>
    <t>http://www.imdb.com/title/tt0116136/?ref_=fn_tt_tt_1</t>
  </si>
  <si>
    <t>Action|Comedy|Crime|Drama</t>
  </si>
  <si>
    <t>After the SunsetÂ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</si>
  <si>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</si>
  <si>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</si>
  <si>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</si>
  <si>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</si>
  <si>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</si>
  <si>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VengeanceÂ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</si>
  <si>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</si>
  <si>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</si>
  <si>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</si>
  <si>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</si>
  <si>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</si>
  <si>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</si>
  <si>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Captain Corelli's MandolinÂ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</si>
  <si>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</si>
  <si>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</si>
  <si>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</si>
  <si>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</si>
  <si>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</si>
  <si>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 xml:space="preserve">Anger ManagementÂ             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</si>
  <si>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</si>
  <si>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</si>
  <si>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</si>
  <si>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</si>
  <si>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>The PacifierÂ 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</si>
  <si>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</si>
  <si>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</si>
  <si>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</si>
  <si>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</si>
  <si>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</si>
  <si>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Walking TallÂ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</si>
  <si>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</si>
  <si>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</si>
  <si>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</si>
  <si>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</si>
  <si>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GumpÂ </t>
  </si>
  <si>
    <t>Sam Anderson</t>
  </si>
  <si>
    <t>amputee|love|vietnam|vietnam war|war hero</t>
  </si>
  <si>
    <t>http://www.imdb.com/title/tt0109830/?ref_=fn_tt_tt_1</t>
  </si>
  <si>
    <t>Beth Riesgraf</t>
  </si>
  <si>
    <t>Alvin and the ChipmunksÂ </t>
  </si>
  <si>
    <t>Matthew Gray Gubler</t>
  </si>
  <si>
    <t>based on cartoon|chipmunk|concert|fart joke|talking animal</t>
  </si>
  <si>
    <t>http://www.imdb.com/title/tt0952640/?ref_=fn_tt_tt_1</t>
  </si>
  <si>
    <t>Meet the ParentsÂ 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</si>
  <si>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</si>
  <si>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</si>
  <si>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</si>
  <si>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</si>
  <si>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PocahontasÂ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</si>
  <si>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</si>
  <si>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</si>
  <si>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</si>
  <si>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</si>
  <si>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</si>
  <si>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SupermanÂ </t>
  </si>
  <si>
    <t>1970s|clark kent|planet|superhero|year 1978</t>
  </si>
  <si>
    <t>http://www.imdb.com/title/tt0078346/?ref_=fn_tt_tt_1</t>
  </si>
  <si>
    <t>The Nutty ProfessorÂ </t>
  </si>
  <si>
    <t>face slap|formula|overweight|professor|teacher</t>
  </si>
  <si>
    <t>http://www.imdb.com/title/tt0117218/?ref_=fn_tt_tt_1</t>
  </si>
  <si>
    <t>HitchÂ 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</si>
  <si>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</si>
  <si>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</si>
  <si>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</si>
  <si>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</si>
  <si>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George of the JungleÂ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</si>
  <si>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</si>
  <si>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</si>
  <si>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</si>
  <si>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</si>
  <si>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</si>
  <si>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</si>
  <si>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WeddingÂ </t>
  </si>
  <si>
    <t>bachelor party|blow job|breasts|friend|wedding</t>
  </si>
  <si>
    <t>http://www.imdb.com/title/tt0328828/?ref_=fn_tt_tt_1</t>
  </si>
  <si>
    <t>Chris Mulkey</t>
  </si>
  <si>
    <t>Captain PhillipsÂ </t>
  </si>
  <si>
    <t>Michael Chernus</t>
  </si>
  <si>
    <t>hijacking|hostage|leader|ship|somalia</t>
  </si>
  <si>
    <t>http://www.imdb.com/title/tt1535109/?ref_=fn_tt_tt_1</t>
  </si>
  <si>
    <t>Date NightÂ </t>
  </si>
  <si>
    <t>city|new york city|night|reservation|restaurant</t>
  </si>
  <si>
    <t>http://www.imdb.com/title/tt1279935/?ref_=fn_tt_tt_1</t>
  </si>
  <si>
    <t>Fred Rogers</t>
  </si>
  <si>
    <t>CasperÂ </t>
  </si>
  <si>
    <t>casper|friendly ghost|ghost|maine|mansion</t>
  </si>
  <si>
    <t>http://www.imdb.com/title/tt0112642/?ref_=fn_tt_tt_1</t>
  </si>
  <si>
    <t>The EqualizerÂ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</si>
  <si>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</si>
  <si>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</si>
  <si>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</si>
  <si>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</si>
  <si>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ManhattanÂ </t>
  </si>
  <si>
    <t>Natasha Richardson</t>
  </si>
  <si>
    <t>hotel|maid|new york city|place name in title|the bronx</t>
  </si>
  <si>
    <t>http://www.imdb.com/title/tt0252076/?ref_=fn_tt_tt_1</t>
  </si>
  <si>
    <t>Crimson TideÂ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</si>
  <si>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</si>
  <si>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</si>
  <si>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</si>
  <si>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</si>
  <si>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</si>
  <si>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HappynessÂ </t>
  </si>
  <si>
    <t>James Karen</t>
  </si>
  <si>
    <t>bus|intern|internship|salesman|stockbroker</t>
  </si>
  <si>
    <t>http://www.imdb.com/title/tt0454921/?ref_=fn_tt_tt_1</t>
  </si>
  <si>
    <t>Erika Christensen</t>
  </si>
  <si>
    <t>FlightplanÂ </t>
  </si>
  <si>
    <t>Haley Ramm</t>
  </si>
  <si>
    <t>captain|flight|flight attendant|plane|search</t>
  </si>
  <si>
    <t>http://www.imdb.com/title/tt0408790/?ref_=fn_tt_tt_1</t>
  </si>
  <si>
    <t>Dylan Baker</t>
  </si>
  <si>
    <t>DisclosureÂ </t>
  </si>
  <si>
    <t>computer|marriage|non statutory female on male rape|promotion|sexual harassment</t>
  </si>
  <si>
    <t>http://www.imdb.com/title/tt0109635/?ref_=fn_tt_tt_1</t>
  </si>
  <si>
    <t>City of AngelsÂ </t>
  </si>
  <si>
    <t>angel|doctor|fall|heart surgeon|hospital</t>
  </si>
  <si>
    <t>http://www.imdb.com/title/tt0120632/?ref_=fn_tt_tt_1</t>
  </si>
  <si>
    <t>David Carradine</t>
  </si>
  <si>
    <t>Kill Bill: Vol. 1Â </t>
  </si>
  <si>
    <t>Chiaki Kuriyama</t>
  </si>
  <si>
    <t>bride|coma|japan|revenge|sword</t>
  </si>
  <si>
    <t>http://www.imdb.com/title/tt0266697/?ref_=fn_tt_tt_1</t>
  </si>
  <si>
    <t>Adam Alexi-Malle</t>
  </si>
  <si>
    <t>BowfingerÂ 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</si>
  <si>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</si>
  <si>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</si>
  <si>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</si>
  <si>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</si>
  <si>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 xml:space="preserve">Stargate SG-1Â             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</si>
  <si>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</si>
  <si>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</si>
  <si>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</si>
  <si>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</si>
  <si>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Kill Bill: Vol. 2Â </t>
  </si>
  <si>
    <t>assassin|assassination|bride|death|vengeance</t>
  </si>
  <si>
    <t>http://www.imdb.com/title/tt0378194/?ref_=fn_tt_tt_1</t>
  </si>
  <si>
    <t>Jack Palance</t>
  </si>
  <si>
    <t>Tango &amp; CashÂ </t>
  </si>
  <si>
    <t>Brion James</t>
  </si>
  <si>
    <t>1980s|80s action|escape|plea bargain|prison</t>
  </si>
  <si>
    <t>http://www.imdb.com/title/tt0098439/?ref_=fn_tt_tt_1</t>
  </si>
  <si>
    <t>Death Becomes HerÂ 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</si>
  <si>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</si>
  <si>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</si>
  <si>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</si>
  <si>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</si>
  <si>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</si>
  <si>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Shanghai NoonÂ </t>
  </si>
  <si>
    <t>Kate Luyben</t>
  </si>
  <si>
    <t>19th century|chinese|princess|rescue|travel</t>
  </si>
  <si>
    <t>http://www.imdb.com/title/tt0184894/?ref_=fn_tt_tt_1</t>
  </si>
  <si>
    <t>Executive DecisionÂ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</si>
  <si>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</si>
  <si>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</si>
  <si>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</si>
  <si>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</si>
  <si>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</si>
  <si>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PenguinsÂ </t>
  </si>
  <si>
    <t>father|penguin|snowglobe|son|winter</t>
  </si>
  <si>
    <t>http://www.imdb.com/title/tt1396218/?ref_=fn_tt_tt_1</t>
  </si>
  <si>
    <t>Thomas McDonell</t>
  </si>
  <si>
    <t>The Forbidden KingdomÂ </t>
  </si>
  <si>
    <t>monkey king|staff|teenager|urination|warrior</t>
  </si>
  <si>
    <t>http://www.imdb.com/title/tt0865556/?ref_=fn_tt_tt_1</t>
  </si>
  <si>
    <t>Jimmy Hayward</t>
  </si>
  <si>
    <t>Carlos Ponce</t>
  </si>
  <si>
    <t>Free BirdsÂ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</si>
  <si>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</si>
  <si>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</si>
  <si>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</si>
  <si>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</si>
  <si>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3Â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</si>
  <si>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</si>
  <si>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</si>
  <si>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</si>
  <si>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</si>
  <si>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</si>
  <si>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</si>
  <si>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</si>
  <si>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EvitaÂ </t>
  </si>
  <si>
    <t>Peter Polycarpou</t>
  </si>
  <si>
    <t>actress|argentina|military|politics|singer</t>
  </si>
  <si>
    <t>http://www.imdb.com/title/tt0116250/?ref_=fn_tt_tt_1</t>
  </si>
  <si>
    <t>John Frankenheimer</t>
  </si>
  <si>
    <t>RoninÂ </t>
  </si>
  <si>
    <t>Michael Lonsdale</t>
  </si>
  <si>
    <t>case|ex kgb|ronin|russian|suitcase</t>
  </si>
  <si>
    <t>http://www.imdb.com/title/tt0122690/?ref_=fn_tt_tt_1</t>
  </si>
  <si>
    <t>Adventure|Drama|Horror|Thriller</t>
  </si>
  <si>
    <t>The Ghost and the DarknessÂ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</si>
  <si>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</si>
  <si>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</si>
  <si>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</si>
  <si>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</si>
  <si>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</si>
  <si>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PaddingtonÂ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</si>
  <si>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</si>
  <si>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</si>
  <si>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</si>
  <si>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</si>
  <si>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</si>
  <si>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WatchÂ </t>
  </si>
  <si>
    <t>alien|escape|manager|neighborhood watch|ohio</t>
  </si>
  <si>
    <t>http://www.imdb.com/title/tt1298649/?ref_=fn_tt_tt_1</t>
  </si>
  <si>
    <t>William Friedkin</t>
  </si>
  <si>
    <t>Jenna Boyd</t>
  </si>
  <si>
    <t>The HuntedÂ </t>
  </si>
  <si>
    <t>Rex Linn</t>
  </si>
  <si>
    <t>capture|combat|fbi|hunter|special forces</t>
  </si>
  <si>
    <t>http://www.imdb.com/title/tt0269347/?ref_=fn_tt_tt_1</t>
  </si>
  <si>
    <t>InstinctÂ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</si>
  <si>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</si>
  <si>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</si>
  <si>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</si>
  <si>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</si>
  <si>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YouÂ </t>
  </si>
  <si>
    <t>Seymour Cassel</t>
  </si>
  <si>
    <t>actor|conjoined twins|cook|internet|short order cook</t>
  </si>
  <si>
    <t>http://www.imdb.com/title/tt0338466/?ref_=fn_tt_tt_1</t>
  </si>
  <si>
    <t>Kent Alterman</t>
  </si>
  <si>
    <t>Semi-ProÂ </t>
  </si>
  <si>
    <t>flint michigan|merger|michigan|nba|team</t>
  </si>
  <si>
    <t>http://www.imdb.com/title/tt0839980/?ref_=fn_tt_tt_1</t>
  </si>
  <si>
    <t>Peter Lord</t>
  </si>
  <si>
    <t>Russell Tovey</t>
  </si>
  <si>
    <t>The Pirates! Band of MisfitsÂ </t>
  </si>
  <si>
    <t>charles darwin|cutlass|pirate|queen victoria|scientist</t>
  </si>
  <si>
    <t>http://www.imdb.com/title/tt1430626/?ref_=fn_tt_tt_1</t>
  </si>
  <si>
    <t>ChangelingÂ </t>
  </si>
  <si>
    <t>execution by hanging|los angeles police department|miscarriage of justice|missing child|wrongful conviction</t>
  </si>
  <si>
    <t>http://www.imdb.com/title/tt0824747/?ref_=fn_tt_tt_1</t>
  </si>
  <si>
    <t>Chain ReactionÂ </t>
  </si>
  <si>
    <t>cold fusion|die hard scenario|man with glasses|on the run|outrunning explosion</t>
  </si>
  <si>
    <t>http://www.imdb.com/title/tt0115857/?ref_=fn_tt_tt_1</t>
  </si>
  <si>
    <t>Action|Drama|Sport|Thriller</t>
  </si>
  <si>
    <t>The FanÂ 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</si>
  <si>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</si>
  <si>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</si>
  <si>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</si>
  <si>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</si>
  <si>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The Phantom of the OperaÂ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</si>
  <si>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</si>
  <si>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</si>
  <si>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</si>
  <si>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</si>
  <si>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AgeÂ </t>
  </si>
  <si>
    <t>court|intrigue|queen|spain|virgin</t>
  </si>
  <si>
    <t>http://www.imdb.com/title/tt0414055/?ref_=fn_tt_tt_1</t>
  </si>
  <si>
    <t>Karyn Kusama</t>
  </si>
  <si>
    <t>Ã†on FluxÂ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</si>
  <si>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</si>
  <si>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</si>
  <si>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</si>
  <si>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</si>
  <si>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</si>
  <si>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</si>
  <si>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GeneralsÂ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</si>
  <si>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</si>
  <si>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</si>
  <si>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</si>
  <si>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</si>
  <si>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</si>
  <si>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TurbulenceÂ </t>
  </si>
  <si>
    <t>airplane|christmas|marshal|pilot|u.s. marshal</t>
  </si>
  <si>
    <t>http://www.imdb.com/title/tt0120390/?ref_=fn_tt_tt_1</t>
  </si>
  <si>
    <t>Karey Kirkpatrick</t>
  </si>
  <si>
    <t>Comedy|Drama|Family|Fantasy</t>
  </si>
  <si>
    <t>Imagine ThatÂ 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</si>
  <si>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</si>
  <si>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</si>
  <si>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</si>
  <si>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</si>
  <si>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Muppets Most WantedÂ </t>
  </si>
  <si>
    <t>Hugh Bonneville</t>
  </si>
  <si>
    <t>europe|frog|gulag|prison break|puppet</t>
  </si>
  <si>
    <t>http://www.imdb.com/title/tt2281587/?ref_=fn_tt_tt_1</t>
  </si>
  <si>
    <t>ThunderbirdsÂ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</si>
  <si>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</si>
  <si>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</si>
  <si>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</si>
  <si>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</si>
  <si>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</si>
  <si>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</si>
  <si>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BurlesqueÂ </t>
  </si>
  <si>
    <t>David Walton</t>
  </si>
  <si>
    <t>burlesque|dancer|iowa|small town girl|stage</t>
  </si>
  <si>
    <t>http://www.imdb.com/title/tt1126591/?ref_=fn_tt_tt_1</t>
  </si>
  <si>
    <t>AndrÃ© Dussollier</t>
  </si>
  <si>
    <t>Drama|Mystery|Romance|War</t>
  </si>
  <si>
    <t>Denis Lavant</t>
  </si>
  <si>
    <t>A Very Long EngagementÂ </t>
  </si>
  <si>
    <t>Albert Dupontel</t>
  </si>
  <si>
    <t>court martial|death|girl|no man's land|soldier</t>
  </si>
  <si>
    <t>http://www.imdb.com/title/tt0344510/?ref_=fn_tt_tt_1</t>
  </si>
  <si>
    <t>Shelley Winters</t>
  </si>
  <si>
    <t>Crime|Drama|Romance</t>
  </si>
  <si>
    <t>James Mason</t>
  </si>
  <si>
    <t>LolitaÂ 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</si>
  <si>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</si>
  <si>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</si>
  <si>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</si>
  <si>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</si>
  <si>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</si>
  <si>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</si>
  <si>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Crime|Horror|Mystery|Thriller</t>
  </si>
  <si>
    <t>Eye See YouÂ </t>
  </si>
  <si>
    <t>drill in the eye|eye gouging|hanged woman|murder|peep hole</t>
  </si>
  <si>
    <t>http://www.imdb.com/title/tt0160184/?ref_=fn_tt_tt_1</t>
  </si>
  <si>
    <t>Norman Reedus</t>
  </si>
  <si>
    <t>Blade IIÂ </t>
  </si>
  <si>
    <t>blade the character|cult film|mutation|vampire|warrior</t>
  </si>
  <si>
    <t>http://www.imdb.com/title/tt0187738/?ref_=fn_tt_tt_1</t>
  </si>
  <si>
    <t>Seven PoundsÂ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</si>
  <si>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</si>
  <si>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</si>
  <si>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</si>
  <si>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</si>
  <si>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HeadÂ </t>
  </si>
  <si>
    <t>Jon Seda</t>
  </si>
  <si>
    <t>bar|bullet|corruption|detective|lawyer</t>
  </si>
  <si>
    <t>http://www.imdb.com/title/tt1308729/?ref_=fn_tt_tt_1</t>
  </si>
  <si>
    <t>Francis Ford Coppola</t>
  </si>
  <si>
    <t>The Godfather: Part IIIÂ </t>
  </si>
  <si>
    <t>1970s|family relationships|mob hit|opera|repeating history</t>
  </si>
  <si>
    <t>http://www.imdb.com/title/tt0099674/?ref_=fn_tt_tt_1</t>
  </si>
  <si>
    <t>ElizabethtownÂ </t>
  </si>
  <si>
    <t>flight|flight attendant|kentucky|shoes|travel</t>
  </si>
  <si>
    <t>http://www.imdb.com/title/tt0368709/?ref_=fn_tt_tt_1</t>
  </si>
  <si>
    <t>Billy Gardell</t>
  </si>
  <si>
    <t>Todd Stashwick</t>
  </si>
  <si>
    <t>You, Me and DupreeÂ </t>
  </si>
  <si>
    <t>Amanda Detmer</t>
  </si>
  <si>
    <t>best friend|foot fetish|houseguest|newlywed|wedding</t>
  </si>
  <si>
    <t>http://www.imdb.com/title/tt0463034/?ref_=fn_tt_tt_1</t>
  </si>
  <si>
    <t>Richard Lester</t>
  </si>
  <si>
    <t>Superman IIÂ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</si>
  <si>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</si>
  <si>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</si>
  <si>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</si>
  <si>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</si>
  <si>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</si>
  <si>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GigliÂ </t>
  </si>
  <si>
    <t>David Backus</t>
  </si>
  <si>
    <t>gangster|hospital|lesbian|mob|thug</t>
  </si>
  <si>
    <t>http://www.imdb.com/title/tt0299930/?ref_=fn_tt_tt_1</t>
  </si>
  <si>
    <t>All the King's MenÂ </t>
  </si>
  <si>
    <t>governor|journalist|louisiana|mistress|politician</t>
  </si>
  <si>
    <t>http://www.imdb.com/title/tt0405676/?ref_=fn_tt_tt_1</t>
  </si>
  <si>
    <t>ShaftÂ </t>
  </si>
  <si>
    <t>blaxploitation|detective|drugs|shaft|trial</t>
  </si>
  <si>
    <t>http://www.imdb.com/title/tt0162650/?ref_=fn_tt_tt_1</t>
  </si>
  <si>
    <t>Adventure|Animation|Drama|Family|Fantasy|Musical|Mystery|Romance</t>
  </si>
  <si>
    <t>AnastasiaÂ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</si>
  <si>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</si>
  <si>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</si>
  <si>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</si>
  <si>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</si>
  <si>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Rouge!Â </t>
  </si>
  <si>
    <t>death of main character|eiffel tower paris|jealousy|tragedy|two suitors</t>
  </si>
  <si>
    <t>http://www.imdb.com/title/tt0203009/?ref_=fn_tt_tt_1</t>
  </si>
  <si>
    <t>Domestic DisturbanceÂ </t>
  </si>
  <si>
    <t>Matt O'Leary</t>
  </si>
  <si>
    <t>amateur detective|boat builder|boy|stepfather|witness</t>
  </si>
  <si>
    <t>http://www.imdb.com/title/tt0249478/?ref_=fn_tt_tt_1</t>
  </si>
  <si>
    <t>Scott Cooper</t>
  </si>
  <si>
    <t>Black MassÂ </t>
  </si>
  <si>
    <t>based on true story|boston massachusetts|fbi agent|gangster|true crime</t>
  </si>
  <si>
    <t>http://www.imdb.com/title/tt1355683/?ref_=fn_tt_tt_1</t>
  </si>
  <si>
    <t>Flags of Our FathersÂ </t>
  </si>
  <si>
    <t>imperial japan|japan|japanese army|japanese soldier|world war two</t>
  </si>
  <si>
    <t>http://www.imdb.com/title/tt0418689/?ref_=fn_tt_tt_1</t>
  </si>
  <si>
    <t>Law Abiding CitizenÂ </t>
  </si>
  <si>
    <t>attorney|deal|district attorney|investigation|justice</t>
  </si>
  <si>
    <t>http://www.imdb.com/title/tt1197624/?ref_=fn_tt_tt_1</t>
  </si>
  <si>
    <t>Robert Rodriguez</t>
  </si>
  <si>
    <t>Action|Horror|Thriller</t>
  </si>
  <si>
    <t>GrindhouseÂ 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</si>
  <si>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</si>
  <si>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</si>
  <si>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</si>
  <si>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</si>
  <si>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BelovedÂ 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</si>
  <si>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</si>
  <si>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</si>
  <si>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</si>
  <si>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</si>
  <si>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</si>
  <si>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Lucky YouÂ </t>
  </si>
  <si>
    <t>Kelvin Han Yee</t>
  </si>
  <si>
    <t>losing|poker|poker player|reference to frederic chopin|reference to johannes brahms</t>
  </si>
  <si>
    <t>http://www.imdb.com/title/tt0338216/?ref_=fn_tt_tt_1</t>
  </si>
  <si>
    <t>Catch Me If You CanÂ </t>
  </si>
  <si>
    <t>attorney|cat and mouse|fbi|pan am|pilot</t>
  </si>
  <si>
    <t>http://www.imdb.com/title/tt0264464/?ref_=fn_tt_tt_1</t>
  </si>
  <si>
    <t>Zero Dark ThirtyÂ </t>
  </si>
  <si>
    <t>Parker Sawyers</t>
  </si>
  <si>
    <t>al qaeda|cia|interrogation|lie|navy seal</t>
  </si>
  <si>
    <t>http://www.imdb.com/title/tt1790885/?ref_=fn_tt_tt_1</t>
  </si>
  <si>
    <t>The Break-UpÂ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</si>
  <si>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</si>
  <si>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</si>
  <si>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</si>
  <si>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</si>
  <si>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</si>
  <si>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Mamma Mia!Â </t>
  </si>
  <si>
    <t>bride|greece|island|mediterranean|wedding</t>
  </si>
  <si>
    <t>http://www.imdb.com/title/tt0795421/?ref_=fn_tt_tt_1</t>
  </si>
  <si>
    <t>Valentine's DayÂ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</si>
  <si>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</si>
  <si>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</si>
  <si>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</si>
  <si>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</si>
  <si>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</si>
  <si>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HazzardÂ </t>
  </si>
  <si>
    <t>1969 dodge charger|bikini|farm|misogynist|tow truck</t>
  </si>
  <si>
    <t>http://www.imdb.com/title/tt0377818/?ref_=fn_tt_tt_1</t>
  </si>
  <si>
    <t>Terrence Malick</t>
  </si>
  <si>
    <t>The Thin Red LineÂ </t>
  </si>
  <si>
    <t>Dash Mihok</t>
  </si>
  <si>
    <t>battle|hill|jungle|multiple perspectives|tropical island</t>
  </si>
  <si>
    <t>http://www.imdb.com/title/tt0120863/?ref_=fn_tt_tt_1</t>
  </si>
  <si>
    <t>David Dobkin</t>
  </si>
  <si>
    <t>The Change-UpÂ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</si>
  <si>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</si>
  <si>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</si>
  <si>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</si>
  <si>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</si>
  <si>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</si>
  <si>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</si>
  <si>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MoonÂ </t>
  </si>
  <si>
    <t>Tom Dreesen</t>
  </si>
  <si>
    <t>andy kaufman|comedian|eccentric|wrestler|wrestling</t>
  </si>
  <si>
    <t>http://www.imdb.com/title/tt0125664/?ref_=fn_tt_tt_1</t>
  </si>
  <si>
    <t>CasinoÂ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</si>
  <si>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</si>
  <si>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</si>
  <si>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</si>
  <si>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</si>
  <si>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</si>
  <si>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LoveÂ </t>
  </si>
  <si>
    <t>Rebecca Dayan</t>
  </si>
  <si>
    <t>ambassador|cia|dinner|spy|terrorist</t>
  </si>
  <si>
    <t>http://www.imdb.com/title/tt1179034/?ref_=fn_tt_tt_1</t>
  </si>
  <si>
    <t>Paul Hunter</t>
  </si>
  <si>
    <t>Bulletproof MonkÂ </t>
  </si>
  <si>
    <t>Victoria Smurfit</t>
  </si>
  <si>
    <t>monastery|monk|scroll|tibetan|tibetan monk</t>
  </si>
  <si>
    <t>http://www.imdb.com/title/tt0245803/?ref_=fn_tt_tt_1</t>
  </si>
  <si>
    <t>Tony Cox</t>
  </si>
  <si>
    <t>Me, Myself &amp; IreneÂ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</si>
  <si>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</si>
  <si>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</si>
  <si>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</si>
  <si>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</si>
  <si>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</si>
  <si>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BarnyardÂ </t>
  </si>
  <si>
    <t>cow|farmer|howl|howling at the moon|vegetarian</t>
  </si>
  <si>
    <t>http://www.imdb.com/title/tt0414853/?ref_=fn_tt_tt_1</t>
  </si>
  <si>
    <t>John Whitesell</t>
  </si>
  <si>
    <t>Jorge Garcia</t>
  </si>
  <si>
    <t>Deck the HallsÂ </t>
  </si>
  <si>
    <t>Alia Shawkat</t>
  </si>
  <si>
    <t>christmas|december|holiday|massachusetts|neighbor</t>
  </si>
  <si>
    <t>http://www.imdb.com/title/tt0790604/?ref_=fn_tt_tt_1</t>
  </si>
  <si>
    <t>The Twilight Saga: New MoonÂ </t>
  </si>
  <si>
    <t>forks washington|protecting a woman|title same as book|vampire|werewolf</t>
  </si>
  <si>
    <t>http://www.imdb.com/title/tt1259571/?ref_=fn_tt_tt_1</t>
  </si>
  <si>
    <t>Kathleen Freeman</t>
  </si>
  <si>
    <t>ShrekÂ 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</si>
  <si>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</si>
  <si>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</si>
  <si>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</si>
  <si>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</si>
  <si>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</si>
  <si>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The Adjustment BureauÂ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</si>
  <si>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</si>
  <si>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</si>
  <si>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</si>
  <si>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ThievesÂ </t>
  </si>
  <si>
    <t>balladeer|crusades|england|king|modern minstrel</t>
  </si>
  <si>
    <t>http://www.imdb.com/title/tt0102798/?ref_=fn_tt_tt_1</t>
  </si>
  <si>
    <t>Jerry MaguireÂ </t>
  </si>
  <si>
    <t>Bonnie Hunt</t>
  </si>
  <si>
    <t>agent|career|client|fiance|sports agent</t>
  </si>
  <si>
    <t>http://www.imdb.com/title/tt0116695/?ref_=fn_tt_tt_1</t>
  </si>
  <si>
    <t>TedÂ </t>
  </si>
  <si>
    <t>2010s|car accident|sex scene|teddy bear|testicle</t>
  </si>
  <si>
    <t>http://www.imdb.com/title/tt1637725/?ref_=fn_tt_tt_1</t>
  </si>
  <si>
    <t>Lupe Ontiveros</t>
  </si>
  <si>
    <t>As Good as It GetsÂ 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</si>
  <si>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</si>
  <si>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</si>
  <si>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</si>
  <si>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</si>
  <si>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Patch AdamsÂ </t>
  </si>
  <si>
    <t>doctor|hospital|mental institution|nurse|student</t>
  </si>
  <si>
    <t>http://www.imdb.com/title/tt0129290/?ref_=fn_tt_tt_1</t>
  </si>
  <si>
    <t>Anchorman 2: The Legend ContinuesÂ </t>
  </si>
  <si>
    <t>fame|father son relationship|interracial kiss|interracial relationship|interracial sex</t>
  </si>
  <si>
    <t>http://www.imdb.com/title/tt1229340/?ref_=fn_tt_tt_1</t>
  </si>
  <si>
    <t>Mr. DeedsÂ 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</si>
  <si>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</si>
  <si>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</si>
  <si>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</si>
  <si>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</si>
  <si>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Super 8Â </t>
  </si>
  <si>
    <t>Zach Mills</t>
  </si>
  <si>
    <t>deputy|group of friends|time|train|train crash</t>
  </si>
  <si>
    <t>http://www.imdb.com/title/tt1650062/?ref_=fn_tt_tt_1</t>
  </si>
  <si>
    <t>Erin BrockovichÂ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</si>
  <si>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</si>
  <si>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</si>
  <si>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</si>
  <si>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DaysÂ </t>
  </si>
  <si>
    <t>Thomas Lennon</t>
  </si>
  <si>
    <t>advertising executive|diamond|magazine|party|wager</t>
  </si>
  <si>
    <t>http://www.imdb.com/title/tt0251127/?ref_=fn_tt_tt_1</t>
  </si>
  <si>
    <t>Craig Roberts</t>
  </si>
  <si>
    <t>22 Jump StreetÂ </t>
  </si>
  <si>
    <t>college|drugs|hidden camera|tattoo|undercover</t>
  </si>
  <si>
    <t>http://www.imdb.com/title/tt2294449/?ref_=fn_tt_tt_1</t>
  </si>
  <si>
    <t>Neil Jordan</t>
  </si>
  <si>
    <t>Drama|Fantasy|Horror</t>
  </si>
  <si>
    <t>Interview with the Vampire: The Vampire ChroniclesÂ </t>
  </si>
  <si>
    <t>betrayal|dangerous friend|gothic|monster as victim|vampire</t>
  </si>
  <si>
    <t>http://www.imdb.com/title/tt0110148/?ref_=fn_tt_tt_1</t>
  </si>
  <si>
    <t>Yes ManÂ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</si>
  <si>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</si>
  <si>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</si>
  <si>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</si>
  <si>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</si>
  <si>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IntelligenceÂ </t>
  </si>
  <si>
    <t>Megan Park</t>
  </si>
  <si>
    <t>accountant|blooper|espionage|facebook|high school reunion</t>
  </si>
  <si>
    <t>http://www.imdb.com/title/tt1489889/?ref_=fn_tt_tt_1</t>
  </si>
  <si>
    <t>StepmomÂ </t>
  </si>
  <si>
    <t>Herbert Russell</t>
  </si>
  <si>
    <t>attorney|cancer|custody|fashion photographer|photographer</t>
  </si>
  <si>
    <t>http://www.imdb.com/title/tt0120686/?ref_=fn_tt_tt_1</t>
  </si>
  <si>
    <t>Daddy's HomeÂ 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</si>
  <si>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</si>
  <si>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</si>
  <si>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</si>
  <si>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</si>
  <si>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Into the WoodsÂ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</si>
  <si>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</si>
  <si>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</si>
  <si>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</si>
  <si>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</si>
  <si>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ManÂ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</si>
  <si>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</si>
  <si>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</si>
  <si>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</si>
  <si>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</si>
  <si>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</si>
  <si>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PaybackÂ </t>
  </si>
  <si>
    <t>anti hero|criminal|greed|prostitute|tough guy</t>
  </si>
  <si>
    <t>http://www.imdb.com/title/tt0120784/?ref_=fn_tt_tt_1</t>
  </si>
  <si>
    <t>Frank Marshall</t>
  </si>
  <si>
    <t>Dylan Walsh</t>
  </si>
  <si>
    <t>CongoÂ </t>
  </si>
  <si>
    <t>captain|congo|expedition|laser|lost city</t>
  </si>
  <si>
    <t>http://www.imdb.com/title/tt0112715/?ref_=fn_tt_tt_1</t>
  </si>
  <si>
    <t>We Bought a ZooÂ </t>
  </si>
  <si>
    <t>blocked road|father son relationship|love at first sight|teenage boy|zookeeper</t>
  </si>
  <si>
    <t>http://www.imdb.com/title/tt1389137/?ref_=fn_tt_tt_1</t>
  </si>
  <si>
    <t>KnowingÂ </t>
  </si>
  <si>
    <t>Chandler Canterbury</t>
  </si>
  <si>
    <t>disaster|end of the world|number|student|time capsule</t>
  </si>
  <si>
    <t>http://www.imdb.com/title/tt0448011/?ref_=fn_tt_tt_1</t>
  </si>
  <si>
    <t>Failure to LaunchÂ </t>
  </si>
  <si>
    <t>friend|intervention|moving|secret|slacker</t>
  </si>
  <si>
    <t>http://www.imdb.com/title/tt0427229/?ref_=fn_tt_tt_1</t>
  </si>
  <si>
    <t>Hideo Nakata</t>
  </si>
  <si>
    <t>Horror|Mystery</t>
  </si>
  <si>
    <t>The Ring TwoÂ </t>
  </si>
  <si>
    <t>Sissy Spacek</t>
  </si>
  <si>
    <t>cartoon on tv|foreign language adaptation|second part|videotape|writer</t>
  </si>
  <si>
    <t>http://www.imdb.com/title/tt0377109/?ref_=fn_tt_tt_1</t>
  </si>
  <si>
    <t>Crazy, Stupid, Love.Â </t>
  </si>
  <si>
    <t>bar|divorce|friend|girl|male objectification</t>
  </si>
  <si>
    <t>http://www.imdb.com/title/tt1570728/?ref_=fn_tt_tt_1</t>
  </si>
  <si>
    <t>Peter Hewitt</t>
  </si>
  <si>
    <t>Mark Christopher Lawrence</t>
  </si>
  <si>
    <t>GarfieldÂ </t>
  </si>
  <si>
    <t>Michael Monks</t>
  </si>
  <si>
    <t>cat|dog|first part|lasagna|veterinarian</t>
  </si>
  <si>
    <t>http://www.imdb.com/title/tt0356634/?ref_=fn_tt_tt_1</t>
  </si>
  <si>
    <t>Joe Roth</t>
  </si>
  <si>
    <t>Christmas with the KranksÂ </t>
  </si>
  <si>
    <t>act of kindness|christmas|christmas eve|neighbor|vacation</t>
  </si>
  <si>
    <t>http://www.imdb.com/title/tt0388419/?ref_=fn_tt_tt_1</t>
  </si>
  <si>
    <t>Bennett Miller</t>
  </si>
  <si>
    <t>MoneyballÂ </t>
  </si>
  <si>
    <t>baseball|meeting|statistics|strategy|voice over</t>
  </si>
  <si>
    <t>http://www.imdb.com/title/tt1210166/?ref_=fn_tt_tt_1</t>
  </si>
  <si>
    <t>OutbreakÂ </t>
  </si>
  <si>
    <t>disease|epidemic|monkey|quarantine|virus</t>
  </si>
  <si>
    <t>http://www.imdb.com/title/tt0114069/?ref_=fn_tt_tt_1</t>
  </si>
  <si>
    <t>Jaume Collet-Serra</t>
  </si>
  <si>
    <t>Non-StopÂ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</si>
  <si>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</si>
  <si>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</si>
  <si>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</si>
  <si>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</si>
  <si>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</si>
  <si>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</si>
  <si>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Race to Witch MountainÂ </t>
  </si>
  <si>
    <t>alien|military|mountain|spacecraft|ufo</t>
  </si>
  <si>
    <t>http://www.imdb.com/title/tt1075417/?ref_=fn_tt_tt_1</t>
  </si>
  <si>
    <t>James McTeigue</t>
  </si>
  <si>
    <t>V for VendettaÂ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</si>
  <si>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</si>
  <si>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</si>
  <si>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</si>
  <si>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</si>
  <si>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</si>
  <si>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KnightsÂ </t>
  </si>
  <si>
    <t>Georgina Chapman</t>
  </si>
  <si>
    <t>1880s|arrow|imperial seal|murder|revenge</t>
  </si>
  <si>
    <t>http://www.imdb.com/title/tt0300471/?ref_=fn_tt_tt_1</t>
  </si>
  <si>
    <t>Gemma Jones</t>
  </si>
  <si>
    <t xml:space="preserve">UnforgottenÂ             </t>
  </si>
  <si>
    <t>Nicola Walker</t>
  </si>
  <si>
    <t>http://www.imdb.com/title/tt4192812/?ref_=fn_tt_tt_1</t>
  </si>
  <si>
    <t>Matthew O'Callaghan</t>
  </si>
  <si>
    <t>Curious GeorgeÂ </t>
  </si>
  <si>
    <t>hat|monkey|museum|shrine|yellow</t>
  </si>
  <si>
    <t>http://www.imdb.com/title/tt0381971/?ref_=fn_tt_tt_1</t>
  </si>
  <si>
    <t>Angela Robinson</t>
  </si>
  <si>
    <t>Adventure|Comedy|Family|Fantasy|Romance|Sport</t>
  </si>
  <si>
    <t>Herbie Fully LoadedÂ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</si>
  <si>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</si>
  <si>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</si>
  <si>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</si>
  <si>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</si>
  <si>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</si>
  <si>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WordÂ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</si>
  <si>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</si>
  <si>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</si>
  <si>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</si>
  <si>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</si>
  <si>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</si>
  <si>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HuntersÂ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</si>
  <si>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</si>
  <si>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</si>
  <si>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</si>
  <si>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</si>
  <si>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</si>
  <si>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UnfaithfulÂ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</si>
  <si>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</si>
  <si>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</si>
  <si>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</si>
  <si>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</si>
  <si>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</si>
  <si>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FourÂ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</si>
  <si>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</si>
  <si>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</si>
  <si>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</si>
  <si>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</si>
  <si>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</si>
  <si>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SyrianaÂ </t>
  </si>
  <si>
    <t>Kayvan Novak</t>
  </si>
  <si>
    <t>cia|hezbollah|lebanon|oil|prince</t>
  </si>
  <si>
    <t>http://www.imdb.com/title/tt0365737/?ref_=fn_tt_tt_1</t>
  </si>
  <si>
    <t>James Badge Dale</t>
  </si>
  <si>
    <t>13 HoursÂ </t>
  </si>
  <si>
    <t>David Costabile</t>
  </si>
  <si>
    <t>based on true story|cia agent|libya|mercenary|u.s. ambassador</t>
  </si>
  <si>
    <t>http://www.imdb.com/title/tt4172430/?ref_=fn_tt_tt_1</t>
  </si>
  <si>
    <t>Jorge R. GutiÃ©rrez</t>
  </si>
  <si>
    <t>The Book of LifeÂ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</si>
  <si>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</si>
  <si>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</si>
  <si>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</si>
  <si>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</si>
  <si>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FirewallÂ </t>
  </si>
  <si>
    <t>Mary Lynn Rajskub</t>
  </si>
  <si>
    <t>architect|bank|cayman islands|meeting|murder</t>
  </si>
  <si>
    <t>http://www.imdb.com/title/tt0408345/?ref_=fn_tt_tt_1</t>
  </si>
  <si>
    <t>Absolute PowerÂ </t>
  </si>
  <si>
    <t>death|death of wife|murder|thief|violence</t>
  </si>
  <si>
    <t>http://www.imdb.com/title/tt0118548/?ref_=fn_tt_tt_1</t>
  </si>
  <si>
    <t>G.I. JaneÂ </t>
  </si>
  <si>
    <t>feminism|hit in the crotch|kicked in the crotch|kicked in the testicles|navy</t>
  </si>
  <si>
    <t>http://www.imdb.com/title/tt0119173/?ref_=fn_tt_tt_1</t>
  </si>
  <si>
    <t>The GameÂ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</si>
  <si>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</si>
  <si>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</si>
  <si>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</si>
  <si>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</si>
  <si>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</si>
  <si>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Silent HillÂ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</si>
  <si>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</si>
  <si>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</si>
  <si>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</si>
  <si>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</si>
  <si>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ReplacementsÂ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</si>
  <si>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</si>
  <si>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</si>
  <si>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</si>
  <si>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</si>
  <si>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</si>
  <si>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ReunionÂ </t>
  </si>
  <si>
    <t>bikini|female female kiss|high school reunion|outdoor sex|upskirt</t>
  </si>
  <si>
    <t>http://www.imdb.com/title/tt1605630/?ref_=fn_tt_tt_1</t>
  </si>
  <si>
    <t>Michael Cudlitz</t>
  </si>
  <si>
    <t>The NegotiatorÂ </t>
  </si>
  <si>
    <t>hostage|innocence|murder|negotiator|police</t>
  </si>
  <si>
    <t>http://www.imdb.com/title/tt0120768/?ref_=fn_tt_tt_1</t>
  </si>
  <si>
    <t>Steven Quale</t>
  </si>
  <si>
    <t>Alycia Debnam-Carey</t>
  </si>
  <si>
    <t>Into the StormÂ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</si>
  <si>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</si>
  <si>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</si>
  <si>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</si>
  <si>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</si>
  <si>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</si>
  <si>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IIIÂ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</si>
  <si>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</si>
  <si>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</si>
  <si>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</si>
  <si>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</si>
  <si>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BatchÂ </t>
  </si>
  <si>
    <t>Phoebe Cates</t>
  </si>
  <si>
    <t>gremlin|horror host|hulk hogan|monster|skyscraper</t>
  </si>
  <si>
    <t>http://www.imdb.com/title/tt0099700/?ref_=fn_tt_tt_1</t>
  </si>
  <si>
    <t>The JudgeÂ </t>
  </si>
  <si>
    <t>courtroom|dysfunctional family|indiana|lawyer|trial</t>
  </si>
  <si>
    <t>http://www.imdb.com/title/tt1872194/?ref_=fn_tt_tt_1</t>
  </si>
  <si>
    <t>The PeacemakerÂ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</si>
  <si>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</si>
  <si>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</si>
  <si>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</si>
  <si>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</si>
  <si>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ApocalypseÂ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</si>
  <si>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</si>
  <si>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</si>
  <si>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</si>
  <si>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</si>
  <si>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ReasonÂ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</si>
  <si>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</si>
  <si>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</si>
  <si>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</si>
  <si>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</si>
  <si>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</si>
  <si>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Out of TimeÂ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</si>
  <si>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</si>
  <si>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</si>
  <si>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</si>
  <si>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</si>
  <si>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</si>
  <si>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GroundÂ </t>
  </si>
  <si>
    <t>Sven-Ole Thorsen</t>
  </si>
  <si>
    <t>environmental|murder|oil|oil spill|tribe</t>
  </si>
  <si>
    <t>http://www.imdb.com/title/tt0110725/?ref_=fn_tt_tt_1</t>
  </si>
  <si>
    <t>The Adventures of Sharkboy and Lavagirl 3-DÂ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</si>
  <si>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</si>
  <si>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</si>
  <si>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</si>
  <si>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</si>
  <si>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</si>
  <si>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BeachÂ </t>
  </si>
  <si>
    <t>Peter Youngblood Hills</t>
  </si>
  <si>
    <t>love|map|paradise|thailand|travel</t>
  </si>
  <si>
    <t>http://www.imdb.com/title/tt0163978/?ref_=fn_tt_tt_1</t>
  </si>
  <si>
    <t>Raising HelenÂ </t>
  </si>
  <si>
    <t>fashion show|female protagonist|love|pastor|queens new york city</t>
  </si>
  <si>
    <t>http://www.imdb.com/title/tt0350028/?ref_=fn_tt_tt_1</t>
  </si>
  <si>
    <t>Ben Miles</t>
  </si>
  <si>
    <t>ShÃ´ Kosugi</t>
  </si>
  <si>
    <t>Ninja AssassinÂ </t>
  </si>
  <si>
    <t>Rain</t>
  </si>
  <si>
    <t>critically bashed|kung fu|martial artist|martial arts|ninja</t>
  </si>
  <si>
    <t>http://www.imdb.com/title/tt1186367/?ref_=fn_tt_tt_1</t>
  </si>
  <si>
    <t>For Love of the GameÂ 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</si>
  <si>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</si>
  <si>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</si>
  <si>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</si>
  <si>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</si>
  <si>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</si>
  <si>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 xml:space="preserve">A Touch of FrostÂ             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</si>
  <si>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</si>
  <si>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</si>
  <si>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</si>
  <si>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</si>
  <si>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</si>
  <si>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</si>
  <si>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>StripteaseÂ </t>
  </si>
  <si>
    <t>bouncer|breasts|congressman|private dancer|stripper</t>
  </si>
  <si>
    <t>http://www.imdb.com/title/tt0117765/?ref_=fn_tt_tt_1</t>
  </si>
  <si>
    <t>MarmadukeÂ </t>
  </si>
  <si>
    <t>dog|great dane|rivalry|talking animal|talking cat</t>
  </si>
  <si>
    <t>http://www.imdb.com/title/tt1392197/?ref_=fn_tt_tt_1</t>
  </si>
  <si>
    <t>Jay Mohr</t>
  </si>
  <si>
    <t>Drama|Fantasy</t>
  </si>
  <si>
    <t>HereafterÂ </t>
  </si>
  <si>
    <t>death|france|near death experience|tsunami|twin brother</t>
  </si>
  <si>
    <t>http://www.imdb.com/title/tt1212419/?ref_=fn_tt_tt_1</t>
  </si>
  <si>
    <t>Barbet Schroeder</t>
  </si>
  <si>
    <t>Murder by NumbersÂ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</si>
  <si>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</si>
  <si>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</si>
  <si>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</si>
  <si>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</si>
  <si>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AssassinsÂ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</si>
  <si>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</si>
  <si>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</si>
  <si>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</si>
  <si>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</si>
  <si>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</si>
  <si>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RisingÂ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</si>
  <si>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</si>
  <si>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</si>
  <si>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</si>
  <si>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</si>
  <si>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UsÂ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</si>
  <si>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</si>
  <si>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</si>
  <si>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</si>
  <si>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</si>
  <si>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</si>
  <si>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HostÂ </t>
  </si>
  <si>
    <t>Rachel Roberts</t>
  </si>
  <si>
    <t>alien|alien creature|body snatching|desert|parasite</t>
  </si>
  <si>
    <t>http://www.imdb.com/title/tt1517260/?ref_=fn_tt_tt_1</t>
  </si>
  <si>
    <t>Harry Connick Jr.</t>
  </si>
  <si>
    <t>BasicÂ </t>
  </si>
  <si>
    <t>Tim Daly</t>
  </si>
  <si>
    <t>2000s|army|military crime|necklace yanked off|panama</t>
  </si>
  <si>
    <t>http://www.imdb.com/title/tt0264395/?ref_=fn_tt_tt_1</t>
  </si>
  <si>
    <t>Blood WorkÂ </t>
  </si>
  <si>
    <t>Rick Hoffman</t>
  </si>
  <si>
    <t>boat|heart transplant|murder|serial killer|sister</t>
  </si>
  <si>
    <t>http://www.imdb.com/title/tt0309377/?ref_=fn_tt_tt_1</t>
  </si>
  <si>
    <t>The InternationalÂ </t>
  </si>
  <si>
    <t>bank|chase|district attorney|interpol|murder</t>
  </si>
  <si>
    <t>http://www.imdb.com/title/tt0963178/?ref_=fn_tt_tt_1</t>
  </si>
  <si>
    <t>John Carpenter</t>
  </si>
  <si>
    <t>Valeria Golino</t>
  </si>
  <si>
    <t>Escape from L.A.Â 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</si>
  <si>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</si>
  <si>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</si>
  <si>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</si>
  <si>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</si>
  <si>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</si>
  <si>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 xml:space="preserve">TwistedÂ             </t>
  </si>
  <si>
    <t>Aaron Hill</t>
  </si>
  <si>
    <t>http://www.imdb.com/title/tt2355844/?ref_=fn_tt_tt_1</t>
  </si>
  <si>
    <t>The Iron GiantÂ 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</si>
  <si>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</si>
  <si>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</si>
  <si>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</si>
  <si>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</si>
  <si>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</si>
  <si>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The Life Aquatic with Steve ZissouÂ </t>
  </si>
  <si>
    <t>expedition|oceanographer|sea|shark|team</t>
  </si>
  <si>
    <t>http://www.imdb.com/title/tt0362270/?ref_=fn_tt_tt_1</t>
  </si>
  <si>
    <t>Donald Watkins</t>
  </si>
  <si>
    <t>Action|Biography|Drama|History|War</t>
  </si>
  <si>
    <t>Free State of JonesÂ </t>
  </si>
  <si>
    <t>Jessica Collins</t>
  </si>
  <si>
    <t>american civil war|civil war|u.s. civil war</t>
  </si>
  <si>
    <t>http://www.imdb.com/title/tt1124037/?ref_=fn_tt_tt_1</t>
  </si>
  <si>
    <t>The Life of David GaleÂ </t>
  </si>
  <si>
    <t>activist|death|death row|murder|texas</t>
  </si>
  <si>
    <t>http://www.imdb.com/title/tt0289992/?ref_=fn_tt_tt_1</t>
  </si>
  <si>
    <t>Vanessa Ferlito</t>
  </si>
  <si>
    <t>Man of the HouseÂ </t>
  </si>
  <si>
    <t>cheerleader|cheerleading movie|neo noir|neo western|texas ranger</t>
  </si>
  <si>
    <t>http://www.imdb.com/title/tt0331933/?ref_=fn_tt_tt_1</t>
  </si>
  <si>
    <t>Run All NightÂ </t>
  </si>
  <si>
    <t>death|drug dealer|limousine|limousine driver|one night</t>
  </si>
  <si>
    <t>http://www.imdb.com/title/tt2199571/?ref_=fn_tt_tt_1</t>
  </si>
  <si>
    <t>David Cronenberg</t>
  </si>
  <si>
    <t>Eastern PromisesÂ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</si>
  <si>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</si>
  <si>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</si>
  <si>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</si>
  <si>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</si>
  <si>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BlueÂ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</si>
  <si>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</si>
  <si>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</si>
  <si>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</si>
  <si>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</si>
  <si>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ArcÂ 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</si>
  <si>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</si>
  <si>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</si>
  <si>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</si>
  <si>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</si>
  <si>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</si>
  <si>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Your HighnessÂ </t>
  </si>
  <si>
    <t>knight|prince|quest|rescue|thong bikini</t>
  </si>
  <si>
    <t>http://www.imdb.com/title/tt1240982/?ref_=fn_tt_tt_1</t>
  </si>
  <si>
    <t>Jim Sheridan</t>
  </si>
  <si>
    <t>Gregory Smith</t>
  </si>
  <si>
    <t>Dream HouseÂ </t>
  </si>
  <si>
    <t>closet|father daughter relationship|psychiatric hospital|real life sisters playing sisters|train</t>
  </si>
  <si>
    <t>http://www.imdb.com/title/tt1462041/?ref_=fn_tt_tt_1</t>
  </si>
  <si>
    <t>Costa-Gavras</t>
  </si>
  <si>
    <t>Mad CityÂ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</si>
  <si>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</si>
  <si>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</si>
  <si>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</si>
  <si>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</si>
  <si>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</si>
  <si>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</si>
  <si>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Baby's Day OutÂ </t>
  </si>
  <si>
    <t>baby|baby boy|kidnapping|kidnapping a child|taxi</t>
  </si>
  <si>
    <t>http://www.imdb.com/title/tt0109190/?ref_=fn_tt_tt_1</t>
  </si>
  <si>
    <t>The Scarlet LetterÂ </t>
  </si>
  <si>
    <t>17th century|adultery|letter|pubic hair|swimming</t>
  </si>
  <si>
    <t>http://www.imdb.com/title/tt0114345/?ref_=fn_tt_tt_1</t>
  </si>
  <si>
    <t>Fair GameÂ </t>
  </si>
  <si>
    <t>bush administration|cia|interview|iraq|new york times</t>
  </si>
  <si>
    <t>http://www.imdb.com/title/tt0977855/?ref_=fn_tt_tt_1</t>
  </si>
  <si>
    <t>Julie Benz</t>
  </si>
  <si>
    <t xml:space="preserve">DefianceÂ             </t>
  </si>
  <si>
    <t>Grant Bowler</t>
  </si>
  <si>
    <t>alien|alien invasion|planet invasion|post apocalypse|year 2046</t>
  </si>
  <si>
    <t>http://www.imdb.com/title/tt2189221/?ref_=fn_tt_tt_1</t>
  </si>
  <si>
    <t>Mo'Nique</t>
  </si>
  <si>
    <t>Action|Biography|Crime|Drama|Thriller</t>
  </si>
  <si>
    <t>Ian Ziering</t>
  </si>
  <si>
    <t>DominoÂ </t>
  </si>
  <si>
    <t>bounty hunter|fbi|female bounty hunter|female nudity|reality show</t>
  </si>
  <si>
    <t>http://www.imdb.com/title/tt0421054/?ref_=fn_tt_tt_1</t>
  </si>
  <si>
    <t>JadeÂ </t>
  </si>
  <si>
    <t>blackmail|investigation|murder|panties pulled down|prostitution</t>
  </si>
  <si>
    <t>http://www.imdb.com/title/tt0113451/?ref_=fn_tt_tt_1</t>
  </si>
  <si>
    <t>GamerÂ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</si>
  <si>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</si>
  <si>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</si>
  <si>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</si>
  <si>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</si>
  <si>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</si>
  <si>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CreaturesÂ </t>
  </si>
  <si>
    <t>Pruitt Taylor Vince</t>
  </si>
  <si>
    <t>dream|escape|magic|magic spell|small town</t>
  </si>
  <si>
    <t>http://www.imdb.com/title/tt1559547/?ref_=fn_tt_tt_1</t>
  </si>
  <si>
    <t>Danny DeVito</t>
  </si>
  <si>
    <t>Death to SmoochyÂ </t>
  </si>
  <si>
    <t>children|children's tv show|money|revenge|scandal</t>
  </si>
  <si>
    <t>http://www.imdb.com/title/tt0266452/?ref_=fn_tt_tt_1</t>
  </si>
  <si>
    <t>Zoolander 2Â </t>
  </si>
  <si>
    <t>chosen one|fashion|fashion model|model|retired</t>
  </si>
  <si>
    <t>http://www.imdb.com/title/tt1608290/?ref_=fn_tt_tt_1</t>
  </si>
  <si>
    <t>George Armitage</t>
  </si>
  <si>
    <t>Andrew Wilson</t>
  </si>
  <si>
    <t>The Big BounceÂ </t>
  </si>
  <si>
    <t>Willie Nelson</t>
  </si>
  <si>
    <t>breasts|consensual sex|female nudity|judge|surfer</t>
  </si>
  <si>
    <t>http://www.imdb.com/title/tt0315824/?ref_=fn_tt_tt_1</t>
  </si>
  <si>
    <t>Comedy|Sci-Fi</t>
  </si>
  <si>
    <t>What Planet Are You From?Â </t>
  </si>
  <si>
    <t>alien|baby|banker|pregnancy|question in title</t>
  </si>
  <si>
    <t>http://www.imdb.com/title/tt0181151/?ref_=fn_tt_tt_1</t>
  </si>
  <si>
    <t>Patrick Lussier</t>
  </si>
  <si>
    <t>Drive AngryÂ </t>
  </si>
  <si>
    <t>baby|cult|oklahoma|sex scene|waitress</t>
  </si>
  <si>
    <t>http://www.imdb.com/title/tt1502404/?ref_=fn_tt_tt_1</t>
  </si>
  <si>
    <t>Robin Shou</t>
  </si>
  <si>
    <t>Street Fighter: The Legend of Chun-LiÂ </t>
  </si>
  <si>
    <t>Josie Ho</t>
  </si>
  <si>
    <t>chun li|crime fighter|gangster|mobster|rescue</t>
  </si>
  <si>
    <t>http://www.imdb.com/title/tt0891592/?ref_=fn_tt_tt_1</t>
  </si>
  <si>
    <t>James Wong</t>
  </si>
  <si>
    <t>The OneÂ </t>
  </si>
  <si>
    <t>fight|multiverse|police|police officer|prison</t>
  </si>
  <si>
    <t>http://www.imdb.com/title/tt0267804/?ref_=fn_tt_tt_1</t>
  </si>
  <si>
    <t>Drama|Romance|Sci-Fi</t>
  </si>
  <si>
    <t xml:space="preserve">OutlanderÂ             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</si>
  <si>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</si>
  <si>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</si>
  <si>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</si>
  <si>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</si>
  <si>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>The Adventures of Ford FairlaneÂ 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</si>
  <si>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</si>
  <si>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</si>
  <si>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</si>
  <si>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</si>
  <si>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</si>
  <si>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Pirate RadioÂ 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</si>
  <si>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</si>
  <si>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</si>
  <si>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</si>
  <si>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</si>
  <si>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TrafficÂ </t>
  </si>
  <si>
    <t>James Lew</t>
  </si>
  <si>
    <t>cocaine|drug smuggling|interlinked stories|judge|mexico</t>
  </si>
  <si>
    <t>http://www.imdb.com/title/tt0181865/?ref_=fn_tt_tt_1</t>
  </si>
  <si>
    <t>Indiana Jones and the Last CrusadeÂ </t>
  </si>
  <si>
    <t>Alison Doody</t>
  </si>
  <si>
    <t>castle|diary|holy grail|map|nazi</t>
  </si>
  <si>
    <t>http://www.imdb.com/title/tt0097576/?ref_=fn_tt_tt_1</t>
  </si>
  <si>
    <t>Guro Nagelhus Schia</t>
  </si>
  <si>
    <t>Anna KareninaÂ </t>
  </si>
  <si>
    <t>Matthew Macfadyen</t>
  </si>
  <si>
    <t>dance|infidelity|marriage|russia|russian</t>
  </si>
  <si>
    <t>http://www.imdb.com/title/tt1781769/?ref_=fn_tt_tt_1</t>
  </si>
  <si>
    <t>Action|Crime|Drama|Sci-Fi|Thriller</t>
  </si>
  <si>
    <t>ChappieÂ </t>
  </si>
  <si>
    <t>artificial intelligence|consciousness|future|mind uploading|robot</t>
  </si>
  <si>
    <t>http://www.imdb.com/title/tt1823672/?ref_=fn_tt_tt_1</t>
  </si>
  <si>
    <t>The Bone CollectorÂ </t>
  </si>
  <si>
    <t>Leland Orser</t>
  </si>
  <si>
    <t>new york city|police|quadriplegic|serial killer|suicide</t>
  </si>
  <si>
    <t>http://www.imdb.com/title/tt0145681/?ref_=fn_tt_tt_1</t>
  </si>
  <si>
    <t>Dwight Yoakam</t>
  </si>
  <si>
    <t>Panic RoomÂ 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</si>
  <si>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</si>
  <si>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</si>
  <si>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</si>
  <si>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</si>
  <si>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</si>
  <si>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</si>
  <si>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</si>
  <si>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>The Tooth FairyÂ 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</si>
  <si>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</si>
  <si>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</si>
  <si>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</si>
  <si>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</si>
  <si>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>Three KingsÂ </t>
  </si>
  <si>
    <t>Mykelti Williamson</t>
  </si>
  <si>
    <t>gold|gulf war|iraq|kuwait|map</t>
  </si>
  <si>
    <t>http://www.imdb.com/title/tt0120188/?ref_=fn_tt_tt_1</t>
  </si>
  <si>
    <t>Fares Fares</t>
  </si>
  <si>
    <t>Child 44Â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</si>
  <si>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</si>
  <si>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</si>
  <si>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</si>
  <si>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</si>
  <si>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</si>
  <si>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</si>
  <si>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RaceÂ </t>
  </si>
  <si>
    <t>Vince Vieluf</t>
  </si>
  <si>
    <t>casino|locker|money|museum|race</t>
  </si>
  <si>
    <t>http://www.imdb.com/title/tt0250687/?ref_=fn_tt_tt_1</t>
  </si>
  <si>
    <t>Drama|Mystery|Sci-Fi</t>
  </si>
  <si>
    <t>K-PAXÂ </t>
  </si>
  <si>
    <t>extraterrestrial|hospital|patient|planet|science</t>
  </si>
  <si>
    <t>http://www.imdb.com/title/tt0272152/?ref_=fn_tt_tt_1</t>
  </si>
  <si>
    <t>Kate &amp; LeopoldÂ </t>
  </si>
  <si>
    <t>Bradley Whitford</t>
  </si>
  <si>
    <t>bridge|brooklyn bridge|falling down an elevator shaft|time travel|time travel romance</t>
  </si>
  <si>
    <t>http://www.imdb.com/title/tt0035423/?ref_=fn_tt_tt_1</t>
  </si>
  <si>
    <t>BedazzledÂ </t>
  </si>
  <si>
    <t>Brian Doyle-Murray</t>
  </si>
  <si>
    <t>contract|devil|dream|soul|wish</t>
  </si>
  <si>
    <t>http://www.imdb.com/title/tt0230030/?ref_=fn_tt_tt_1</t>
  </si>
  <si>
    <t>Crime|Drama|Music</t>
  </si>
  <si>
    <t>The Cotton ClubÂ 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</si>
  <si>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</si>
  <si>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</si>
  <si>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</si>
  <si>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</si>
  <si>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3:10 to YumaÂ </t>
  </si>
  <si>
    <t>Gretchen Mol</t>
  </si>
  <si>
    <t>outlaw|rancher|small western town|stagecoach|train</t>
  </si>
  <si>
    <t>http://www.imdb.com/title/tt0381849/?ref_=fn_tt_tt_1</t>
  </si>
  <si>
    <t>Olivier Megaton</t>
  </si>
  <si>
    <t>Taken 3Â </t>
  </si>
  <si>
    <t>Jon Gries</t>
  </si>
  <si>
    <t>betrayal|death|final showdown|murder|on the run</t>
  </si>
  <si>
    <t>http://www.imdb.com/title/tt2446042/?ref_=fn_tt_tt_1</t>
  </si>
  <si>
    <t>Out of SightÂ </t>
  </si>
  <si>
    <t>Keith Hudson</t>
  </si>
  <si>
    <t>heist|neo noir|one last job|opposites attract|u.s. marshal</t>
  </si>
  <si>
    <t>http://www.imdb.com/title/tt0120780/?ref_=fn_tt_tt_1</t>
  </si>
  <si>
    <t>Comedy|Drama|Thriller</t>
  </si>
  <si>
    <t>The Cable GuyÂ 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</si>
  <si>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</si>
  <si>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</si>
  <si>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</si>
  <si>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</si>
  <si>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</si>
  <si>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</si>
  <si>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</si>
  <si>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>EarthÂ 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</si>
  <si>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</si>
  <si>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</si>
  <si>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</si>
  <si>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</si>
  <si>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</si>
  <si>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</si>
  <si>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</si>
  <si>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</si>
  <si>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>Dick TracyÂ </t>
  </si>
  <si>
    <t>crime boss|detective|dick tracy|gangster|orphan</t>
  </si>
  <si>
    <t>http://www.imdb.com/title/tt0099422/?ref_=fn_tt_tt_1</t>
  </si>
  <si>
    <t>Faye Dunaway</t>
  </si>
  <si>
    <t>Crime|Romance|Thriller</t>
  </si>
  <si>
    <t>The Thomas Crown AffairÂ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</si>
  <si>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</si>
  <si>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</si>
  <si>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</si>
  <si>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</si>
  <si>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BoysÂ </t>
  </si>
  <si>
    <t>Alissa Dean</t>
  </si>
  <si>
    <t>boy|college|heroin|working class|writer</t>
  </si>
  <si>
    <t>http://www.imdb.com/title/tt0200027/?ref_=fn_tt_tt_1</t>
  </si>
  <si>
    <t>Ted Kotcheff</t>
  </si>
  <si>
    <t>First BloodÂ 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</si>
  <si>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</si>
  <si>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</si>
  <si>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</si>
  <si>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</si>
  <si>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</si>
  <si>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SolarisÂ 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</si>
  <si>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</si>
  <si>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</si>
  <si>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</si>
  <si>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</si>
  <si>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</si>
  <si>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</si>
  <si>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Happily N'Ever AfterÂ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</si>
  <si>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</si>
  <si>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</si>
  <si>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</si>
  <si>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</si>
  <si>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ReillyÂ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</si>
  <si>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</si>
  <si>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</si>
  <si>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</si>
  <si>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</si>
  <si>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WeddingÂ </t>
  </si>
  <si>
    <t>best friend|chick flick|male female friendship|promise|wedding</t>
  </si>
  <si>
    <t>http://www.imdb.com/title/tt0119738/?ref_=fn_tt_tt_1</t>
  </si>
  <si>
    <t>America's SweetheartsÂ </t>
  </si>
  <si>
    <t>actor|love|movie star|press|publicist</t>
  </si>
  <si>
    <t>http://www.imdb.com/title/tt0265029/?ref_=fn_tt_tt_1</t>
  </si>
  <si>
    <t>InsomniaÂ </t>
  </si>
  <si>
    <t>Crystal Lowe</t>
  </si>
  <si>
    <t>detective|insomnia|murder|partner|police</t>
  </si>
  <si>
    <t>http://www.imdb.com/title/tt0278504/?ref_=fn_tt_tt_1</t>
  </si>
  <si>
    <t>Action|Adventure|Drama|Sci-Fi|Thriller</t>
  </si>
  <si>
    <t>Star Trek: First ContactÂ 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</si>
  <si>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</si>
  <si>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</si>
  <si>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</si>
  <si>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</si>
  <si>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Jonah HexÂ 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</si>
  <si>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</si>
  <si>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</si>
  <si>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</si>
  <si>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</si>
  <si>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Courage Under FireÂ </t>
  </si>
  <si>
    <t>bravery|honor|medal of honor|military life|unreliable flashback</t>
  </si>
  <si>
    <t>http://www.imdb.com/title/tt0115956/?ref_=fn_tt_tt_1</t>
  </si>
  <si>
    <t>Swoosie Kurtz</t>
  </si>
  <si>
    <t>Liar LiarÂ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</si>
  <si>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</si>
  <si>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</si>
  <si>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</si>
  <si>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</si>
  <si>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</si>
  <si>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</si>
  <si>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The InfiltratorÂ </t>
  </si>
  <si>
    <t>Olympia Dukakis</t>
  </si>
  <si>
    <t>http://www.imdb.com/title/tt1355631/?ref_=fn_tt_tt_1</t>
  </si>
  <si>
    <t>Terence Young</t>
  </si>
  <si>
    <t>InchonÂ </t>
  </si>
  <si>
    <t>Jacqueline Bisset</t>
  </si>
  <si>
    <t>1950s|douglas macarthur|general|inchon|invasion</t>
  </si>
  <si>
    <t>http://www.imdb.com/title/tt0084132/?ref_=fn_tt_tt_1</t>
  </si>
  <si>
    <t>South Korea</t>
  </si>
  <si>
    <t>The FlintstonesÂ </t>
  </si>
  <si>
    <t>1000000 b.c.|box office hit|lawn mowing|product placement|stone age</t>
  </si>
  <si>
    <t>http://www.imdb.com/title/tt0109813/?ref_=fn_tt_tt_1</t>
  </si>
  <si>
    <t>Luke Grimes</t>
  </si>
  <si>
    <t>Taken 2Â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</si>
  <si>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</si>
  <si>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</si>
  <si>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</si>
  <si>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</si>
  <si>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</si>
  <si>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3Â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</si>
  <si>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</si>
  <si>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</si>
  <si>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</si>
  <si>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</si>
  <si>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</si>
  <si>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</si>
  <si>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Miss CongenialityÂ 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</si>
  <si>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</si>
  <si>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</si>
  <si>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</si>
  <si>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</si>
  <si>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Journey to the Center of the EarthÂ </t>
  </si>
  <si>
    <t>Anita Briem</t>
  </si>
  <si>
    <t>cave|lost world|missing brother|mountain|venus flytrap</t>
  </si>
  <si>
    <t>http://www.imdb.com/title/tt0373051/?ref_=fn_tt_tt_1</t>
  </si>
  <si>
    <t>The Princess Diaries 2: Royal EngagementÂ </t>
  </si>
  <si>
    <t>coronation|horse|princess|queen|side saddle</t>
  </si>
  <si>
    <t>http://www.imdb.com/title/tt0368933/?ref_=fn_tt_tt_1</t>
  </si>
  <si>
    <t>The Pelican BriefÂ </t>
  </si>
  <si>
    <t>college professor|fbi|president|professor|supreme court</t>
  </si>
  <si>
    <t>http://www.imdb.com/title/tt0107798/?ref_=fn_tt_tt_1</t>
  </si>
  <si>
    <t>The ClientÂ </t>
  </si>
  <si>
    <t>Brad Renfro</t>
  </si>
  <si>
    <t>boy|brother|lawyer|mafia|senator</t>
  </si>
  <si>
    <t>http://www.imdb.com/title/tt0109446/?ref_=fn_tt_tt_1</t>
  </si>
  <si>
    <t>Noel Gugliemi</t>
  </si>
  <si>
    <t>The Bucket ListÂ </t>
  </si>
  <si>
    <t>billionaire|friend|hospital|list|mechanic</t>
  </si>
  <si>
    <t>http://www.imdb.com/title/tt0825232/?ref_=fn_tt_tt_1</t>
  </si>
  <si>
    <t>Patriot GamesÂ </t>
  </si>
  <si>
    <t>Patrick Bergin</t>
  </si>
  <si>
    <t>analyst|cia|ira|terrorist|terrorist attack</t>
  </si>
  <si>
    <t>http://www.imdb.com/title/tt0105112/?ref_=fn_tt_tt_1</t>
  </si>
  <si>
    <t>Jane Fonda</t>
  </si>
  <si>
    <t>Monster-in-LawÂ </t>
  </si>
  <si>
    <t>breakdown|fight|mother in law|scheme|wedding</t>
  </si>
  <si>
    <t>http://www.imdb.com/title/tt0369735/?ref_=fn_tt_tt_1</t>
  </si>
  <si>
    <t>Denis Villeneuve</t>
  </si>
  <si>
    <t>PrisonersÂ </t>
  </si>
  <si>
    <t>child abduction|detective|investigation|police|sex offender</t>
  </si>
  <si>
    <t>http://www.imdb.com/title/tt1392214/?ref_=fn_tt_tt_1</t>
  </si>
  <si>
    <t>Training DayÂ </t>
  </si>
  <si>
    <t>lapd|narc|narcotics|title spoken by character|training</t>
  </si>
  <si>
    <t>http://www.imdb.com/title/tt0139654/?ref_=fn_tt_tt_1</t>
  </si>
  <si>
    <t>Enrico Colantoni</t>
  </si>
  <si>
    <t>Galaxy QuestÂ </t>
  </si>
  <si>
    <t>Robin Sachs</t>
  </si>
  <si>
    <t>alien|alien race|convention|fan|general</t>
  </si>
  <si>
    <t>http://www.imdb.com/title/tt0177789/?ref_=fn_tt_tt_1</t>
  </si>
  <si>
    <t>Scary Movie 2Â </t>
  </si>
  <si>
    <t>blow job|demon|exorcism|priest|professor</t>
  </si>
  <si>
    <t>http://www.imdb.com/title/tt0257106/?ref_=fn_tt_tt_1</t>
  </si>
  <si>
    <t>Eric Jacobson</t>
  </si>
  <si>
    <t>Adventure|Comedy|Family|Musical</t>
  </si>
  <si>
    <t>The MuppetsÂ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</si>
  <si>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</si>
  <si>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</si>
  <si>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</si>
  <si>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</si>
  <si>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</si>
  <si>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BladeÂ </t>
  </si>
  <si>
    <t>1990s|blade|blood|vampire|vampire hunter</t>
  </si>
  <si>
    <t>http://www.imdb.com/title/tt0120611/?ref_=fn_tt_tt_1</t>
  </si>
  <si>
    <t>Thomas Carter</t>
  </si>
  <si>
    <t>Coach CarterÂ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</si>
  <si>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</si>
  <si>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</si>
  <si>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</si>
  <si>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</si>
  <si>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</si>
  <si>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LanesÂ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</si>
  <si>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</si>
  <si>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</si>
  <si>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</si>
  <si>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</si>
  <si>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</si>
  <si>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</si>
  <si>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AnacondaÂ 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</si>
  <si>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</si>
  <si>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</si>
  <si>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</si>
  <si>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</si>
  <si>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</si>
  <si>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Coyote UglyÂ </t>
  </si>
  <si>
    <t>Izabella Miko</t>
  </si>
  <si>
    <t>girl in panties|lift skirt|sexual attraction|short shorts|songwriter</t>
  </si>
  <si>
    <t>http://www.imdb.com/title/tt0200550/?ref_=fn_tt_tt_1</t>
  </si>
  <si>
    <t>Love ActuallyÂ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</si>
  <si>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</si>
  <si>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</si>
  <si>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</si>
  <si>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</si>
  <si>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LifeÂ </t>
  </si>
  <si>
    <t>ant|circus|grasshopper|misunderstanding|overhearing</t>
  </si>
  <si>
    <t>http://www.imdb.com/title/tt0120623/?ref_=fn_tt_tt_1</t>
  </si>
  <si>
    <t>From HellÂ 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</si>
  <si>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</si>
  <si>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</si>
  <si>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</si>
  <si>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</si>
  <si>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</si>
  <si>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The SpecialistÂ </t>
  </si>
  <si>
    <t>Emilio Estefan Jr.</t>
  </si>
  <si>
    <t>bomb|cia|explosive|explosives expert|miami florida</t>
  </si>
  <si>
    <t>http://www.imdb.com/title/tt0111255/?ref_=fn_tt_tt_1</t>
  </si>
  <si>
    <t>Peru</t>
  </si>
  <si>
    <t>Tin CupÂ 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</si>
  <si>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</si>
  <si>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</si>
  <si>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</si>
  <si>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</si>
  <si>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</si>
  <si>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Yours, Mine and OursÂ </t>
  </si>
  <si>
    <t>nurse|parent|sibling|widow|widower</t>
  </si>
  <si>
    <t>http://www.imdb.com/title/tt0063829/?ref_=fn_tt_tt_1</t>
  </si>
  <si>
    <t>Comedy|Family|Romance|Sport</t>
  </si>
  <si>
    <t>Kicking &amp; ScreamingÂ </t>
  </si>
  <si>
    <t>book|child|slapstick comedy|soccer|suburb</t>
  </si>
  <si>
    <t>http://www.imdb.com/title/tt0384642/?ref_=fn_tt_tt_1</t>
  </si>
  <si>
    <t>Garth Jennings</t>
  </si>
  <si>
    <t>The Hitchhiker's Guide to the GalaxyÂ </t>
  </si>
  <si>
    <t>alien|friend|galaxy|hyperspace|spaceship</t>
  </si>
  <si>
    <t>http://www.imdb.com/title/tt0371724/?ref_=fn_tt_tt_1</t>
  </si>
  <si>
    <t>Joel Zwick</t>
  </si>
  <si>
    <t>Nick Zano</t>
  </si>
  <si>
    <t>Fat AlbertÂ </t>
  </si>
  <si>
    <t>animated sequence|junkyard|love|party|television</t>
  </si>
  <si>
    <t>http://www.imdb.com/title/tt0396592/?ref_=fn_tt_tt_1</t>
  </si>
  <si>
    <t>Russell Mulcahy</t>
  </si>
  <si>
    <t>Resident Evil: ExtinctionÂ </t>
  </si>
  <si>
    <t>James Tumminia</t>
  </si>
  <si>
    <t>clone|convoy|crow|desert|satellite</t>
  </si>
  <si>
    <t>http://www.imdb.com/title/tt0432021/?ref_=fn_tt_tt_1</t>
  </si>
  <si>
    <t>BlendedÂ </t>
  </si>
  <si>
    <t>Joel McHale</t>
  </si>
  <si>
    <t>blind date|children|date|daughter|son</t>
  </si>
  <si>
    <t>http://www.imdb.com/title/tt1086772/?ref_=fn_tt_tt_1</t>
  </si>
  <si>
    <t>Last HolidayÂ </t>
  </si>
  <si>
    <t>chef|congressman|cook|hotel|senator</t>
  </si>
  <si>
    <t>http://www.imdb.com/title/tt0408985/?ref_=fn_tt_tt_1</t>
  </si>
  <si>
    <t>The River WildÂ 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</si>
  <si>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</si>
  <si>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</si>
  <si>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</si>
  <si>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</si>
  <si>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</si>
  <si>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The Indian in the CupboardÂ </t>
  </si>
  <si>
    <t>best friend|birthday|boy|friend|magic</t>
  </si>
  <si>
    <t>http://www.imdb.com/title/tt0113419/?ref_=fn_tt_tt_1</t>
  </si>
  <si>
    <t>Shea Whigham</t>
  </si>
  <si>
    <t>DemiÃ¡n Bichir</t>
  </si>
  <si>
    <t>SavagesÂ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</si>
  <si>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</si>
  <si>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</si>
  <si>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</si>
  <si>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</si>
  <si>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</si>
  <si>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CellularÂ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</si>
  <si>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</si>
  <si>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</si>
  <si>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</si>
  <si>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</si>
  <si>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</si>
  <si>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EnglishÂ </t>
  </si>
  <si>
    <t>Ben Miller</t>
  </si>
  <si>
    <t>british|crown jewels|explosion|funeral|spy</t>
  </si>
  <si>
    <t>http://www.imdb.com/title/tt0274166/?ref_=fn_tt_tt_1</t>
  </si>
  <si>
    <t>John A. Davis</t>
  </si>
  <si>
    <t>The Ant BullyÂ </t>
  </si>
  <si>
    <t>ant|miniaturization|punishment|shrinking|sudden change in size</t>
  </si>
  <si>
    <t>http://www.imdb.com/title/tt0429589/?ref_=fn_tt_tt_1</t>
  </si>
  <si>
    <t>David Lynch</t>
  </si>
  <si>
    <t>DuneÂ </t>
  </si>
  <si>
    <t>JosÃ© Ferrer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</si>
  <si>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</si>
  <si>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</si>
  <si>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</si>
  <si>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</si>
  <si>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</si>
  <si>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Across the UniverseÂ </t>
  </si>
  <si>
    <t>Robert Clohessy</t>
  </si>
  <si>
    <t>anti war|liverpool|love|protest|song</t>
  </si>
  <si>
    <t>http://www.imdb.com/title/tt0445922/?ref_=fn_tt_tt_1</t>
  </si>
  <si>
    <t>Revolutionary RoadÂ </t>
  </si>
  <si>
    <t>Joe Komara</t>
  </si>
  <si>
    <t>based on novel|children|connecticut|suburb|work</t>
  </si>
  <si>
    <t>http://www.imdb.com/title/tt0959337/?ref_=fn_tt_tt_1</t>
  </si>
  <si>
    <t>16 BlocksÂ </t>
  </si>
  <si>
    <t>alcoholic|courthouse|detective|jail|witness</t>
  </si>
  <si>
    <t>http://www.imdb.com/title/tt0450232/?ref_=fn_tt_tt_1</t>
  </si>
  <si>
    <t>Mathieu Kassovitz</t>
  </si>
  <si>
    <t>Babylon A.D.Â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</si>
  <si>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</si>
  <si>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</si>
  <si>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</si>
  <si>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</si>
  <si>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</si>
  <si>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ManÂ </t>
  </si>
  <si>
    <t>detective|heavy rain|murder|partner|serial killer</t>
  </si>
  <si>
    <t>http://www.imdb.com/title/tt0116421/?ref_=fn_tt_tt_1</t>
  </si>
  <si>
    <t>John de Lancie</t>
  </si>
  <si>
    <t>MultiplicityÂ </t>
  </si>
  <si>
    <t>Obba BabatundÃ©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</si>
  <si>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</si>
  <si>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</si>
  <si>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</si>
  <si>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</si>
  <si>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</si>
  <si>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</si>
  <si>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Aliens in the AtticÂ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</si>
  <si>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</si>
  <si>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</si>
  <si>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</si>
  <si>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</si>
  <si>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</si>
  <si>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PledgeÂ 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</si>
  <si>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</si>
  <si>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</si>
  <si>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</si>
  <si>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</si>
  <si>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</si>
  <si>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The ProducersÂ </t>
  </si>
  <si>
    <t>accountant|money|opening night|scheme|swedish</t>
  </si>
  <si>
    <t>http://www.imdb.com/title/tt0395251/?ref_=fn_tt_tt_1</t>
  </si>
  <si>
    <t>Simon Wincer</t>
  </si>
  <si>
    <t>The PhantomÂ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</si>
  <si>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</si>
  <si>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</si>
  <si>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</si>
  <si>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</si>
  <si>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</si>
  <si>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HorsesÂ </t>
  </si>
  <si>
    <t>1940s|cowboy|mexico|railway station|texas</t>
  </si>
  <si>
    <t>http://www.imdb.com/title/tt0149624/?ref_=fn_tt_tt_1</t>
  </si>
  <si>
    <t>Biography|Drama|History</t>
  </si>
  <si>
    <t>NixonÂ </t>
  </si>
  <si>
    <t>courtship|election|paranoia|president|quaker</t>
  </si>
  <si>
    <t>http://www.imdb.com/title/tt0113987/?ref_=fn_tt_tt_1</t>
  </si>
  <si>
    <t>The Ghost WriterÂ </t>
  </si>
  <si>
    <t>british prime minister|death|island|memoir|writer</t>
  </si>
  <si>
    <t>http://www.imdb.com/title/tt1139328/?ref_=fn_tt_tt_1</t>
  </si>
  <si>
    <t>Deep RisingÂ 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</si>
  <si>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</si>
  <si>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</si>
  <si>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</si>
  <si>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</si>
  <si>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Miracle at St. AnnaÂ </t>
  </si>
  <si>
    <t>Laz Alonso</t>
  </si>
  <si>
    <t>boy|german soldier|partisan|trapped|village</t>
  </si>
  <si>
    <t>http://www.imdb.com/title/tt1046997/?ref_=fn_tt_tt_1</t>
  </si>
  <si>
    <t>Ye Liu</t>
  </si>
  <si>
    <t>Curse of the Golden FlowerÂ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</si>
  <si>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</si>
  <si>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</si>
  <si>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</si>
  <si>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</si>
  <si>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</si>
  <si>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DangerousÂ </t>
  </si>
  <si>
    <t>James With</t>
  </si>
  <si>
    <t>deaf|hitman|nightclub|pickpocket|rules of profession</t>
  </si>
  <si>
    <t>http://www.imdb.com/title/tt0814022/?ref_=fn_tt_tt_1</t>
  </si>
  <si>
    <t>Comedy|Crime|Thriller</t>
  </si>
  <si>
    <t>Big TroubleÂ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</si>
  <si>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</si>
  <si>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</si>
  <si>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</si>
  <si>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</si>
  <si>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</si>
  <si>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CholeraÂ 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</si>
  <si>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</si>
  <si>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</si>
  <si>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</si>
  <si>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</si>
  <si>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</si>
  <si>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</si>
  <si>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 xml:space="preserve">The ReturnedÂ             </t>
  </si>
  <si>
    <t>CÃ©line Sallette</t>
  </si>
  <si>
    <t>france|living dead|serial killer|small town|supernatural</t>
  </si>
  <si>
    <t>http://www.imdb.com/title/tt2521668/?ref_=fn_tt_tt_1</t>
  </si>
  <si>
    <t>George P. Cosmatos</t>
  </si>
  <si>
    <t>Sam Waterston</t>
  </si>
  <si>
    <t>Shadow ConspiracyÂ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</si>
  <si>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</si>
  <si>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</si>
  <si>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</si>
  <si>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</si>
  <si>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</si>
  <si>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RebornÂ 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</si>
  <si>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</si>
  <si>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</si>
  <si>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</si>
  <si>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</si>
  <si>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</si>
  <si>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>Foodfight!Â 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</si>
  <si>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</si>
  <si>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</si>
  <si>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</si>
  <si>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</si>
  <si>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</si>
  <si>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>ArgoÂ 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</si>
  <si>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</si>
  <si>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</si>
  <si>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</si>
  <si>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</si>
  <si>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The FugitiveÂ </t>
  </si>
  <si>
    <t>hospital|on the run|one armed man|surgeon|u.s. marshal</t>
  </si>
  <si>
    <t>http://www.imdb.com/title/tt0106977/?ref_=fn_tt_tt_1</t>
  </si>
  <si>
    <t>The Bounty HunterÂ </t>
  </si>
  <si>
    <t>bounty hunter|death|murder|police officer|reporter</t>
  </si>
  <si>
    <t>http://www.imdb.com/title/tt1038919/?ref_=fn_tt_tt_1</t>
  </si>
  <si>
    <t>SleepersÂ </t>
  </si>
  <si>
    <t>boy|guard|kicked in the crotch|prank|sexual abuse</t>
  </si>
  <si>
    <t>http://www.imdb.com/title/tt0117665/?ref_=fn_tt_tt_1</t>
  </si>
  <si>
    <t>Julia Nickson</t>
  </si>
  <si>
    <t>Rambo: First Blood Part IIÂ </t>
  </si>
  <si>
    <t>Martin Kove</t>
  </si>
  <si>
    <t>1980s|mission|prison|rambo|vietnam</t>
  </si>
  <si>
    <t>http://www.imdb.com/title/tt0089880/?ref_=fn_tt_tt_1</t>
  </si>
  <si>
    <t>Brian Gibson</t>
  </si>
  <si>
    <t>The JurorÂ 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</si>
  <si>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</si>
  <si>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</si>
  <si>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</si>
  <si>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</si>
  <si>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</si>
  <si>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</si>
  <si>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PinocchioÂ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</si>
  <si>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</si>
  <si>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</si>
  <si>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</si>
  <si>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</si>
  <si>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</si>
  <si>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</si>
  <si>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Heaven's GateÂ </t>
  </si>
  <si>
    <t>Isabelle Huppert</t>
  </si>
  <si>
    <t>1890s|hired gun|immigrant|johnson county war|sheriff</t>
  </si>
  <si>
    <t>http://www.imdb.com/title/tt0080855/?ref_=fn_tt_tt_1</t>
  </si>
  <si>
    <t>Underworld: EvolutionÂ </t>
  </si>
  <si>
    <t>death|feud|forbidden love|vampire|werewolf</t>
  </si>
  <si>
    <t>http://www.imdb.com/title/tt0401855/?ref_=fn_tt_tt_1</t>
  </si>
  <si>
    <t>Paul McGuigan</t>
  </si>
  <si>
    <t>Victor FrankensteinÂ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</si>
  <si>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</si>
  <si>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</si>
  <si>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</si>
  <si>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</si>
  <si>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</si>
  <si>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ForresterÂ </t>
  </si>
  <si>
    <t>Michael Nouri</t>
  </si>
  <si>
    <t>basketball|mentor|new york|school|writing</t>
  </si>
  <si>
    <t>http://www.imdb.com/title/tt0181536/?ref_=fn_tt_tt_1</t>
  </si>
  <si>
    <t>28 DaysÂ </t>
  </si>
  <si>
    <t>12 step program|box office hit|car accident|vomiting|wedding</t>
  </si>
  <si>
    <t>http://www.imdb.com/title/tt0191754/?ref_=fn_tt_tt_1</t>
  </si>
  <si>
    <t>UnleashedÂ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</si>
  <si>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</si>
  <si>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</si>
  <si>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</si>
  <si>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</si>
  <si>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</si>
  <si>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ThingÂ </t>
  </si>
  <si>
    <t>Chelsea Bond</t>
  </si>
  <si>
    <t>female removes her clothes|roommate|voyeur|voyeurism|wedding</t>
  </si>
  <si>
    <t>http://www.imdb.com/title/tt0253867/?ref_=fn_tt_tt_1</t>
  </si>
  <si>
    <t>The FirmÂ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</si>
  <si>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</si>
  <si>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</si>
  <si>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</si>
  <si>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</si>
  <si>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</si>
  <si>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</si>
  <si>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CloudÂ </t>
  </si>
  <si>
    <t>Valerie Tian</t>
  </si>
  <si>
    <t>brother brother relationship|death of brother|ghost|seeing dead people|talking with the dead</t>
  </si>
  <si>
    <t>http://www.imdb.com/title/tt1438254/?ref_=fn_tt_tt_1</t>
  </si>
  <si>
    <t>The MechanicÂ </t>
  </si>
  <si>
    <t>apprentice|disobeying orders|gas station|hitman|nightclub</t>
  </si>
  <si>
    <t>http://www.imdb.com/title/tt0472399/?ref_=fn_tt_tt_1</t>
  </si>
  <si>
    <t>Dax Flame</t>
  </si>
  <si>
    <t>21 Jump StreetÂ </t>
  </si>
  <si>
    <t>narcotics|parody|police|remake|undercover cop</t>
  </si>
  <si>
    <t>http://www.imdb.com/title/tt1232829/?ref_=fn_tt_tt_1</t>
  </si>
  <si>
    <t>Clarke Peters</t>
  </si>
  <si>
    <t>Notting HillÂ </t>
  </si>
  <si>
    <t>Dylan Moran</t>
  </si>
  <si>
    <t>actress|bookstore|friend|kiss|love</t>
  </si>
  <si>
    <t>http://www.imdb.com/title/tt0125439/?ref_=fn_tt_tt_1</t>
  </si>
  <si>
    <t>Chicken RunÂ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</si>
  <si>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</si>
  <si>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</si>
  <si>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</si>
  <si>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</si>
  <si>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</si>
  <si>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PollyÂ </t>
  </si>
  <si>
    <t>bride|friend|honeymoon|insurance|insurance company</t>
  </si>
  <si>
    <t>http://www.imdb.com/title/tt0343135/?ref_=fn_tt_tt_1</t>
  </si>
  <si>
    <t>Reginald Hudlin</t>
  </si>
  <si>
    <t>BoomerangÂ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</si>
  <si>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</si>
  <si>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</si>
  <si>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</si>
  <si>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</si>
  <si>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HeatÂ 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</si>
  <si>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</si>
  <si>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</si>
  <si>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</si>
  <si>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</si>
  <si>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</si>
  <si>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CleopatraÂ </t>
  </si>
  <si>
    <t>Roddy McDowall</t>
  </si>
  <si>
    <t>cleopatra|egypt|epic|queen|roman empire</t>
  </si>
  <si>
    <t>http://www.imdb.com/title/tt0056937/?ref_=fn_tt_tt_1</t>
  </si>
  <si>
    <t>Reggie Lee</t>
  </si>
  <si>
    <t>Here Comes the BoomÂ </t>
  </si>
  <si>
    <t>Charice</t>
  </si>
  <si>
    <t>claim in title|high school|mixed martial arts|ultimate fighting championship|underdog</t>
  </si>
  <si>
    <t>http://www.imdb.com/title/tt1648179/?ref_=fn_tt_tt_1</t>
  </si>
  <si>
    <t>High CrimesÂ </t>
  </si>
  <si>
    <t>defense lawyer|lawyer|marine|murder|villager</t>
  </si>
  <si>
    <t>http://www.imdb.com/title/tt0257756/?ref_=fn_tt_tt_1</t>
  </si>
  <si>
    <t>Barbra Streisand</t>
  </si>
  <si>
    <t>The Mirror Has Two FacesÂ 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</si>
  <si>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</si>
  <si>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</si>
  <si>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</si>
  <si>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</si>
  <si>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</si>
  <si>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The Mothman PropheciesÂ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</si>
  <si>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</si>
  <si>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</si>
  <si>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</si>
  <si>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</si>
  <si>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BrÃ¼noÂ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</si>
  <si>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</si>
  <si>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</si>
  <si>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</si>
  <si>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</si>
  <si>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</si>
  <si>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KillÂ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</si>
  <si>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</si>
  <si>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</si>
  <si>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</si>
  <si>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</si>
  <si>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HoodÂ </t>
  </si>
  <si>
    <t>death|forest|love|werewolf|werewolf bite</t>
  </si>
  <si>
    <t>http://www.imdb.com/title/tt1486185/?ref_=fn_tt_tt_1</t>
  </si>
  <si>
    <t>John Herzfeld</t>
  </si>
  <si>
    <t>15 MinutesÂ </t>
  </si>
  <si>
    <t>criminal|detective|fire|homicide|media</t>
  </si>
  <si>
    <t>http://www.imdb.com/title/tt0179626/?ref_=fn_tt_tt_1</t>
  </si>
  <si>
    <t>Annabel Jankel</t>
  </si>
  <si>
    <t>Fisher Stevens</t>
  </si>
  <si>
    <t>Super Mario Bros.Â </t>
  </si>
  <si>
    <t>based on video game|dinosaur|king|mario|plumber</t>
  </si>
  <si>
    <t>http://www.imdb.com/title/tt0108255/?ref_=fn_tt_tt_1</t>
  </si>
  <si>
    <t>Jeremy Crutchley</t>
  </si>
  <si>
    <t>Lord of WarÂ </t>
  </si>
  <si>
    <t>Jared Burke</t>
  </si>
  <si>
    <t>1980s|arms dealer|immorality|ukrainian|warlord</t>
  </si>
  <si>
    <t>http://www.imdb.com/title/tt0399295/?ref_=fn_tt_tt_1</t>
  </si>
  <si>
    <t>Tony Chiu Wai Leung</t>
  </si>
  <si>
    <t>HeroÂ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</si>
  <si>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</si>
  <si>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</si>
  <si>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</si>
  <si>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</si>
  <si>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</si>
  <si>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MoneyÂ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</si>
  <si>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</si>
  <si>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</si>
  <si>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</si>
  <si>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</si>
  <si>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InterviewÂ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</si>
  <si>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</si>
  <si>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</si>
  <si>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</si>
  <si>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</si>
  <si>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</si>
  <si>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</si>
  <si>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The Warrior's WayÂ 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</si>
  <si>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</si>
  <si>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</si>
  <si>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</si>
  <si>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</si>
  <si>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</si>
  <si>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 xml:space="preserve">McHale's NavyÂ             </t>
  </si>
  <si>
    <t>Bob Hastings</t>
  </si>
  <si>
    <t>american soldier|naval uniform|navy|patrol boat|uniform</t>
  </si>
  <si>
    <t>http://www.imdb.com/title/tt0055689/?ref_=fn_tt_tt_1</t>
  </si>
  <si>
    <t>Dany Boon</t>
  </si>
  <si>
    <t>MicmacsÂ </t>
  </si>
  <si>
    <t>bullet|contortionist|gag humor|human cannonball|revenge</t>
  </si>
  <si>
    <t>http://www.imdb.com/title/tt1149361/?ref_=fn_tt_tt_1</t>
  </si>
  <si>
    <t>Drama|Music</t>
  </si>
  <si>
    <t>8 MileÂ 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</si>
  <si>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</si>
  <si>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</si>
  <si>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</si>
  <si>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</si>
  <si>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</si>
  <si>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Animal Kingdom: Let's go ApeÂ </t>
  </si>
  <si>
    <t>MÃ©lissa Theuriau</t>
  </si>
  <si>
    <t>ape|computer animation|evolution|first person title|reference to louis de funes</t>
  </si>
  <si>
    <t>http://www.imdb.com/title/tt1220911/?ref_=fn_tt_tt_1</t>
  </si>
  <si>
    <t>A Knight's TaleÂ </t>
  </si>
  <si>
    <t>BÃ©rÃ©nice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</si>
  <si>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</si>
  <si>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</si>
  <si>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</si>
  <si>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</si>
  <si>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</si>
  <si>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MedallionÂ </t>
  </si>
  <si>
    <t>Anthony Chau-Sang Wong</t>
  </si>
  <si>
    <t>hong kong|interpol|medallion|ship|tough cop</t>
  </si>
  <si>
    <t>http://www.imdb.com/title/tt0288045/?ref_=fn_tt_tt_1</t>
  </si>
  <si>
    <t>The Sixth SenseÂ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</si>
  <si>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</si>
  <si>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</si>
  <si>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</si>
  <si>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</si>
  <si>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LedgeÂ </t>
  </si>
  <si>
    <t>J. Smith-Cameron</t>
  </si>
  <si>
    <t>detective|diamond|hotel|police|rooftop</t>
  </si>
  <si>
    <t>http://www.imdb.com/title/tt1568338/?ref_=fn_tt_tt_1</t>
  </si>
  <si>
    <t>The Big YearÂ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</si>
  <si>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</si>
  <si>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</si>
  <si>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</si>
  <si>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</si>
  <si>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</si>
  <si>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</si>
  <si>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The Karate KidÂ </t>
  </si>
  <si>
    <t>William Bassett</t>
  </si>
  <si>
    <t>apartment|bully|fight|karate|master</t>
  </si>
  <si>
    <t>http://www.imdb.com/title/tt0087538/?ref_=fn_tt_tt_1</t>
  </si>
  <si>
    <t>American HustleÂ </t>
  </si>
  <si>
    <t>based on true story|con artist|drunk wife|fbi investigation|scam</t>
  </si>
  <si>
    <t>http://www.imdb.com/title/tt1800241/?ref_=fn_tt_tt_1</t>
  </si>
  <si>
    <t>Anne Fletcher</t>
  </si>
  <si>
    <t>The ProposalÂ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</si>
  <si>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</si>
  <si>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</si>
  <si>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</si>
  <si>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</si>
  <si>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JeopardyÂ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</si>
  <si>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</si>
  <si>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</si>
  <si>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</si>
  <si>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</si>
  <si>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IIÂ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</si>
  <si>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</si>
  <si>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</si>
  <si>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</si>
  <si>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LucyÂ </t>
  </si>
  <si>
    <t>brain capacity|drugs|fictional drug|one woman army|tough girl</t>
  </si>
  <si>
    <t>http://www.imdb.com/title/tt2872732/?ref_=fn_tt_tt_1</t>
  </si>
  <si>
    <t>Sam Taylor-Johnson</t>
  </si>
  <si>
    <t>Fifty Shades of GreyÂ </t>
  </si>
  <si>
    <t>female frontal nudity|female nudity|perversion|sex scene|spanking</t>
  </si>
  <si>
    <t>http://www.imdb.com/title/tt2322441/?ref_=fn_tt_tt_1</t>
  </si>
  <si>
    <t>Spy Kids 3-D: Game OverÂ </t>
  </si>
  <si>
    <t>mission|spy|surfing|trapped|virtual reality</t>
  </si>
  <si>
    <t>http://www.imdb.com/title/tt0338459/?ref_=fn_tt_tt_1</t>
  </si>
  <si>
    <t>A Time to KillÂ </t>
  </si>
  <si>
    <t>african american|court|law|mississippi|trial</t>
  </si>
  <si>
    <t>http://www.imdb.com/title/tt0117913/?ref_=fn_tt_tt_1</t>
  </si>
  <si>
    <t>Cheaper by the DozenÂ 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</si>
  <si>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</si>
  <si>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</si>
  <si>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</si>
  <si>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</si>
  <si>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</si>
  <si>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Lone SurvivorÂ 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</si>
  <si>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</si>
  <si>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</si>
  <si>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</si>
  <si>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</si>
  <si>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</si>
  <si>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A League of Their OwnÂ </t>
  </si>
  <si>
    <t>Rosie O'Donnell</t>
  </si>
  <si>
    <t>baseball|friend|oregon|rivalry|softball</t>
  </si>
  <si>
    <t>http://www.imdb.com/title/tt0104694/?ref_=fn_tt_tt_1</t>
  </si>
  <si>
    <t>Javier Botet</t>
  </si>
  <si>
    <t>The Conjuring 2Â </t>
  </si>
  <si>
    <t>based on supposedly true story|house|paranormal investigating|psychic|second part</t>
  </si>
  <si>
    <t>http://www.imdb.com/title/tt3065204/?ref_=fn_tt_tt_1</t>
  </si>
  <si>
    <t>Dustin Fitzsimons</t>
  </si>
  <si>
    <t>The Social NetworkÂ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</si>
  <si>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</si>
  <si>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</si>
  <si>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</si>
  <si>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</si>
  <si>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</si>
  <si>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</si>
  <si>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YouÂ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</si>
  <si>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</si>
  <si>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</si>
  <si>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</si>
  <si>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</si>
  <si>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4Â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</si>
  <si>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</si>
  <si>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</si>
  <si>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</si>
  <si>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</si>
  <si>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</si>
  <si>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3Â </t>
  </si>
  <si>
    <t>death|ghostface|murder|scream|survivor</t>
  </si>
  <si>
    <t>http://www.imdb.com/title/tt0134084/?ref_=fn_tt_tt_1</t>
  </si>
  <si>
    <t>Adventure|Comedy|Sci-Fi|Western</t>
  </si>
  <si>
    <t>Back to the Future Part IIIÂ </t>
  </si>
  <si>
    <t>band|dog|letter|time machine|tombstone</t>
  </si>
  <si>
    <t>http://www.imdb.com/title/tt0099088/?ref_=fn_tt_tt_1</t>
  </si>
  <si>
    <t>Etan Cohen</t>
  </si>
  <si>
    <t>Get HardÂ </t>
  </si>
  <si>
    <t>camera focus on female butt|gay bar|millionaire|singing in a car|two word title</t>
  </si>
  <si>
    <t>http://www.imdb.com/title/tt2561572/?ref_=fn_tt_tt_1</t>
  </si>
  <si>
    <t>Fantasy|Horror|Romance</t>
  </si>
  <si>
    <t>Bram Stoker's DraculaÂ </t>
  </si>
  <si>
    <t>dracula|horror movie remake|maze|monster sex|vampire</t>
  </si>
  <si>
    <t>http://www.imdb.com/title/tt0103874/?ref_=fn_tt_tt_1</t>
  </si>
  <si>
    <t>Biography|Drama|Romance</t>
  </si>
  <si>
    <t>Julie &amp; JuliaÂ </t>
  </si>
  <si>
    <t>american|blog|book|cook|cooking</t>
  </si>
  <si>
    <t>http://www.imdb.com/title/tt1135503/?ref_=fn_tt_tt_1</t>
  </si>
  <si>
    <t>42Â </t>
  </si>
  <si>
    <t>baseball|baseball player|brooklyn dodgers|major league baseball|racism</t>
  </si>
  <si>
    <t>http://www.imdb.com/title/tt0453562/?ref_=fn_tt_tt_1</t>
  </si>
  <si>
    <t>The Talented Mr. RipleyÂ </t>
  </si>
  <si>
    <t>1950s|italy|mistaken identity|nudity|sociopath</t>
  </si>
  <si>
    <t>http://www.imdb.com/title/tt0134119/?ref_=fn_tt_tt_1</t>
  </si>
  <si>
    <t>Dumb and Dumber ToÂ </t>
  </si>
  <si>
    <t>adoption|highway travel|road trip|sequel|stupidity</t>
  </si>
  <si>
    <t>http://www.imdb.com/title/tt2096672/?ref_=fn_tt_tt_1</t>
  </si>
  <si>
    <t>Eight BelowÂ </t>
  </si>
  <si>
    <t>Wendy Crewson</t>
  </si>
  <si>
    <t>antarctica|dog|siberian husky|sled dog|survival</t>
  </si>
  <si>
    <t>http://www.imdb.com/title/tt0397313/?ref_=fn_tt_tt_1</t>
  </si>
  <si>
    <t>The InternÂ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</si>
  <si>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</si>
  <si>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</si>
  <si>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</si>
  <si>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2Â 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</si>
  <si>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</si>
  <si>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</si>
  <si>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</si>
  <si>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</si>
  <si>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The Last of the MohicansÂ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</si>
  <si>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</si>
  <si>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</si>
  <si>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</si>
  <si>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</si>
  <si>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RayÂ </t>
  </si>
  <si>
    <t>1950s|1960s|racism|rhythm and blues|singer</t>
  </si>
  <si>
    <t>http://www.imdb.com/title/tt0350258/?ref_=fn_tt_tt_1</t>
  </si>
  <si>
    <t>Powers Boothe</t>
  </si>
  <si>
    <t>Sin CityÂ </t>
  </si>
  <si>
    <t>Jason Douglas</t>
  </si>
  <si>
    <t>anthology|corruption|hearing characters thoughts|neo noir|night</t>
  </si>
  <si>
    <t>http://www.imdb.com/title/tt0401792/?ref_=fn_tt_tt_1</t>
  </si>
  <si>
    <t>Vantage PointÂ </t>
  </si>
  <si>
    <t>explosion|multiple perspectives|president|secret service|shooting</t>
  </si>
  <si>
    <t>http://www.imdb.com/title/tt0443274/?ref_=fn_tt_tt_1</t>
  </si>
  <si>
    <t>I Love You, ManÂ </t>
  </si>
  <si>
    <t>Jane Curtin</t>
  </si>
  <si>
    <t>bromance|friend|gay brother|homosexual subtext|wedding</t>
  </si>
  <si>
    <t>http://www.imdb.com/title/tt1155056/?ref_=fn_tt_tt_1</t>
  </si>
  <si>
    <t>Shallow HalÂ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</si>
  <si>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</si>
  <si>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</si>
  <si>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</si>
  <si>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</si>
  <si>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</si>
  <si>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JFKÂ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</si>
  <si>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</si>
  <si>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</si>
  <si>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</si>
  <si>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</si>
  <si>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2Â </t>
  </si>
  <si>
    <t>Marisol Nichols</t>
  </si>
  <si>
    <t>cheerleading|fbi|fbi agent|nanny|undercover</t>
  </si>
  <si>
    <t>http://www.imdb.com/title/tt0421729/?ref_=fn_tt_tt_1</t>
  </si>
  <si>
    <t>Adventure|Comedy|Crime|Romance</t>
  </si>
  <si>
    <t>The MexicanÂ </t>
  </si>
  <si>
    <t>curse|hostage|mexico|pistol|vomiting</t>
  </si>
  <si>
    <t>http://www.imdb.com/title/tt0236493/?ref_=fn_tt_tt_1</t>
  </si>
  <si>
    <t>Comedy|Drama|Family|Fantasy|Romance</t>
  </si>
  <si>
    <t>Matthew Perry</t>
  </si>
  <si>
    <t>17 AgainÂ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</si>
  <si>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</si>
  <si>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</si>
  <si>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</si>
  <si>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</si>
  <si>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WomanÂ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</si>
  <si>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</si>
  <si>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</si>
  <si>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</si>
  <si>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</si>
  <si>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</si>
  <si>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</si>
  <si>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DestinationÂ </t>
  </si>
  <si>
    <t>Shantel VanSanten</t>
  </si>
  <si>
    <t>attempted suicide|car crash|collapsing scaffold|overflowing bathtub|tooth knocked out</t>
  </si>
  <si>
    <t>http://www.imdb.com/title/tt1144884/?ref_=fn_tt_tt_1</t>
  </si>
  <si>
    <t>Bridge of SpiesÂ </t>
  </si>
  <si>
    <t>cia|cold war|lawyer|negotiation|spy</t>
  </si>
  <si>
    <t>http://www.imdb.com/title/tt3682448/?ref_=fn_tt_tt_1</t>
  </si>
  <si>
    <t>Joaquim de Almeida</t>
  </si>
  <si>
    <t>Behind Enemy LinesÂ 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</si>
  <si>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</si>
  <si>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</si>
  <si>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</si>
  <si>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</si>
  <si>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</si>
  <si>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</si>
  <si>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</si>
  <si>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>Get Him to the GreekÂ </t>
  </si>
  <si>
    <t>Lino Facioli</t>
  </si>
  <si>
    <t>concert|drugs|recession|record company|rock star</t>
  </si>
  <si>
    <t>http://www.imdb.com/title/tt1226229/?ref_=fn_tt_tt_1</t>
  </si>
  <si>
    <t>Nick Cannon</t>
  </si>
  <si>
    <t>Shall We DanceÂ </t>
  </si>
  <si>
    <t>dance|dance competition|dance lesson|love|teacher</t>
  </si>
  <si>
    <t>http://www.imdb.com/title/tt0358135/?ref_=fn_tt_tt_1</t>
  </si>
  <si>
    <t>Small SoldiersÂ </t>
  </si>
  <si>
    <t>action figure|battle|computer|military|toy</t>
  </si>
  <si>
    <t>http://www.imdb.com/title/tt0122718/?ref_=fn_tt_tt_1</t>
  </si>
  <si>
    <t>Mark A.Z. DippÃ©</t>
  </si>
  <si>
    <t>Michael Jai White</t>
  </si>
  <si>
    <t>SpawnÂ </t>
  </si>
  <si>
    <t>based on comic|based on comic book|dark hero|image comics|superhero</t>
  </si>
  <si>
    <t>http://www.imdb.com/title/tt0120177/?ref_=fn_tt_tt_1</t>
  </si>
  <si>
    <t>Action|Adventure|Drama|Romance|Thriller</t>
  </si>
  <si>
    <t>The Count of Monte CristoÂ </t>
  </si>
  <si>
    <t>count|escape|island|revenge|sailor</t>
  </si>
  <si>
    <t>http://www.imdb.com/title/tt0245844/?ref_=fn_tt_tt_1</t>
  </si>
  <si>
    <t>Margarita Levieva</t>
  </si>
  <si>
    <t>The Lincoln LawyerÂ </t>
  </si>
  <si>
    <t>defense attorney|defense lawyer|lawyer|plot twist|prostitute</t>
  </si>
  <si>
    <t>http://www.imdb.com/title/tt1189340/?ref_=fn_tt_tt_1</t>
  </si>
  <si>
    <t>UnknownÂ </t>
  </si>
  <si>
    <t>Aidan Quinn</t>
  </si>
  <si>
    <t>agriculture|airport|amnesia|nurse|scientist</t>
  </si>
  <si>
    <t>http://www.imdb.com/title/tt1401152/?ref_=fn_tt_tt_1</t>
  </si>
  <si>
    <t>The PrestigeÂ </t>
  </si>
  <si>
    <t>illusion|magician|obsession|rivalry|secret</t>
  </si>
  <si>
    <t>http://www.imdb.com/title/tt0482571/?ref_=fn_tt_tt_1</t>
  </si>
  <si>
    <t>Horrible Bosses 2Â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</si>
  <si>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</si>
  <si>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</si>
  <si>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</si>
  <si>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</si>
  <si>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</si>
  <si>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EarthÂ </t>
  </si>
  <si>
    <t>Jonathan Morgan Heit</t>
  </si>
  <si>
    <t>alien|cult film|mission control|product placement|rescue</t>
  </si>
  <si>
    <t>http://www.imdb.com/title/tt0765446/?ref_=fn_tt_tt_1</t>
  </si>
  <si>
    <t>Dalia HernÃ¡ndez</t>
  </si>
  <si>
    <t>Rudy Youngblood</t>
  </si>
  <si>
    <t>ApocalyptoÂ </t>
  </si>
  <si>
    <t>Jonathan Brewer</t>
  </si>
  <si>
    <t>jaguar|mayan|solar eclipse|tribe|village</t>
  </si>
  <si>
    <t>http://www.imdb.com/title/tt0472043/?ref_=fn_tt_tt_1</t>
  </si>
  <si>
    <t>Maya</t>
  </si>
  <si>
    <t>The Living DaylightsÂ </t>
  </si>
  <si>
    <t>british agent|defection|escape|kgb|soviet general</t>
  </si>
  <si>
    <t>http://www.imdb.com/title/tt0093428/?ref_=fn_tt_tt_1</t>
  </si>
  <si>
    <t>NimrÃ³d Antal</t>
  </si>
  <si>
    <t>Topher Grace</t>
  </si>
  <si>
    <t>PredatorsÂ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</si>
  <si>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</si>
  <si>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</si>
  <si>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</si>
  <si>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EaglesÂ </t>
  </si>
  <si>
    <t>Roscoe Lee Browne</t>
  </si>
  <si>
    <t>judicial|judiciary|lawyer|murder|painting</t>
  </si>
  <si>
    <t>http://www.imdb.com/title/tt0091396/?ref_=fn_tt_tt_1</t>
  </si>
  <si>
    <t>Secret WindowÂ </t>
  </si>
  <si>
    <t>adultery|extramarital affair|infidelity|unfaithfulness|writer</t>
  </si>
  <si>
    <t>http://www.imdb.com/title/tt0363988/?ref_=fn_tt_tt_1</t>
  </si>
  <si>
    <t>Alejandro Agresti</t>
  </si>
  <si>
    <t>The Lake HouseÂ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</si>
  <si>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</si>
  <si>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</si>
  <si>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</si>
  <si>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</si>
  <si>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</si>
  <si>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KeyÂ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</si>
  <si>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</si>
  <si>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</si>
  <si>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</si>
  <si>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</si>
  <si>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GreenÂ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</si>
  <si>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</si>
  <si>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</si>
  <si>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</si>
  <si>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</si>
  <si>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</si>
  <si>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HonorÂ 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</si>
  <si>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</si>
  <si>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</si>
  <si>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</si>
  <si>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</si>
  <si>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</si>
  <si>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Jersey BoysÂ </t>
  </si>
  <si>
    <t>Scott Vance</t>
  </si>
  <si>
    <t>band|music group|musical quartet|singer|song</t>
  </si>
  <si>
    <t>http://www.imdb.com/title/tt1742044/?ref_=fn_tt_tt_1</t>
  </si>
  <si>
    <t>The RainmakerÂ </t>
  </si>
  <si>
    <t>courtroom|domestic violence|insurance company|lawyer|underdog</t>
  </si>
  <si>
    <t>http://www.imdb.com/title/tt0119978/?ref_=fn_tt_tt_1</t>
  </si>
  <si>
    <t>GothikaÂ </t>
  </si>
  <si>
    <t>memory|murder|patient|psychiatrist|the devil</t>
  </si>
  <si>
    <t>http://www.imdb.com/title/tt0348836/?ref_=fn_tt_tt_1</t>
  </si>
  <si>
    <t>Drama|History</t>
  </si>
  <si>
    <t>AmistadÂ </t>
  </si>
  <si>
    <t>courtroom|mutiny|ship|slave ship|slave trade</t>
  </si>
  <si>
    <t>http://www.imdb.com/title/tt0118607/?ref_=fn_tt_tt_1</t>
  </si>
  <si>
    <t>JosÃ© Wilker</t>
  </si>
  <si>
    <t>Lorraine Bracco</t>
  </si>
  <si>
    <t>Medicine ManÂ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</si>
  <si>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</si>
  <si>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</si>
  <si>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</si>
  <si>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</si>
  <si>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</si>
  <si>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</si>
  <si>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</si>
  <si>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</si>
  <si>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</si>
  <si>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</si>
  <si>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</si>
  <si>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</si>
  <si>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RiÂ¢hie RiÂ¢hÂ </t>
  </si>
  <si>
    <t>Jonathan Hyde</t>
  </si>
  <si>
    <t>attempted murder|based on comic book|escape from prison|lost at sea|wealth</t>
  </si>
  <si>
    <t>http://www.imdb.com/title/tt0110989/?ref_=fn_tt_tt_1</t>
  </si>
  <si>
    <t>Autumn in New YorkÂ </t>
  </si>
  <si>
    <t>may december romance|new york|new york city|rockefeller center|title directed by female</t>
  </si>
  <si>
    <t>http://www.imdb.com/title/tt0174480/?ref_=fn_tt_tt_1</t>
  </si>
  <si>
    <t>Comedy|Music|Romance</t>
  </si>
  <si>
    <t>Music and LyricsÂ 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</si>
  <si>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</si>
  <si>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</si>
  <si>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</si>
  <si>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</si>
  <si>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</si>
  <si>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PaulÂ </t>
  </si>
  <si>
    <t>Jeremy Owen</t>
  </si>
  <si>
    <t>alien|geek|nerd|road trip|ufo</t>
  </si>
  <si>
    <t>http://www.imdb.com/title/tt1092026/?ref_=fn_tt_tt_1</t>
  </si>
  <si>
    <t>Tom Virtue</t>
  </si>
  <si>
    <t>The Guilt TripÂ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</si>
  <si>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</si>
  <si>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</si>
  <si>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</si>
  <si>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</si>
  <si>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4Â </t>
  </si>
  <si>
    <t>Shenae Grimes-Beech</t>
  </si>
  <si>
    <t>author|book|deputy|murder|sheriff</t>
  </si>
  <si>
    <t>http://www.imdb.com/title/tt1262416/?ref_=fn_tt_tt_1</t>
  </si>
  <si>
    <t>8MMÂ </t>
  </si>
  <si>
    <t>Anthony Heald</t>
  </si>
  <si>
    <t>investigation|obsession|private eye|private investigator|snuff film</t>
  </si>
  <si>
    <t>http://www.imdb.com/title/tt0134273/?ref_=fn_tt_tt_1</t>
  </si>
  <si>
    <t>The DoorsÂ </t>
  </si>
  <si>
    <t>death|paris france|rock band|singer|the doors</t>
  </si>
  <si>
    <t>http://www.imdb.com/title/tt0101761/?ref_=fn_tt_tt_1</t>
  </si>
  <si>
    <t>Jake Kasdan</t>
  </si>
  <si>
    <t>Sex TapeÂ </t>
  </si>
  <si>
    <t>Nat Faxon</t>
  </si>
  <si>
    <t>sex in a car|sex video|sexual desire|sexuality|undressing</t>
  </si>
  <si>
    <t>http://www.imdb.com/title/tt1956620/?ref_=fn_tt_tt_1</t>
  </si>
  <si>
    <t>Diane Keaton</t>
  </si>
  <si>
    <t>Hanging UpÂ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</si>
  <si>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</si>
  <si>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</si>
  <si>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</si>
  <si>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</si>
  <si>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</si>
  <si>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5Â </t>
  </si>
  <si>
    <t>blood splatter|death|eyeball run over by car|latex gloves|suspension bridge</t>
  </si>
  <si>
    <t>http://www.imdb.com/title/tt1622979/?ref_=fn_tt_tt_1</t>
  </si>
  <si>
    <t>Kelly Makin</t>
  </si>
  <si>
    <t>Mickey Blue EyesÂ </t>
  </si>
  <si>
    <t>auctioneer|fbi|mafia|mobster|painting</t>
  </si>
  <si>
    <t>http://www.imdb.com/title/tt0130121/?ref_=fn_tt_tt_1</t>
  </si>
  <si>
    <t>Pay It ForwardÂ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</si>
  <si>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</si>
  <si>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</si>
  <si>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</si>
  <si>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</si>
  <si>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</si>
  <si>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PitchÂ 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</si>
  <si>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</si>
  <si>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</si>
  <si>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</si>
  <si>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</si>
  <si>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</si>
  <si>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 xml:space="preserve">ArthurÂ             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</si>
  <si>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</si>
  <si>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</si>
  <si>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</si>
  <si>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</si>
  <si>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</si>
  <si>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Drillbit TaylorÂ </t>
  </si>
  <si>
    <t>bodyguard|bully|generation y|high school|nerd</t>
  </si>
  <si>
    <t>http://www.imdb.com/title/tt0817538/?ref_=fn_tt_tt_1</t>
  </si>
  <si>
    <t>A Million Ways to Die in the WestÂ </t>
  </si>
  <si>
    <t>dancing sheep|fetish|musical scene|racial humor|snake poison</t>
  </si>
  <si>
    <t>http://www.imdb.com/title/tt2557490/?ref_=fn_tt_tt_1</t>
  </si>
  <si>
    <t>Action|Adventure|Crime|Fantasy|Mystery|Thriller</t>
  </si>
  <si>
    <t>The ShadowÂ 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</si>
  <si>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</si>
  <si>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</si>
  <si>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</si>
  <si>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</si>
  <si>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</si>
  <si>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Extremely Loud &amp; Incredibly CloseÂ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</si>
  <si>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</si>
  <si>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</si>
  <si>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</si>
  <si>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</si>
  <si>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</si>
  <si>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GloryÂ 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</si>
  <si>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</si>
  <si>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</si>
  <si>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</si>
  <si>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</si>
  <si>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Get Rich or Die Tryin'Â </t>
  </si>
  <si>
    <t>male frontal nudity|male pubic hair|prison|pubic hair|violence</t>
  </si>
  <si>
    <t>http://www.imdb.com/title/tt0430308/?ref_=fn_tt_tt_1</t>
  </si>
  <si>
    <t>Christian Duguay</t>
  </si>
  <si>
    <t>The Art of WarÂ </t>
  </si>
  <si>
    <t>Anne Archer</t>
  </si>
  <si>
    <t>blood splatter|fbi|murder|secretary general|united nations</t>
  </si>
  <si>
    <t>http://www.imdb.com/title/tt0160009/?ref_=fn_tt_tt_1</t>
  </si>
  <si>
    <t>David Fine</t>
  </si>
  <si>
    <t>RentÂ 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</si>
  <si>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</si>
  <si>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</si>
  <si>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</si>
  <si>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</si>
  <si>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</si>
  <si>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Bless the ChildÂ </t>
  </si>
  <si>
    <t>Angela Bettis</t>
  </si>
  <si>
    <t>easter|fbi|luminol|nurse|omen</t>
  </si>
  <si>
    <t>http://www.imdb.com/title/tt0163983/?ref_=fn_tt_tt_1</t>
  </si>
  <si>
    <t>Valerie Perri</t>
  </si>
  <si>
    <t>The Out-of-TownersÂ </t>
  </si>
  <si>
    <t>Carlease Burke</t>
  </si>
  <si>
    <t>job interview|manhattan new york city|new york city|remake|sausage</t>
  </si>
  <si>
    <t>http://www.imdb.com/title/tt0129280/?ref_=fn_tt_tt_1</t>
  </si>
  <si>
    <t>The Island of Dr. MoreauÂ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</si>
  <si>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</si>
  <si>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</si>
  <si>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</si>
  <si>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</si>
  <si>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</si>
  <si>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MusketeerÂ </t>
  </si>
  <si>
    <t>guard|king|murder|musketeer|swordsman</t>
  </si>
  <si>
    <t>http://www.imdb.com/title/tt0246544/?ref_=fn_tt_tt_1</t>
  </si>
  <si>
    <t>Justin Chadwick</t>
  </si>
  <si>
    <t>The Other Boleyn GirlÂ </t>
  </si>
  <si>
    <t>children|court|king|king henry viii|love</t>
  </si>
  <si>
    <t>http://www.imdb.com/title/tt0467200/?ref_=fn_tt_tt_1</t>
  </si>
  <si>
    <t>Pat O'Connor</t>
  </si>
  <si>
    <t>Sweet NovemberÂ </t>
  </si>
  <si>
    <t>advertising|cancer|dog|san francisco california|terminal illness</t>
  </si>
  <si>
    <t>http://www.imdb.com/title/tt0230838/?ref_=fn_tt_tt_1</t>
  </si>
  <si>
    <t>Andrea Frankle</t>
  </si>
  <si>
    <t>The ReapingÂ </t>
  </si>
  <si>
    <t>William Ragsdale</t>
  </si>
  <si>
    <t>biblical plague|louisiana|missionary|plague|small town</t>
  </si>
  <si>
    <t>http://www.imdb.com/title/tt0444682/?ref_=fn_tt_tt_1</t>
  </si>
  <si>
    <t>Mean StreetsÂ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</si>
  <si>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</si>
  <si>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</si>
  <si>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</si>
  <si>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</si>
  <si>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ManÂ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</si>
  <si>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</si>
  <si>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</si>
  <si>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</si>
  <si>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</si>
  <si>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ColombianaÂ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</si>
  <si>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</si>
  <si>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</si>
  <si>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</si>
  <si>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</si>
  <si>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</si>
  <si>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</si>
  <si>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CamelotÂ </t>
  </si>
  <si>
    <t>camelot|dragon|excalibur|knight|sword</t>
  </si>
  <si>
    <t>http://www.imdb.com/title/tt0120800/?ref_=fn_tt_tt_1</t>
  </si>
  <si>
    <t>City by the SeaÂ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</si>
  <si>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</si>
  <si>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</si>
  <si>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</si>
  <si>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</si>
  <si>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</si>
  <si>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SightÂ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</si>
  <si>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</si>
  <si>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</si>
  <si>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</si>
  <si>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</si>
  <si>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</si>
  <si>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TorqueÂ </t>
  </si>
  <si>
    <t>murder|on the run|security camera|surveillance footage|timebomb</t>
  </si>
  <si>
    <t>http://www.imdb.com/title/tt0329691/?ref_=fn_tt_tt_1</t>
  </si>
  <si>
    <t>City HallÂ </t>
  </si>
  <si>
    <t>drug dealer|mayor|new york city|probation|scandal</t>
  </si>
  <si>
    <t>http://www.imdb.com/title/tt0115907/?ref_=fn_tt_tt_1</t>
  </si>
  <si>
    <t>Elizabeth Berkley</t>
  </si>
  <si>
    <t>Bobbie Phillips</t>
  </si>
  <si>
    <t>ShowgirlsÂ </t>
  </si>
  <si>
    <t>cult film|lap dance|lap dancing|stripper|striptease</t>
  </si>
  <si>
    <t>http://www.imdb.com/title/tt0114436/?ref_=fn_tt_tt_1</t>
  </si>
  <si>
    <t>NC-17</t>
  </si>
  <si>
    <t>Sofia Coppola</t>
  </si>
  <si>
    <t>Marie AntoinetteÂ </t>
  </si>
  <si>
    <t>austria|cake|france|queen|versailles</t>
  </si>
  <si>
    <t>http://www.imdb.com/title/tt0422720/?ref_=fn_tt_tt_1</t>
  </si>
  <si>
    <t>Kiss of DeathÂ </t>
  </si>
  <si>
    <t>beard|female nudity|police brutality|stripper|woman in lingerie</t>
  </si>
  <si>
    <t>http://www.imdb.com/title/tt0113552/?ref_=fn_tt_tt_1</t>
  </si>
  <si>
    <t>Stephen Kay</t>
  </si>
  <si>
    <t>Get CarterÂ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</si>
  <si>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</si>
  <si>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</si>
  <si>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</si>
  <si>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</si>
  <si>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</si>
  <si>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ImpossibleÂ 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</si>
  <si>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</si>
  <si>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</si>
  <si>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</si>
  <si>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</si>
  <si>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</si>
  <si>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</si>
  <si>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IshtarÂ </t>
  </si>
  <si>
    <t>Isabelle Adjani</t>
  </si>
  <si>
    <t>cia|emir|hotel|map|morocco</t>
  </si>
  <si>
    <t>http://www.imdb.com/title/tt0093278/?ref_=fn_tt_tt_1</t>
  </si>
  <si>
    <t>Adventure|Animation|Comedy|Crime|Family</t>
  </si>
  <si>
    <t>Fantastic Mr. FoxÂ </t>
  </si>
  <si>
    <t>cider|farm|farmer|fox|tale</t>
  </si>
  <si>
    <t>http://www.imdb.com/title/tt0432283/?ref_=fn_tt_tt_1</t>
  </si>
  <si>
    <t>Life or Something Like ItÂ 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</si>
  <si>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</si>
  <si>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</si>
  <si>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</si>
  <si>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</si>
  <si>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</si>
  <si>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Memoirs of an Invisible ManÂ </t>
  </si>
  <si>
    <t>Patricia Heaton</t>
  </si>
  <si>
    <t>accident|bar|chase|cia|laboratory</t>
  </si>
  <si>
    <t>http://www.imdb.com/title/tt0104850/?ref_=fn_tt_tt_1</t>
  </si>
  <si>
    <t>AmÃ©lieÂ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</si>
  <si>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</si>
  <si>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</si>
  <si>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</si>
  <si>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</si>
  <si>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</si>
  <si>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</si>
  <si>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</si>
  <si>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New York MinuteÂ </t>
  </si>
  <si>
    <t>Riley Smith</t>
  </si>
  <si>
    <t>dog|new york city|scholarship|senator|twin</t>
  </si>
  <si>
    <t>http://www.imdb.com/title/tt0363282/?ref_=fn_tt_tt_1</t>
  </si>
  <si>
    <t>Charles Shyer</t>
  </si>
  <si>
    <t>AlfieÂ </t>
  </si>
  <si>
    <t>best friend|commitment|friend|limousine driver|one night stand</t>
  </si>
  <si>
    <t>http://www.imdb.com/title/tt0375173/?ref_=fn_tt_tt_1</t>
  </si>
  <si>
    <t>Big MiracleÂ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</si>
  <si>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</si>
  <si>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</si>
  <si>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</si>
  <si>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</si>
  <si>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OceanÂ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</si>
  <si>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</si>
  <si>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</si>
  <si>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</si>
  <si>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</si>
  <si>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</si>
  <si>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</si>
  <si>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FeardotcomÂ </t>
  </si>
  <si>
    <t>bondage gear|bound and gagged|hung by one's wrists|tied to a chair|tied to a table</t>
  </si>
  <si>
    <t>http://www.imdb.com/title/tt0295254/?ref_=fn_tt_tt_1</t>
  </si>
  <si>
    <t>Cirque du Freak: The Vampire's AssistantÂ </t>
  </si>
  <si>
    <t>antidote|based on young adult novel|flyer|spider|vampire</t>
  </si>
  <si>
    <t>http://www.imdb.com/title/tt0450405/?ref_=fn_tt_tt_1</t>
  </si>
  <si>
    <t>DuplexÂ </t>
  </si>
  <si>
    <t>christmas|duplex|television|tenant|writer</t>
  </si>
  <si>
    <t>http://www.imdb.com/title/tt0266489/?ref_=fn_tt_tt_1</t>
  </si>
  <si>
    <t>Malcolm D. Lee</t>
  </si>
  <si>
    <t>Soul MenÂ </t>
  </si>
  <si>
    <t>band|masturbation|reunion|singer|tribute</t>
  </si>
  <si>
    <t>http://www.imdb.com/title/tt1111948/?ref_=fn_tt_tt_1</t>
  </si>
  <si>
    <t>Jerry Jameson</t>
  </si>
  <si>
    <t>Jason Robards</t>
  </si>
  <si>
    <t>Raise the TitanicÂ </t>
  </si>
  <si>
    <t>military|mineral|ocean|ship|titanic</t>
  </si>
  <si>
    <t>http://www.imdb.com/title/tt0081400/?ref_=fn_tt_tt_1</t>
  </si>
  <si>
    <t>Mic Rodgers</t>
  </si>
  <si>
    <t>Universal Soldier: The ReturnÂ 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</si>
  <si>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</si>
  <si>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</si>
  <si>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</si>
  <si>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</si>
  <si>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PandorumÂ </t>
  </si>
  <si>
    <t>Eddie Rouse</t>
  </si>
  <si>
    <t>future|mission|space|spaceship|survival</t>
  </si>
  <si>
    <t>http://www.imdb.com/title/tt1188729/?ref_=fn_tt_tt_1</t>
  </si>
  <si>
    <t>ImpostorÂ </t>
  </si>
  <si>
    <t>Tim Guinee</t>
  </si>
  <si>
    <t>alien|android|bomb|future|weapon</t>
  </si>
  <si>
    <t>http://www.imdb.com/title/tt0160399/?ref_=fn_tt_tt_1</t>
  </si>
  <si>
    <t>Bridgette Wilson-Sampras</t>
  </si>
  <si>
    <t>Extreme OpsÂ </t>
  </si>
  <si>
    <t>commercial|extreme sports|mountain|serbian|terrorist</t>
  </si>
  <si>
    <t>http://www.imdb.com/title/tt0283160/?ref_=fn_tt_tt_1</t>
  </si>
  <si>
    <t>Jean-Marie PoirÃ©</t>
  </si>
  <si>
    <t>Matt Ross</t>
  </si>
  <si>
    <t>Comedy|Fantasy|Sci-Fi</t>
  </si>
  <si>
    <t>Just VisitingÂ </t>
  </si>
  <si>
    <t>John Aylward</t>
  </si>
  <si>
    <t>alternate history|alternate timeline|flatulence|future time travel|time travel comedy</t>
  </si>
  <si>
    <t>http://www.imdb.com/title/tt0189192/?ref_=fn_tt_tt_1</t>
  </si>
  <si>
    <t>SunshineÂ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</si>
  <si>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</si>
  <si>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</si>
  <si>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</si>
  <si>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</si>
  <si>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</si>
  <si>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WordsÂ 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</si>
  <si>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</si>
  <si>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</si>
  <si>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</si>
  <si>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</si>
  <si>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</si>
  <si>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DelgoÂ </t>
  </si>
  <si>
    <t>Kelly Ripa</t>
  </si>
  <si>
    <t>box office flop|computer animation|one word title|surrealism|villainess</t>
  </si>
  <si>
    <t>http://www.imdb.com/title/tt0361500/?ref_=fn_tt_tt_1</t>
  </si>
  <si>
    <t>The GunmanÂ 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</si>
  <si>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</si>
  <si>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</si>
  <si>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</si>
  <si>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</si>
  <si>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</si>
  <si>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Alex Rider: Operation StormbreakerÂ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</si>
  <si>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</si>
  <si>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</si>
  <si>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</si>
  <si>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</si>
  <si>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</si>
  <si>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DisturbiaÂ </t>
  </si>
  <si>
    <t>binoculars|electronic tag|house arrest|neighbor|watching someone</t>
  </si>
  <si>
    <t>http://www.imdb.com/title/tt0486822/?ref_=fn_tt_tt_1</t>
  </si>
  <si>
    <t>HackersÂ 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</si>
  <si>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</si>
  <si>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</si>
  <si>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</si>
  <si>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</si>
  <si>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</si>
  <si>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</si>
  <si>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PartyÂ </t>
  </si>
  <si>
    <t>Ljubomir Kerekes</t>
  </si>
  <si>
    <t>bosnia|cia|fox|hunt|war criminal</t>
  </si>
  <si>
    <t>http://www.imdb.com/title/tt0455782/?ref_=fn_tt_tt_1</t>
  </si>
  <si>
    <t>The Hudsucker ProxyÂ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</si>
  <si>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</si>
  <si>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</si>
  <si>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</si>
  <si>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</si>
  <si>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</si>
  <si>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WarlordsÂ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</si>
  <si>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</si>
  <si>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</si>
  <si>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</si>
  <si>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</si>
  <si>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WarriorÂ </t>
  </si>
  <si>
    <t>1800s|kazakhstan|nomad</t>
  </si>
  <si>
    <t>http://www.imdb.com/title/tt0374089/?ref_=fn_tt_tt_1</t>
  </si>
  <si>
    <t>Kazakh</t>
  </si>
  <si>
    <t>Joon-ho Bong</t>
  </si>
  <si>
    <t>SnowpiercerÂ </t>
  </si>
  <si>
    <t>Kang-ho Song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</si>
  <si>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</si>
  <si>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</si>
  <si>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</si>
  <si>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>A Monster in ParisÂ </t>
  </si>
  <si>
    <t>FranÃ§ois Cluzet</t>
  </si>
  <si>
    <t>belle epoque|city name in title|monster|paris france</t>
  </si>
  <si>
    <t>http://www.imdb.com/title/tt0961097/?ref_=fn_tt_tt_1</t>
  </si>
  <si>
    <t>Jeff Nathanson</t>
  </si>
  <si>
    <t>The Last ShotÂ </t>
  </si>
  <si>
    <t>fbi|movie producer|sting operation|undercover|urination</t>
  </si>
  <si>
    <t>http://www.imdb.com/title/tt0357054/?ref_=fn_tt_tt_1</t>
  </si>
  <si>
    <t>Action|Drama|Fantasy</t>
  </si>
  <si>
    <t>The CrowÂ 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</si>
  <si>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</si>
  <si>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</si>
  <si>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</si>
  <si>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</si>
  <si>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</si>
  <si>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</si>
  <si>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Baahubali: The BeginningÂ 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</si>
  <si>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</si>
  <si>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</si>
  <si>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</si>
  <si>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</si>
  <si>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</si>
  <si>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</si>
  <si>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</si>
  <si>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>The Time Traveler's WifeÂ 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</si>
  <si>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</si>
  <si>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</si>
  <si>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</si>
  <si>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</si>
  <si>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Because I Said SoÂ </t>
  </si>
  <si>
    <t>meddling|psychologist|sobbing female|subtitled scene|you can say that again joke</t>
  </si>
  <si>
    <t>http://www.imdb.com/title/tt0490084/?ref_=fn_tt_tt_1</t>
  </si>
  <si>
    <t>Animation|Comedy|Family|Horror|Sci-Fi</t>
  </si>
  <si>
    <t>FrankenweenieÂ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</si>
  <si>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</si>
  <si>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</si>
  <si>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</si>
  <si>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</si>
  <si>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SerenityÂ </t>
  </si>
  <si>
    <t>Michael Hitchcock</t>
  </si>
  <si>
    <t>alliance|cannibalism|future|operative|planet</t>
  </si>
  <si>
    <t>http://www.imdb.com/title/tt0379786/?ref_=fn_tt_tt_1</t>
  </si>
  <si>
    <t>Biography|Drama|Romance|Sport</t>
  </si>
  <si>
    <t>Against the RopesÂ </t>
  </si>
  <si>
    <t>boxer|boxing|boxing arena|boxing manager|directed by co star</t>
  </si>
  <si>
    <t>http://www.imdb.com/title/tt0312329/?ref_=fn_tt_tt_1</t>
  </si>
  <si>
    <t>Robert Vaughn</t>
  </si>
  <si>
    <t>Superman IIIÂ </t>
  </si>
  <si>
    <t>computer|high school|kryptonite|smallville|villain</t>
  </si>
  <si>
    <t>http://www.imdb.com/title/tt0086393/?ref_=fn_tt_tt_1</t>
  </si>
  <si>
    <t>Grudge MatchÂ </t>
  </si>
  <si>
    <t>Oscar Gale</t>
  </si>
  <si>
    <t>broke|promoter|retirement|trainer|training</t>
  </si>
  <si>
    <t>http://www.imdb.com/title/tt1661382/?ref_=fn_tt_tt_1</t>
  </si>
  <si>
    <t>Red CliffÂ </t>
  </si>
  <si>
    <t>Wei Zhao</t>
  </si>
  <si>
    <t>alliance|battle|china|chinese|strategy</t>
  </si>
  <si>
    <t>http://www.imdb.com/title/tt0425637/?ref_=fn_tt_tt_1</t>
  </si>
  <si>
    <t>Sweet Home AlabamaÂ </t>
  </si>
  <si>
    <t>Courtney Gains</t>
  </si>
  <si>
    <t>alabama|divorce|divorce papers|husband wife relationship|new york city</t>
  </si>
  <si>
    <t>http://www.imdb.com/title/tt0256415/?ref_=fn_tt_tt_1</t>
  </si>
  <si>
    <t>The Ugly TruthÂ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</si>
  <si>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</si>
  <si>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</si>
  <si>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</si>
  <si>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</si>
  <si>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</si>
  <si>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BilkoÂ </t>
  </si>
  <si>
    <t>Max Casella</t>
  </si>
  <si>
    <t>greenland|military|revenge|soldier|u.s. soldier</t>
  </si>
  <si>
    <t>http://www.imdb.com/title/tt0117608/?ref_=fn_tt_tt_1</t>
  </si>
  <si>
    <t>Spy Kids 2: Island of Lost DreamsÂ </t>
  </si>
  <si>
    <t>Emily Osment</t>
  </si>
  <si>
    <t>island|mad scientist|scientist|sequel|spy</t>
  </si>
  <si>
    <t>http://www.imdb.com/title/tt0287717/?ref_=fn_tt_tt_1</t>
  </si>
  <si>
    <t>David Carson</t>
  </si>
  <si>
    <t>Star Trek: GenerationsÂ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</si>
  <si>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</si>
  <si>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</si>
  <si>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</si>
  <si>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</si>
  <si>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</si>
  <si>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The GrandmasterÂ </t>
  </si>
  <si>
    <t>Elvis Tsui</t>
  </si>
  <si>
    <t>challenge|china|hong kong|martial arts|martial arts master</t>
  </si>
  <si>
    <t>http://www.imdb.com/title/tt1462900/?ref_=fn_tt_tt_1</t>
  </si>
  <si>
    <t>Water for ElephantsÂ </t>
  </si>
  <si>
    <t>circus|circus vargas|elephant|fear|train</t>
  </si>
  <si>
    <t>http://www.imdb.com/title/tt1067583/?ref_=fn_tt_tt_1</t>
  </si>
  <si>
    <t xml:space="preserve">3rd Rock from the SunÂ             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</si>
  <si>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</si>
  <si>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</si>
  <si>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</si>
  <si>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</si>
  <si>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</si>
  <si>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</si>
  <si>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Dragon Nest: Warriors' DawnÂ </t>
  </si>
  <si>
    <t>Jiao Xu</t>
  </si>
  <si>
    <t>http://www.imdb.com/title/tt2911342/?ref_=fn_tt_tt_1</t>
  </si>
  <si>
    <t>Norman Jewison</t>
  </si>
  <si>
    <t>The HurricaneÂ </t>
  </si>
  <si>
    <t>african american|book|boxer|boxing|murder</t>
  </si>
  <si>
    <t>http://www.imdb.com/title/tt0174856/?ref_=fn_tt_tt_1</t>
  </si>
  <si>
    <t>Jeff Kober</t>
  </si>
  <si>
    <t>EnoughÂ </t>
  </si>
  <si>
    <t>abusive husband|escape|intimate partner homicide|marriage|woman wearing only a man's shirt</t>
  </si>
  <si>
    <t>http://www.imdb.com/title/tt0278435/?ref_=fn_tt_tt_1</t>
  </si>
  <si>
    <t>David Mirkin</t>
  </si>
  <si>
    <t>HeartbreakersÂ </t>
  </si>
  <si>
    <t>bank|infidelity|millionaire|money|scam</t>
  </si>
  <si>
    <t>http://www.imdb.com/title/tt0125022/?ref_=fn_tt_tt_1</t>
  </si>
  <si>
    <t>Daniella Alonso</t>
  </si>
  <si>
    <t>D.B. Woodside</t>
  </si>
  <si>
    <t>Paul Blart: Mall Cop 2Â </t>
  </si>
  <si>
    <t>Eduardo VerÃ¡stegui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</si>
  <si>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</si>
  <si>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</si>
  <si>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</si>
  <si>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</si>
  <si>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EyesÂ </t>
  </si>
  <si>
    <t>Kari Matchett</t>
  </si>
  <si>
    <t>apartment|fate|gun|love|mysterious man</t>
  </si>
  <si>
    <t>http://www.imdb.com/title/tt0225071/?ref_=fn_tt_tt_1</t>
  </si>
  <si>
    <t>Joe SomebodyÂ </t>
  </si>
  <si>
    <t>bully|co worker|divorce|fight|karate</t>
  </si>
  <si>
    <t>http://www.imdb.com/title/tt0279889/?ref_=fn_tt_tt_1</t>
  </si>
  <si>
    <t>The Ninth GateÂ </t>
  </si>
  <si>
    <t>bare butt|gnosticism|lucifer|rare book|sex</t>
  </si>
  <si>
    <t>http://www.imdb.com/title/tt0142688/?ref_=fn_tt_tt_1</t>
  </si>
  <si>
    <t>Extreme MeasuresÂ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</si>
  <si>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</si>
  <si>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</si>
  <si>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</si>
  <si>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</si>
  <si>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</si>
  <si>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StarÂ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</si>
  <si>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</si>
  <si>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</si>
  <si>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</si>
  <si>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</si>
  <si>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PreciousÂ 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</si>
  <si>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</si>
  <si>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</si>
  <si>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</si>
  <si>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</si>
  <si>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</si>
  <si>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White SquallÂ </t>
  </si>
  <si>
    <t>acrophobia|jamaica|male bonding|prostitute|tragedy</t>
  </si>
  <si>
    <t>http://www.imdb.com/title/tt0118158/?ref_=fn_tt_tt_1</t>
  </si>
  <si>
    <t>Richard Masur</t>
  </si>
  <si>
    <t>Horror|Mystery|Sci-Fi</t>
  </si>
  <si>
    <t>The ThingÂ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</si>
  <si>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</si>
  <si>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</si>
  <si>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</si>
  <si>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</si>
  <si>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RiddickÂ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</si>
  <si>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</si>
  <si>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</si>
  <si>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</si>
  <si>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</si>
  <si>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</si>
  <si>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SwitchbackÂ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</si>
  <si>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</si>
  <si>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</si>
  <si>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</si>
  <si>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</si>
  <si>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</si>
  <si>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</si>
  <si>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Texas RangersÂ </t>
  </si>
  <si>
    <t>Leonor Varela</t>
  </si>
  <si>
    <t>army|mexican|orphan|texas|texas ranger</t>
  </si>
  <si>
    <t>http://www.imdb.com/title/tt0193560/?ref_=fn_tt_tt_1</t>
  </si>
  <si>
    <t>Adventure|Family|Fantasy|Sci-Fi</t>
  </si>
  <si>
    <t>City of EmberÂ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</si>
  <si>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</si>
  <si>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</si>
  <si>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</si>
  <si>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</si>
  <si>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</si>
  <si>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</si>
  <si>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MasterÂ 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</si>
  <si>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</si>
  <si>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</si>
  <si>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</si>
  <si>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</si>
  <si>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</si>
  <si>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</si>
  <si>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>Virgin TerritoryÂ </t>
  </si>
  <si>
    <t>David Walliams</t>
  </si>
  <si>
    <t>breasts|nude nun|plague|russian nobleman|two word title</t>
  </si>
  <si>
    <t>http://www.imdb.com/title/tt0437954/?ref_=fn_tt_tt_1</t>
  </si>
  <si>
    <t>Italy</t>
  </si>
  <si>
    <t>The ExpressÂ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</si>
  <si>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</si>
  <si>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</si>
  <si>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</si>
  <si>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</si>
  <si>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WaveÂ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</si>
  <si>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</si>
  <si>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</si>
  <si>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</si>
  <si>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</si>
  <si>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</si>
  <si>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CreedÂ </t>
  </si>
  <si>
    <t>boxing|boxing match|fight|montage|philadelphia</t>
  </si>
  <si>
    <t>http://www.imdb.com/title/tt3076658/?ref_=fn_tt_tt_1</t>
  </si>
  <si>
    <t>The TownÂ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</si>
  <si>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</si>
  <si>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</si>
  <si>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</si>
  <si>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</si>
  <si>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ExpectingÂ </t>
  </si>
  <si>
    <t>baby|expecting twins|hawaiian shirt|photographer|pregnancy</t>
  </si>
  <si>
    <t>http://www.imdb.com/title/tt1586265/?ref_=fn_tt_tt_1</t>
  </si>
  <si>
    <t>Ethan Coen</t>
  </si>
  <si>
    <t>Burn After ReadingÂ </t>
  </si>
  <si>
    <t>cia|divorce|embassy|gym|memoir</t>
  </si>
  <si>
    <t>http://www.imdb.com/title/tt0887883/?ref_=fn_tt_tt_1</t>
  </si>
  <si>
    <t>Jennifer Flackett</t>
  </si>
  <si>
    <t>Anthony Simcoe</t>
  </si>
  <si>
    <t>Nim's IslandÂ </t>
  </si>
  <si>
    <t>Christopher James Baker</t>
  </si>
  <si>
    <t>author|girl|island|reading|scientist</t>
  </si>
  <si>
    <t>http://www.imdb.com/title/tt0410377/?ref_=fn_tt_tt_1</t>
  </si>
  <si>
    <t>Action|Biography|Drama|Sport</t>
  </si>
  <si>
    <t>RushÂ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</si>
  <si>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</si>
  <si>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</si>
  <si>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</si>
  <si>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</si>
  <si>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</si>
  <si>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MagnoliaÂ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</si>
  <si>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</si>
  <si>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</si>
  <si>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</si>
  <si>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</si>
  <si>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OutÂ </t>
  </si>
  <si>
    <t>baseball card|detective|partner|thief|wedding</t>
  </si>
  <si>
    <t>http://www.imdb.com/title/tt1385867/?ref_=fn_tt_tt_1</t>
  </si>
  <si>
    <t>Christian Ditter</t>
  </si>
  <si>
    <t>How to Be SingleÂ 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</si>
  <si>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</si>
  <si>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</si>
  <si>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</si>
  <si>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</si>
  <si>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</si>
  <si>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Dolphin TaleÂ </t>
  </si>
  <si>
    <t>boy|dolphin|prosthetics|tail|trap</t>
  </si>
  <si>
    <t>http://www.imdb.com/title/tt1564349/?ref_=fn_tt_tt_1</t>
  </si>
  <si>
    <t>TwilightÂ </t>
  </si>
  <si>
    <t>blood|high school|love|school|vampire</t>
  </si>
  <si>
    <t>http://www.imdb.com/title/tt1099212/?ref_=fn_tt_tt_1</t>
  </si>
  <si>
    <t>Laura Harring</t>
  </si>
  <si>
    <t>John QÂ </t>
  </si>
  <si>
    <t>health care|heart transplant|hospital|hostage|insurance</t>
  </si>
  <si>
    <t>http://www.imdb.com/title/tt0251160/?ref_=fn_tt_tt_1</t>
  </si>
  <si>
    <t>Blue StreakÂ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</si>
  <si>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</si>
  <si>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</si>
  <si>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</si>
  <si>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</si>
  <si>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</si>
  <si>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MillersÂ </t>
  </si>
  <si>
    <t>fake family|male frontal nudity|marijuana|mexico|stripper</t>
  </si>
  <si>
    <t>http://www.imdb.com/title/tt1723121/?ref_=fn_tt_tt_1</t>
  </si>
  <si>
    <t>Fedor Bondarchuk</t>
  </si>
  <si>
    <t>Yuliya Snigir</t>
  </si>
  <si>
    <t>Obitaemyy ostrovÂ </t>
  </si>
  <si>
    <t>Aleksey Serebryakov</t>
  </si>
  <si>
    <t>22nd century|first part|friend|guard|space opera</t>
  </si>
  <si>
    <t>http://www.imdb.com/title/tt0972558/?ref_=fn_tt_tt_1</t>
  </si>
  <si>
    <t>Russia</t>
  </si>
  <si>
    <t>BreakdownÂ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</si>
  <si>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</si>
  <si>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</si>
  <si>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</si>
  <si>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</si>
  <si>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</si>
  <si>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AgainÂ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</si>
  <si>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</si>
  <si>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</si>
  <si>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</si>
  <si>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</si>
  <si>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</si>
  <si>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</si>
  <si>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MachineÂ </t>
  </si>
  <si>
    <t>cheating wife|drug reference|maintenance man|male vomiting|promiscuous woman</t>
  </si>
  <si>
    <t>http://www.imdb.com/title/tt1231587/?ref_=fn_tt_tt_1</t>
  </si>
  <si>
    <t>Taylor Blackwell</t>
  </si>
  <si>
    <t>Dolphin Tale 2Â </t>
  </si>
  <si>
    <t>dolphin|latex gloves|medical scrubs|purple gloves|turtle</t>
  </si>
  <si>
    <t>http://www.imdb.com/title/tt2978462/?ref_=fn_tt_tt_1</t>
  </si>
  <si>
    <t>Action|Adventure|Crime|Drama|Family|Fantasy|Romance|Thriller</t>
  </si>
  <si>
    <t>Reindeer GamesÂ </t>
  </si>
  <si>
    <t>casino|christmas|christmas season|girlfriend|release from prison</t>
  </si>
  <si>
    <t>http://www.imdb.com/title/tt0184858/?ref_=fn_tt_tt_1</t>
  </si>
  <si>
    <t>A Man ApartÂ </t>
  </si>
  <si>
    <t>bust|dea|drug cartel|justice|tragic hero</t>
  </si>
  <si>
    <t>http://www.imdb.com/title/tt0266465/?ref_=fn_tt_tt_1</t>
  </si>
  <si>
    <t>AlohaÂ </t>
  </si>
  <si>
    <t>box office flop|critically bashed|hawaii|one word title|written by director</t>
  </si>
  <si>
    <t>http://www.imdb.com/title/tt1243974/?ref_=fn_tt_tt_1</t>
  </si>
  <si>
    <t>Ghosts of MississippiÂ </t>
  </si>
  <si>
    <t>activist|assassin|civil rights|trial|widow</t>
  </si>
  <si>
    <t>http://www.imdb.com/title/tt0116410/?ref_=fn_tt_tt_1</t>
  </si>
  <si>
    <t>Scott Hicks</t>
  </si>
  <si>
    <t>Reeve Carney</t>
  </si>
  <si>
    <t>Snow Falling on CedarsÂ </t>
  </si>
  <si>
    <t>fisherman|japanese|love|trial|washington state</t>
  </si>
  <si>
    <t>http://www.imdb.com/title/tt0120834/?ref_=fn_tt_tt_1</t>
  </si>
  <si>
    <t>Colin O'Donoghue</t>
  </si>
  <si>
    <t>The RiteÂ </t>
  </si>
  <si>
    <t>demon|exorcism|exorcist|faith|seminary</t>
  </si>
  <si>
    <t>http://www.imdb.com/title/tt1161864/?ref_=fn_tt_tt_1</t>
  </si>
  <si>
    <t>Blair Underwood</t>
  </si>
  <si>
    <t>GattacaÂ </t>
  </si>
  <si>
    <t>Mason Gamble</t>
  </si>
  <si>
    <t>accident|future|genetics|mission|police</t>
  </si>
  <si>
    <t>http://www.imdb.com/title/tt0119177/?ref_=fn_tt_tt_1</t>
  </si>
  <si>
    <t>Biography|Comedy|Romance</t>
  </si>
  <si>
    <t>Isn't She GreatÂ </t>
  </si>
  <si>
    <t>autistic son|cancer|female protagonist|new york city|son</t>
  </si>
  <si>
    <t>http://www.imdb.com/title/tt0141399/?ref_=fn_tt_tt_1</t>
  </si>
  <si>
    <t>Kenan Thompson</t>
  </si>
  <si>
    <t>Space ChimpsÂ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</si>
  <si>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</si>
  <si>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</si>
  <si>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</si>
  <si>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</si>
  <si>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StateÂ </t>
  </si>
  <si>
    <t>alderman|party|president|presidential candidate|washington d.c.</t>
  </si>
  <si>
    <t>http://www.imdb.com/title/tt0325537/?ref_=fn_tt_tt_1</t>
  </si>
  <si>
    <t>The HangoverÂ 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</si>
  <si>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</si>
  <si>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</si>
  <si>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</si>
  <si>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</si>
  <si>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</si>
  <si>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Ip Man 3Â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</si>
  <si>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</si>
  <si>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</si>
  <si>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</si>
  <si>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</si>
  <si>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MeÂ </t>
  </si>
  <si>
    <t>penis joke|phallic image|sexy agent|spy|volcano hideout</t>
  </si>
  <si>
    <t>http://www.imdb.com/title/tt0145660/?ref_=fn_tt_tt_1</t>
  </si>
  <si>
    <t>BatmanÂ </t>
  </si>
  <si>
    <t>William Hootkins</t>
  </si>
  <si>
    <t>city|dc comics|gotham|pantyhose|police</t>
  </si>
  <si>
    <t>http://www.imdb.com/title/tt0096895/?ref_=fn_tt_tt_1</t>
  </si>
  <si>
    <t>Biography|Drama|War</t>
  </si>
  <si>
    <t>There Be DragonsÂ </t>
  </si>
  <si>
    <t>Lily Cole</t>
  </si>
  <si>
    <t>dying|forgiveness|saint|spanish civil war|starts with narration</t>
  </si>
  <si>
    <t>http://www.imdb.com/title/tt1316616/?ref_=fn_tt_tt_1</t>
  </si>
  <si>
    <t>Lethal Weapon 3Â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</si>
  <si>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</si>
  <si>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</si>
  <si>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</si>
  <si>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</si>
  <si>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SideÂ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</si>
  <si>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</si>
  <si>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</si>
  <si>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</si>
  <si>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</si>
  <si>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 xml:space="preserve">Rush HourÂ             </t>
  </si>
  <si>
    <t>http://www.imdb.com/title/tt4085584/?ref_=fn_tt_tt_1</t>
  </si>
  <si>
    <t>Spy KidsÂ </t>
  </si>
  <si>
    <t>brother sister relationship|espionage|rescue|secret agent|spy</t>
  </si>
  <si>
    <t>http://www.imdb.com/title/tt0227538/?ref_=fn_tt_tt_1</t>
  </si>
  <si>
    <t>Horrible BossesÂ </t>
  </si>
  <si>
    <t>Reginald Ballard</t>
  </si>
  <si>
    <t>black comedy|boss|chemical company|dental assistant|murder</t>
  </si>
  <si>
    <t>http://www.imdb.com/title/tt1499658/?ref_=fn_tt_tt_1</t>
  </si>
  <si>
    <t>True GritÂ </t>
  </si>
  <si>
    <t>Bruce Green</t>
  </si>
  <si>
    <t>arkansas|murder|sheriff|texas ranger|u.s. marshal</t>
  </si>
  <si>
    <t>http://www.imdb.com/title/tt1403865/?ref_=fn_tt_tt_1</t>
  </si>
  <si>
    <t>The Devil Wears PradaÂ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</si>
  <si>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</si>
  <si>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</si>
  <si>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</si>
  <si>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</si>
  <si>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</si>
  <si>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PictureÂ </t>
  </si>
  <si>
    <t>Walter Koenig</t>
  </si>
  <si>
    <t>alien|space|space station|spacecraft|warp speed</t>
  </si>
  <si>
    <t>http://www.imdb.com/title/tt0079945/?ref_=fn_tt_tt_1</t>
  </si>
  <si>
    <t>Identity ThiefÂ </t>
  </si>
  <si>
    <t>bounty hunter|credit card|cross country|identity|police</t>
  </si>
  <si>
    <t>http://www.imdb.com/title/tt2024432/?ref_=fn_tt_tt_1</t>
  </si>
  <si>
    <t>Robert Mitchum</t>
  </si>
  <si>
    <t>Cape FearÂ </t>
  </si>
  <si>
    <t>lawyer|neo noir|prison|rapist|southern gothic</t>
  </si>
  <si>
    <t>http://www.imdb.com/title/tt0101540/?ref_=fn_tt_tt_1</t>
  </si>
  <si>
    <t>21Â </t>
  </si>
  <si>
    <t>based on true story|blackjack|card counting|gambling|massachusetts institute of technology</t>
  </si>
  <si>
    <t>http://www.imdb.com/title/tt0478087/?ref_=fn_tt_tt_1</t>
  </si>
  <si>
    <t>Amy Schumer</t>
  </si>
  <si>
    <t>TrainwreckÂ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</si>
  <si>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</si>
  <si>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</si>
  <si>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</si>
  <si>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</si>
  <si>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</si>
  <si>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WhoÂ </t>
  </si>
  <si>
    <t>Sherri Shepherd</t>
  </si>
  <si>
    <t>argument|engagement|family relationships|love|undressing</t>
  </si>
  <si>
    <t>http://www.imdb.com/title/tt0372237/?ref_=fn_tt_tt_1</t>
  </si>
  <si>
    <t>The English PatientÂ </t>
  </si>
  <si>
    <t>church|english|flashback|nurse|patient</t>
  </si>
  <si>
    <t>http://www.imdb.com/title/tt0116209/?ref_=fn_tt_tt_1</t>
  </si>
  <si>
    <t>Matt McCoy</t>
  </si>
  <si>
    <t>L.A. ConfidentialÂ </t>
  </si>
  <si>
    <t>1950s|call girl|corruption|murder|police detective</t>
  </si>
  <si>
    <t>http://www.imdb.com/title/tt0119488/?ref_=fn_tt_tt_1</t>
  </si>
  <si>
    <t>Adventure|Comedy|Family|Sci-Fi</t>
  </si>
  <si>
    <t>Sky HighÂ </t>
  </si>
  <si>
    <t>coming of age|friend|high school|sidekick|superpower</t>
  </si>
  <si>
    <t>http://www.imdb.com/title/tt0405325/?ref_=fn_tt_tt_1</t>
  </si>
  <si>
    <t>In &amp; OutÂ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</si>
  <si>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</si>
  <si>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</si>
  <si>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</si>
  <si>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</si>
  <si>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</si>
  <si>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SpeciesÂ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</si>
  <si>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</si>
  <si>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</si>
  <si>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</si>
  <si>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</si>
  <si>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StreetÂ </t>
  </si>
  <si>
    <t>Amanda Wyss</t>
  </si>
  <si>
    <t>freddy krueger|lucid dream|serial killer|slasher|sleep deprivation</t>
  </si>
  <si>
    <t>http://www.imdb.com/title/tt0087800/?ref_=fn_tt_tt_1</t>
  </si>
  <si>
    <t>X</t>
  </si>
  <si>
    <t>The CellÂ </t>
  </si>
  <si>
    <t>coma|fbi|race against time|serial killer|strong female lead</t>
  </si>
  <si>
    <t>http://www.imdb.com/title/tt0209958/?ref_=fn_tt_tt_1</t>
  </si>
  <si>
    <t>Anne Parillaud</t>
  </si>
  <si>
    <t>The Man in the Iron MaskÂ </t>
  </si>
  <si>
    <t>Judith GodrÃ¨che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</si>
  <si>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</si>
  <si>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</si>
  <si>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</si>
  <si>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</si>
  <si>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SecretariatÂ </t>
  </si>
  <si>
    <t>eccentric|horse racing|newspaper clipping|stallion|triple crown</t>
  </si>
  <si>
    <t>http://www.imdb.com/title/tt1028576/?ref_=fn_tt_tt_1</t>
  </si>
  <si>
    <t>Kevin Munroe</t>
  </si>
  <si>
    <t>TMNTÂ </t>
  </si>
  <si>
    <t>martial arts master|monster|new york city|turtle|warrior</t>
  </si>
  <si>
    <t>http://www.imdb.com/title/tt0453556/?ref_=fn_tt_tt_1</t>
  </si>
  <si>
    <t>Michael Tollin</t>
  </si>
  <si>
    <t>RadioÂ </t>
  </si>
  <si>
    <t>coach|football|football coach|high school|radio</t>
  </si>
  <si>
    <t>http://www.imdb.com/title/tt0316465/?ref_=fn_tt_tt_1</t>
  </si>
  <si>
    <t>Friends with BenefitsÂ </t>
  </si>
  <si>
    <t>blow job|female rear nudity|girl in panties|male objectification|no panties</t>
  </si>
  <si>
    <t>http://www.imdb.com/title/tt1632708/?ref_=fn_tt_tt_1</t>
  </si>
  <si>
    <t>Neighbors 2: Sorority RisingÂ 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</si>
  <si>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</si>
  <si>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</si>
  <si>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</si>
  <si>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</si>
  <si>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Saving Mr. BanksÂ </t>
  </si>
  <si>
    <t>author|disney|loss of father|reference to walt disney|suppression of emotion</t>
  </si>
  <si>
    <t>http://www.imdb.com/title/tt2140373/?ref_=fn_tt_tt_1</t>
  </si>
  <si>
    <t>Malcolm XÂ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</si>
  <si>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</si>
  <si>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</si>
  <si>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</si>
  <si>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</si>
  <si>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40Â </t>
  </si>
  <si>
    <t>Mackenzie Aladjem</t>
  </si>
  <si>
    <t>40th birthday|aging|birthday|sex|viagra</t>
  </si>
  <si>
    <t>http://www.imdb.com/title/tt1758830/?ref_=fn_tt_tt_1</t>
  </si>
  <si>
    <t>Old DogsÂ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</si>
  <si>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</si>
  <si>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</si>
  <si>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</si>
  <si>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</si>
  <si>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LycansÂ </t>
  </si>
  <si>
    <t>Steven Mackintosh</t>
  </si>
  <si>
    <t>battle|slave|vampire|warrior|werewolf</t>
  </si>
  <si>
    <t>http://www.imdb.com/title/tt0834001/?ref_=fn_tt_tt_1</t>
  </si>
  <si>
    <t>Christine Taylor</t>
  </si>
  <si>
    <t>License to WedÂ </t>
  </si>
  <si>
    <t>box office flop|church|kissing|usa|wedding</t>
  </si>
  <si>
    <t>http://www.imdb.com/title/tt0762114/?ref_=fn_tt_tt_1</t>
  </si>
  <si>
    <t>The BenchwarmersÂ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</si>
  <si>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</si>
  <si>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</si>
  <si>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</si>
  <si>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</si>
  <si>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DogsÂ </t>
  </si>
  <si>
    <t>date|dating|dog|love|teacher</t>
  </si>
  <si>
    <t>http://www.imdb.com/title/tt0417001/?ref_=fn_tt_tt_1</t>
  </si>
  <si>
    <t>Donnie BrascoÂ </t>
  </si>
  <si>
    <t>fbi|mafia|money|racial slur|singer</t>
  </si>
  <si>
    <t>http://www.imdb.com/title/tt0119008/?ref_=fn_tt_tt_1</t>
  </si>
  <si>
    <t>Jaymes Butler</t>
  </si>
  <si>
    <t>Resident EvilÂ 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</si>
  <si>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</si>
  <si>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</si>
  <si>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</si>
  <si>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</si>
  <si>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</si>
  <si>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</si>
  <si>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PoltergeistÂ </t>
  </si>
  <si>
    <t>ghost|haunted|haunting|house|paranormal investigator</t>
  </si>
  <si>
    <t>http://www.imdb.com/title/tt0084516/?ref_=fn_tt_tt_1</t>
  </si>
  <si>
    <t>The LadykillersÂ </t>
  </si>
  <si>
    <t>casino|irony of fate|landlady|professor|remake</t>
  </si>
  <si>
    <t>http://www.imdb.com/title/tt0335245/?ref_=fn_tt_tt_1</t>
  </si>
  <si>
    <t>Beau Bridges</t>
  </si>
  <si>
    <t>Max PayneÂ </t>
  </si>
  <si>
    <t>Jamie Hector</t>
  </si>
  <si>
    <t>corporation|death|ex partner|hallucination|police detective</t>
  </si>
  <si>
    <t>http://www.imdb.com/title/tt0467197/?ref_=fn_tt_tt_1</t>
  </si>
  <si>
    <t>In TimeÂ </t>
  </si>
  <si>
    <t>currency|future|murder|on the run|time</t>
  </si>
  <si>
    <t>http://www.imdb.com/title/tt1637688/?ref_=fn_tt_tt_1</t>
  </si>
  <si>
    <t>Alan Poul</t>
  </si>
  <si>
    <t>Danneel Ackles</t>
  </si>
  <si>
    <t>The Back-up PlanÂ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</si>
  <si>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</si>
  <si>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</si>
  <si>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</si>
  <si>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</si>
  <si>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</si>
  <si>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BorrowedÂ </t>
  </si>
  <si>
    <t>Kirsten Day</t>
  </si>
  <si>
    <t>best friend|crush|law school|lawyer|loud sex</t>
  </si>
  <si>
    <t>http://www.imdb.com/title/tt0491152/?ref_=fn_tt_tt_1</t>
  </si>
  <si>
    <t>Jodi Lyn O'Keefe</t>
  </si>
  <si>
    <t xml:space="preserve">Hit the FloorÂ             </t>
  </si>
  <si>
    <t>Logan Browning</t>
  </si>
  <si>
    <t>affair|hip hop|sex scene</t>
  </si>
  <si>
    <t>http://www.imdb.com/title/tt2368645/?ref_=fn_tt_tt_1</t>
  </si>
  <si>
    <t>Gil Junger</t>
  </si>
  <si>
    <t>Black KnightÂ 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</si>
  <si>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</si>
  <si>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</si>
  <si>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</si>
  <si>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</si>
  <si>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</si>
  <si>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Tatum O'Neal</t>
  </si>
  <si>
    <t>The Bad News BearsÂ 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</si>
  <si>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</si>
  <si>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</si>
  <si>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</si>
  <si>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</si>
  <si>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</si>
  <si>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Street FighterÂ </t>
  </si>
  <si>
    <t>guile|hostage|ransom|soldier|united nations</t>
  </si>
  <si>
    <t>http://www.imdb.com/title/tt0111301/?ref_=fn_tt_tt_1</t>
  </si>
  <si>
    <t>Frank Finlay</t>
  </si>
  <si>
    <t>Emilia Fox</t>
  </si>
  <si>
    <t>The PianistÂ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</si>
  <si>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</si>
  <si>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</si>
  <si>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</si>
  <si>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</si>
  <si>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</si>
  <si>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StoryÂ </t>
  </si>
  <si>
    <t>Shaun Toub</t>
  </si>
  <si>
    <t>angel|bethlehem|journey|nazareth|virgin</t>
  </si>
  <si>
    <t>http://www.imdb.com/title/tt0762121/?ref_=fn_tt_tt_1</t>
  </si>
  <si>
    <t>Paris Hilton</t>
  </si>
  <si>
    <t>House of WaxÂ </t>
  </si>
  <si>
    <t>Brian Van Holt</t>
  </si>
  <si>
    <t>brother sister relationship|group of friends|male nudity|twin|wax</t>
  </si>
  <si>
    <t>http://www.imdb.com/title/tt0397065/?ref_=fn_tt_tt_1</t>
  </si>
  <si>
    <t>CloserÂ </t>
  </si>
  <si>
    <t>Colin Stinton</t>
  </si>
  <si>
    <t>cheating wife|film camera|hasselblad camera|leica camera|medium format camera</t>
  </si>
  <si>
    <t>http://www.imdb.com/title/tt0376541/?ref_=fn_tt_tt_1</t>
  </si>
  <si>
    <t>J. EdgarÂ </t>
  </si>
  <si>
    <t>agent|fbi|federal bureau of investigation|gay relationship|secret</t>
  </si>
  <si>
    <t>http://www.imdb.com/title/tt1616195/?ref_=fn_tt_tt_1</t>
  </si>
  <si>
    <t>Alexandre Aja</t>
  </si>
  <si>
    <t>MirrorsÂ </t>
  </si>
  <si>
    <t>estranged wife|evil|fire|medication|mirror</t>
  </si>
  <si>
    <t>http://www.imdb.com/title/tt0790686/?ref_=fn_tt_tt_1</t>
  </si>
  <si>
    <t>Michael Rymer</t>
  </si>
  <si>
    <t>Aaliyah</t>
  </si>
  <si>
    <t>Queen of the DamnedÂ </t>
  </si>
  <si>
    <t>fatal attraction|interspecies romance|queen|supernatural power|vampire</t>
  </si>
  <si>
    <t>http://www.imdb.com/title/tt0238546/?ref_=fn_tt_tt_1</t>
  </si>
  <si>
    <t>Predator 2Â </t>
  </si>
  <si>
    <t>Kevin Peter Hall</t>
  </si>
  <si>
    <t>alien|drug lord|gang|hunter|predator</t>
  </si>
  <si>
    <t>http://www.imdb.com/title/tt0100403/?ref_=fn_tt_tt_1</t>
  </si>
  <si>
    <t>Jesse Tyler Ferguson</t>
  </si>
  <si>
    <t>UntraceableÂ 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</si>
  <si>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</si>
  <si>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</si>
  <si>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</si>
  <si>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</si>
  <si>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</si>
  <si>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Blast from the PastÂ </t>
  </si>
  <si>
    <t>Douglas Smith</t>
  </si>
  <si>
    <t>1960s|bomb shelter|cuban missile crisis|food|naive man</t>
  </si>
  <si>
    <t>http://www.imdb.com/title/tt0124298/?ref_=fn_tt_tt_1</t>
  </si>
  <si>
    <t>Mike Hodges</t>
  </si>
  <si>
    <t>Flash GordonÂ </t>
  </si>
  <si>
    <t>Sam J. Jones</t>
  </si>
  <si>
    <t>american football|cult film|emperor|flash gordon|mind reading</t>
  </si>
  <si>
    <t>http://www.imdb.com/title/tt0080745/?ref_=fn_tt_tt_1</t>
  </si>
  <si>
    <t>Jersey GirlÂ </t>
  </si>
  <si>
    <t>baby|childbirth|death|karma|publicist</t>
  </si>
  <si>
    <t>http://www.imdb.com/title/tt0300051/?ref_=fn_tt_tt_1</t>
  </si>
  <si>
    <t>Cicely Tyson</t>
  </si>
  <si>
    <t>Alex CrossÂ </t>
  </si>
  <si>
    <t>Carmen Ejogo</t>
  </si>
  <si>
    <t>assassin|detective|partner|police|serial killer</t>
  </si>
  <si>
    <t>http://www.imdb.com/title/tt1712170/?ref_=fn_tt_tt_1</t>
  </si>
  <si>
    <t>Midnight in the Garden of Good and EvilÂ </t>
  </si>
  <si>
    <t>Leon Rippy</t>
  </si>
  <si>
    <t>graveyard|murder|murder trial|reporter|trial</t>
  </si>
  <si>
    <t>http://www.imdb.com/title/tt0119668/?ref_=fn_tt_tt_1</t>
  </si>
  <si>
    <t>Scott Mann</t>
  </si>
  <si>
    <t>HeistÂ </t>
  </si>
  <si>
    <t>bus|die hard scenario</t>
  </si>
  <si>
    <t>http://www.imdb.com/title/tt3276924/?ref_=fn_tt_tt_1</t>
  </si>
  <si>
    <t>Susanna White</t>
  </si>
  <si>
    <t>Bill Bailey</t>
  </si>
  <si>
    <t>Nanny McPhee ReturnsÂ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</si>
  <si>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</si>
  <si>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</si>
  <si>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</si>
  <si>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</si>
  <si>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HoffaÂ </t>
  </si>
  <si>
    <t>labor|labor union|leader|mafia|union</t>
  </si>
  <si>
    <t>http://www.imdb.com/title/tt0104427/?ref_=fn_tt_tt_1</t>
  </si>
  <si>
    <t>Chris Carter</t>
  </si>
  <si>
    <t>The X Files: I Want to BelieveÂ </t>
  </si>
  <si>
    <t>Nicki Aycox</t>
  </si>
  <si>
    <t>fbi|priest|psychic|psychic vision|staff physician</t>
  </si>
  <si>
    <t>http://www.imdb.com/title/tt0443701/?ref_=fn_tt_tt_1</t>
  </si>
  <si>
    <t>Tommy O'Haver</t>
  </si>
  <si>
    <t>Ella EnchantedÂ </t>
  </si>
  <si>
    <t>Joanna Lumley</t>
  </si>
  <si>
    <t>curse|fairy|obedience|prince|strong female character</t>
  </si>
  <si>
    <t>http://www.imdb.com/title/tt0327679/?ref_=fn_tt_tt_1</t>
  </si>
  <si>
    <t>Peter Landesman</t>
  </si>
  <si>
    <t>ConcussionÂ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</si>
  <si>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</si>
  <si>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</si>
  <si>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</si>
  <si>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</si>
  <si>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AbductionÂ 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</si>
  <si>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</si>
  <si>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</si>
  <si>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</si>
  <si>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</si>
  <si>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</si>
  <si>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ValiantÂ </t>
  </si>
  <si>
    <t>Pip Torrens</t>
  </si>
  <si>
    <t>dove|falcon|nursing|pigeon|psychological torture</t>
  </si>
  <si>
    <t>http://www.imdb.com/title/tt0361089/?ref_=fn_tt_tt_1</t>
  </si>
  <si>
    <t>Wonder BoysÂ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</si>
  <si>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</si>
  <si>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</si>
  <si>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</si>
  <si>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</si>
  <si>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</si>
  <si>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</si>
  <si>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Superhero MovieÂ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</si>
  <si>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</si>
  <si>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</si>
  <si>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</si>
  <si>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</si>
  <si>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</si>
  <si>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CityÂ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</si>
  <si>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</si>
  <si>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</si>
  <si>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</si>
  <si>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</si>
  <si>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</si>
  <si>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</si>
  <si>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CursedÂ </t>
  </si>
  <si>
    <t>creature|death|party|rescue|werewolf</t>
  </si>
  <si>
    <t>http://www.imdb.com/title/tt0257516/?ref_=fn_tt_tt_1</t>
  </si>
  <si>
    <t>Premium RushÂ </t>
  </si>
  <si>
    <t>chase|courier|delivery|envelope|police</t>
  </si>
  <si>
    <t>http://www.imdb.com/title/tt1547234/?ref_=fn_tt_tt_1</t>
  </si>
  <si>
    <t>Richard T. Jones</t>
  </si>
  <si>
    <t>Jim Gaffigan</t>
  </si>
  <si>
    <t>Hot PursuitÂ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</si>
  <si>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</si>
  <si>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</si>
  <si>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</si>
  <si>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</si>
  <si>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FeathersÂ </t>
  </si>
  <si>
    <t>Alex Jennings</t>
  </si>
  <si>
    <t>male nudity|naked dead man|nudity|sex|whipping</t>
  </si>
  <si>
    <t>http://www.imdb.com/title/tt0240510/?ref_=fn_tt_tt_1</t>
  </si>
  <si>
    <t>ParkerÂ </t>
  </si>
  <si>
    <t>Wendell Pierce</t>
  </si>
  <si>
    <t>action hero|disguise|hospital|real estate agent|thief</t>
  </si>
  <si>
    <t>http://www.imdb.com/title/tt1904996/?ref_=fn_tt_tt_1</t>
  </si>
  <si>
    <t>WimbledonÂ </t>
  </si>
  <si>
    <t>Austin Nichols</t>
  </si>
  <si>
    <t>career|player|tennis|tennis player|wimbledon</t>
  </si>
  <si>
    <t>http://www.imdb.com/title/tt0360201/?ref_=fn_tt_tt_1</t>
  </si>
  <si>
    <t>Brooke Shields</t>
  </si>
  <si>
    <t>Furry VengeanceÂ 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</si>
  <si>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</si>
  <si>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</si>
  <si>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</si>
  <si>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</si>
  <si>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</si>
  <si>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BaitÂ </t>
  </si>
  <si>
    <t>Richard Brancatisano</t>
  </si>
  <si>
    <t>great white shark|shark|supermarket|swimming|tsunami</t>
  </si>
  <si>
    <t>http://www.imdb.com/title/tt1438173/?ref_=fn_tt_tt_1</t>
  </si>
  <si>
    <t>Peter Yates</t>
  </si>
  <si>
    <t>KrullÂ </t>
  </si>
  <si>
    <t>Lysette Anthony</t>
  </si>
  <si>
    <t>cyclops|fortress|monster|planet|rescue</t>
  </si>
  <si>
    <t>http://www.imdb.com/title/tt0085811/?ref_=fn_tt_tt_1</t>
  </si>
  <si>
    <t>Drama|Thriller|War</t>
  </si>
  <si>
    <t>Lions for LambsÂ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</si>
  <si>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</si>
  <si>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</si>
  <si>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</si>
  <si>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</si>
  <si>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IntruderÂ </t>
  </si>
  <si>
    <t>Christopher Rich</t>
  </si>
  <si>
    <t>bombardier|pilot|u.s. navy|vietnam|vietnam war</t>
  </si>
  <si>
    <t>http://www.imdb.com/title/tt0099587/?ref_=fn_tt_tt_1</t>
  </si>
  <si>
    <t>Walk Hard: The Dewey Cox StoryÂ </t>
  </si>
  <si>
    <t>drugs|elvis|musician|singer|the beatles</t>
  </si>
  <si>
    <t>http://www.imdb.com/title/tt0841046/?ref_=fn_tt_tt_1</t>
  </si>
  <si>
    <t>Lasse HallstrÃ¶m</t>
  </si>
  <si>
    <t>The Shipping NewsÂ 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</si>
  <si>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</si>
  <si>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</si>
  <si>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</si>
  <si>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</si>
  <si>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American OutlawsÂ </t>
  </si>
  <si>
    <t>legend|old west|outlaw|railroad|stealing from the rich</t>
  </si>
  <si>
    <t>http://www.imdb.com/title/tt0244000/?ref_=fn_tt_tt_1</t>
  </si>
  <si>
    <t>Jean-Marc VallÃ©e</t>
  </si>
  <si>
    <t>Michiel Huisman</t>
  </si>
  <si>
    <t>The Young VictoriaÂ </t>
  </si>
  <si>
    <t>19th century|courtship|female protagonist|princess|queen of england</t>
  </si>
  <si>
    <t>http://www.imdb.com/title/tt0962736/?ref_=fn_tt_tt_1</t>
  </si>
  <si>
    <t>Bashar Rahal</t>
  </si>
  <si>
    <t>WhiteoutÂ </t>
  </si>
  <si>
    <t>Shawn Doyle</t>
  </si>
  <si>
    <t>antarctica|geologist|investigation|u.s. marshal|winter</t>
  </si>
  <si>
    <t>http://www.imdb.com/title/tt0365929/?ref_=fn_tt_tt_1</t>
  </si>
  <si>
    <t>The Tree of LifeÂ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</si>
  <si>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</si>
  <si>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</si>
  <si>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</si>
  <si>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</si>
  <si>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</si>
  <si>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OffÂ </t>
  </si>
  <si>
    <t>Ray Nicholas</t>
  </si>
  <si>
    <t>cia|hong kong|market|undercover|van</t>
  </si>
  <si>
    <t>http://www.imdb.com/title/tt0120724/?ref_=fn_tt_tt_1</t>
  </si>
  <si>
    <t>Aruba</t>
  </si>
  <si>
    <t>SabotageÂ </t>
  </si>
  <si>
    <t>Maurice Compte</t>
  </si>
  <si>
    <t>dea|drug cartel|kicked in the crotch|strip club|tough girl</t>
  </si>
  <si>
    <t>http://www.imdb.com/title/tt1742334/?ref_=fn_tt_tt_1</t>
  </si>
  <si>
    <t>The OrderÂ </t>
  </si>
  <si>
    <t>Benno FÃ¼rmann</t>
  </si>
  <si>
    <t>death|exorcism|heaven|priest|sin eater</t>
  </si>
  <si>
    <t>http://www.imdb.com/title/tt0304711/?ref_=fn_tt_tt_1</t>
  </si>
  <si>
    <t>Lexi Alexander</t>
  </si>
  <si>
    <t>Punisher: War ZoneÂ </t>
  </si>
  <si>
    <t>gun fu|plastic surgery|psychopath|undercover|vigilante</t>
  </si>
  <si>
    <t>http://www.imdb.com/title/tt0450314/?ref_=fn_tt_tt_1</t>
  </si>
  <si>
    <t>Action|Adventure|Family|Sci-Fi</t>
  </si>
  <si>
    <t>ZoomÂ 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</si>
  <si>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</si>
  <si>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</si>
  <si>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</si>
  <si>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</si>
  <si>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The WalkÂ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</si>
  <si>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</si>
  <si>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</si>
  <si>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</si>
  <si>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</si>
  <si>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</si>
  <si>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</si>
  <si>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VirtueÂ </t>
  </si>
  <si>
    <t>Angus Macfadyen</t>
  </si>
  <si>
    <t>anthropomorphic animal|football|kangaroo|sword and sorcery|water boy</t>
  </si>
  <si>
    <t>http://www.imdb.com/title/tt0120479/?ref_=fn_tt_tt_1</t>
  </si>
  <si>
    <t>A Good YearÂ </t>
  </si>
  <si>
    <t>based on novel|inheritance|provence|uncle|wine</t>
  </si>
  <si>
    <t>http://www.imdb.com/title/tt0401445/?ref_=fn_tt_tt_1</t>
  </si>
  <si>
    <t xml:space="preserve">LutherÂ             </t>
  </si>
  <si>
    <t>Warren Brown</t>
  </si>
  <si>
    <t>murder|police|psychopath</t>
  </si>
  <si>
    <t>http://www.imdb.com/title/tt1474684/?ref_=fn_tt_tt_1</t>
  </si>
  <si>
    <t>Radio FlyerÂ </t>
  </si>
  <si>
    <t>father son relationship|physical abuse|radio flyer|stepfather|stepfather stepson relationship</t>
  </si>
  <si>
    <t>http://www.imdb.com/title/tt0105211/?ref_=fn_tt_tt_1</t>
  </si>
  <si>
    <t>Blood In, Blood OutÂ </t>
  </si>
  <si>
    <t>1970s|1980s|barrio|gang war|mexican</t>
  </si>
  <si>
    <t>http://www.imdb.com/title/tt0106469/?ref_=fn_tt_tt_1</t>
  </si>
  <si>
    <t>Bille August</t>
  </si>
  <si>
    <t>Smilla's Sense of SnowÂ </t>
  </si>
  <si>
    <t>boy|greenland|neighbor|roof|snow</t>
  </si>
  <si>
    <t>http://www.imdb.com/title/tt0120152/?ref_=fn_tt_tt_1</t>
  </si>
  <si>
    <t>Denmark</t>
  </si>
  <si>
    <t>Femme FataleÂ </t>
  </si>
  <si>
    <t>Rie Rasmussen</t>
  </si>
  <si>
    <t>ambassador|cannes|identity|suicide|thief</t>
  </si>
  <si>
    <t>http://www.imdb.com/title/tt0280665/?ref_=fn_tt_tt_1</t>
  </si>
  <si>
    <t>Moustapha Akkad</t>
  </si>
  <si>
    <t>Lion of the DesertÂ </t>
  </si>
  <si>
    <t>arab|general|libya|muslim|mussolini</t>
  </si>
  <si>
    <t>http://www.imdb.com/title/tt0081059/?ref_=fn_tt_tt_1</t>
  </si>
  <si>
    <t>Libya</t>
  </si>
  <si>
    <t>Jean-Paul Rappeneau</t>
  </si>
  <si>
    <t>The Horseman on the RoofÂ </t>
  </si>
  <si>
    <t>Isabelle CarrÃ©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</si>
  <si>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</si>
  <si>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</si>
  <si>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</si>
  <si>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</si>
  <si>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</si>
  <si>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>Ride with the DevilÂ </t>
  </si>
  <si>
    <t>Tobey Maguire</t>
  </si>
  <si>
    <t>bushwhacker|friend|honor|kansas|raid</t>
  </si>
  <si>
    <t>http://www.imdb.com/title/tt0134154/?ref_=fn_tt_tt_1</t>
  </si>
  <si>
    <t>Hanaa Bouchaib</t>
  </si>
  <si>
    <t>Maricel Ãlvarez</t>
  </si>
  <si>
    <t>BiutifulÂ </t>
  </si>
  <si>
    <t>Eduard FernÃ¡ndez</t>
  </si>
  <si>
    <t>children|chinese|illegal immigrant|immigrant|male ponytail</t>
  </si>
  <si>
    <t>http://www.imdb.com/title/tt1164999/?ref_=fn_tt_tt_1</t>
  </si>
  <si>
    <t>Joachim RÃ¸nning</t>
  </si>
  <si>
    <t>Action|Comedy|Crime|Western</t>
  </si>
  <si>
    <t>BandidasÂ </t>
  </si>
  <si>
    <t>bank|cleavage|farmer|female gunfighter|mexico</t>
  </si>
  <si>
    <t>http://www.imdb.com/title/tt0416496/?ref_=fn_tt_tt_1</t>
  </si>
  <si>
    <t>Tony Kaye</t>
  </si>
  <si>
    <t>Black Water TransitÂ </t>
  </si>
  <si>
    <t>Beverly D'Angelo</t>
  </si>
  <si>
    <t>based on novel</t>
  </si>
  <si>
    <t>http://www.imdb.com/title/tt0490087/?ref_=fn_tt_tt_1</t>
  </si>
  <si>
    <t>Aml Ameen</t>
  </si>
  <si>
    <t>The Maze RunnerÂ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</si>
  <si>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</si>
  <si>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</si>
  <si>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</si>
  <si>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</si>
  <si>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</si>
  <si>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BusinessÂ </t>
  </si>
  <si>
    <t>Melissa McMeekin</t>
  </si>
  <si>
    <t>business trip|company|glory hole|male frontal nudity|male nudity</t>
  </si>
  <si>
    <t>http://www.imdb.com/title/tt2358925/?ref_=fn_tt_tt_1</t>
  </si>
  <si>
    <t>The Age of InnocenceÂ </t>
  </si>
  <si>
    <t>19th century|countess|lawyer|love|new york</t>
  </si>
  <si>
    <t>http://www.imdb.com/title/tt0106226/?ref_=fn_tt_tt_1</t>
  </si>
  <si>
    <t>Ellen Burstyn</t>
  </si>
  <si>
    <t>The FountainÂ 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</si>
  <si>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</si>
  <si>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</si>
  <si>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</si>
  <si>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</si>
  <si>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</si>
  <si>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Chill FactorÂ </t>
  </si>
  <si>
    <t>Hudson Leick</t>
  </si>
  <si>
    <t>colonel|ice|ice cream truck|military|u.s. army</t>
  </si>
  <si>
    <t>http://www.imdb.com/title/tt0163579/?ref_=fn_tt_tt_1</t>
  </si>
  <si>
    <t>StolenÂ </t>
  </si>
  <si>
    <t>Sami Gayle</t>
  </si>
  <si>
    <t>bank|money|presumed dead|rescue|thief</t>
  </si>
  <si>
    <t>http://www.imdb.com/title/tt1656186/?ref_=fn_tt_tt_1</t>
  </si>
  <si>
    <t>Hayao Miyazaki</t>
  </si>
  <si>
    <t>YÃ»ki Amami</t>
  </si>
  <si>
    <t>Rumi Hiiragi</t>
  </si>
  <si>
    <t>PonyoÂ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</si>
  <si>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</si>
  <si>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</si>
  <si>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</si>
  <si>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</si>
  <si>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</si>
  <si>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</si>
  <si>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RideÂ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</si>
  <si>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</si>
  <si>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</si>
  <si>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</si>
  <si>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</si>
  <si>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WifeÂ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</si>
  <si>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</si>
  <si>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</si>
  <si>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</si>
  <si>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</si>
  <si>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AfricaÂ </t>
  </si>
  <si>
    <t>Vincent Perez</t>
  </si>
  <si>
    <t>dream|italian|kenya|ranch|snake</t>
  </si>
  <si>
    <t>http://www.imdb.com/title/tt0167203/?ref_=fn_tt_tt_1</t>
  </si>
  <si>
    <t>Playing for KeepsÂ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</si>
  <si>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</si>
  <si>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</si>
  <si>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</si>
  <si>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</si>
  <si>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FreedomÂ </t>
  </si>
  <si>
    <t>Tony Kgoroge</t>
  </si>
  <si>
    <t>africa|apartheid|nelson mandela|president|resistance</t>
  </si>
  <si>
    <t>http://www.imdb.com/title/tt2304771/?ref_=fn_tt_tt_1</t>
  </si>
  <si>
    <t>RedsÂ </t>
  </si>
  <si>
    <t>cold war|cold war era|interview|russia|written and directed by cast member</t>
  </si>
  <si>
    <t>http://www.imdb.com/title/tt0082979/?ref_=fn_tt_tt_1</t>
  </si>
  <si>
    <t>A Few Good MenÂ </t>
  </si>
  <si>
    <t>cuba|guantanamo|lance corporal|lawyer|murder</t>
  </si>
  <si>
    <t>http://www.imdb.com/title/tt0104257/?ref_=fn_tt_tt_1</t>
  </si>
  <si>
    <t>Exit WoundsÂ </t>
  </si>
  <si>
    <t>corrupt cop|drug dealer|drugs|heroin|vice president</t>
  </si>
  <si>
    <t>http://www.imdb.com/title/tt0242445/?ref_=fn_tt_tt_1</t>
  </si>
  <si>
    <t>Big Momma's HouseÂ 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</si>
  <si>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</si>
  <si>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</si>
  <si>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</si>
  <si>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</si>
  <si>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</si>
  <si>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Thunder and the House of MagicÂ </t>
  </si>
  <si>
    <t>Joe Ochman</t>
  </si>
  <si>
    <t>http://www.imdb.com/title/tt3148834/?ref_=fn_tt_tt_1</t>
  </si>
  <si>
    <t>Chris Gorak</t>
  </si>
  <si>
    <t>Veronika Vernadskaya</t>
  </si>
  <si>
    <t>The Darkest HourÂ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</si>
  <si>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</si>
  <si>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</si>
  <si>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</si>
  <si>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</si>
  <si>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</si>
  <si>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</si>
  <si>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</si>
  <si>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RevolutionÂ </t>
  </si>
  <si>
    <t>3 dimensional|dance|dancer|dancing|flash mob</t>
  </si>
  <si>
    <t>http://www.imdb.com/title/tt1800741/?ref_=fn_tt_tt_1</t>
  </si>
  <si>
    <t>Action|Adventure|Crime|Drama|Thriller</t>
  </si>
  <si>
    <t>Snakes on a PlaneÂ </t>
  </si>
  <si>
    <t>Rachel Blanchard</t>
  </si>
  <si>
    <t>baby rattle|famous line|murder|passenger|snake</t>
  </si>
  <si>
    <t>http://www.imdb.com/title/tt0417148/?ref_=fn_tt_tt_1</t>
  </si>
  <si>
    <t>Joe Charbanic</t>
  </si>
  <si>
    <t>The WatcherÂ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</si>
  <si>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</si>
  <si>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</si>
  <si>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</si>
  <si>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</si>
  <si>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</si>
  <si>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PunisherÂ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</si>
  <si>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</si>
  <si>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</si>
  <si>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</si>
  <si>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</si>
  <si>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BeginsÂ </t>
  </si>
  <si>
    <t>barrio|border|newcastle united|party|soccer</t>
  </si>
  <si>
    <t>http://www.imdb.com/title/tt0380389/?ref_=fn_tt_tt_1</t>
  </si>
  <si>
    <t>Boaz Yakin</t>
  </si>
  <si>
    <t>SafeÂ </t>
  </si>
  <si>
    <t>Robert John Burke</t>
  </si>
  <si>
    <t>bodyguard|gang war|russian|russian mafia|triad</t>
  </si>
  <si>
    <t>http://www.imdb.com/title/tt1656190/?ref_=fn_tt_tt_1</t>
  </si>
  <si>
    <t>Pushing TinÂ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</si>
  <si>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</si>
  <si>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</si>
  <si>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</si>
  <si>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JediÂ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</si>
  <si>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</si>
  <si>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</si>
  <si>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</si>
  <si>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</si>
  <si>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</si>
  <si>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DoomsdayÂ </t>
  </si>
  <si>
    <t>cure|quarantine|scotland|virus|wall</t>
  </si>
  <si>
    <t>http://www.imdb.com/title/tt0483607/?ref_=fn_tt_tt_1</t>
  </si>
  <si>
    <t>David Kross</t>
  </si>
  <si>
    <t>The ReaderÂ </t>
  </si>
  <si>
    <t>Susanne Lothar</t>
  </si>
  <si>
    <t>love|reading|teaching oneself to read|trial|war crime</t>
  </si>
  <si>
    <t>http://www.imdb.com/title/tt0976051/?ref_=fn_tt_tt_1</t>
  </si>
  <si>
    <t>David Wain</t>
  </si>
  <si>
    <t>WanderlustÂ </t>
  </si>
  <si>
    <t>childbirth|female frontal nudity|nude protest|nudist|skinny dipping</t>
  </si>
  <si>
    <t>http://www.imdb.com/title/tt1655460/?ref_=fn_tt_tt_1</t>
  </si>
  <si>
    <t>ElfÂ </t>
  </si>
  <si>
    <t>baby|christmas spirit|elf|new york city|north pole</t>
  </si>
  <si>
    <t>http://www.imdb.com/title/tt0319343/?ref_=fn_tt_tt_1</t>
  </si>
  <si>
    <t>Kyra Sedgwick</t>
  </si>
  <si>
    <t>PhenomenonÂ 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</si>
  <si>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</si>
  <si>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</si>
  <si>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</si>
  <si>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</si>
  <si>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Snow DogsÂ </t>
  </si>
  <si>
    <t>dentist|dog|inheritance|race|sled dog</t>
  </si>
  <si>
    <t>http://www.imdb.com/title/tt0281373/?ref_=fn_tt_tt_1</t>
  </si>
  <si>
    <t>Comedy|Drama|Fantasy</t>
  </si>
  <si>
    <t>ScroogedÂ </t>
  </si>
  <si>
    <t>christmas|compassion|executive|ghost|redemption</t>
  </si>
  <si>
    <t>http://www.imdb.com/title/tt0096061/?ref_=fn_tt_tt_1</t>
  </si>
  <si>
    <t>Jared Hess</t>
  </si>
  <si>
    <t>Comedy|Family|Sport</t>
  </si>
  <si>
    <t>Nacho LibreÂ </t>
  </si>
  <si>
    <t>HÃ©ctor JimÃ©nez</t>
  </si>
  <si>
    <t>lucha libre|monastery|nun|orphan|wrestling</t>
  </si>
  <si>
    <t>http://www.imdb.com/title/tt0457510/?ref_=fn_tt_tt_1</t>
  </si>
  <si>
    <t>Wendi McLendon-Covey</t>
  </si>
  <si>
    <t>BridesmaidsÂ </t>
  </si>
  <si>
    <t>Steve Bannos</t>
  </si>
  <si>
    <t>best friend|failure|food|job|partial female nudity</t>
  </si>
  <si>
    <t>http://www.imdb.com/title/tt1478338/?ref_=fn_tt_tt_1</t>
  </si>
  <si>
    <t>This Is the EndÂ </t>
  </si>
  <si>
    <t>apocalypse|celebrity|ensemble cast|party|rapture</t>
  </si>
  <si>
    <t>http://www.imdb.com/title/tt1245492/?ref_=fn_tt_tt_1</t>
  </si>
  <si>
    <t>Rupert Wainwright</t>
  </si>
  <si>
    <t>StigmataÂ </t>
  </si>
  <si>
    <t>catholic|priest|stigmata|vatican|wound</t>
  </si>
  <si>
    <t>http://www.imdb.com/title/tt0145531/?ref_=fn_tt_tt_1</t>
  </si>
  <si>
    <t>Men of HonorÂ </t>
  </si>
  <si>
    <t>african american|amputee|navy|racial discrimination|racism</t>
  </si>
  <si>
    <t>http://www.imdb.com/title/tt0203019/?ref_=fn_tt_tt_1</t>
  </si>
  <si>
    <t>John Luessenhop</t>
  </si>
  <si>
    <t>TakersÂ </t>
  </si>
  <si>
    <t>armored car|bank|falling out among thieves|heist|planning</t>
  </si>
  <si>
    <t>http://www.imdb.com/title/tt1135084/?ref_=fn_tt_tt_1</t>
  </si>
  <si>
    <t>Justin Zackham</t>
  </si>
  <si>
    <t>The Big WeddingÂ </t>
  </si>
  <si>
    <t>adoption|divorce|family relationships|farce|wedding</t>
  </si>
  <si>
    <t>http://www.imdb.com/title/tt1931435/?ref_=fn_tt_tt_1</t>
  </si>
  <si>
    <t>Big Mommas: Like Father, Like SonÂ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</si>
  <si>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</si>
  <si>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</si>
  <si>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</si>
  <si>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</si>
  <si>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CodeÂ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</si>
  <si>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</si>
  <si>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</si>
  <si>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</si>
  <si>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</si>
  <si>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</si>
  <si>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AliveÂ </t>
  </si>
  <si>
    <t>Michael DeLorenzo</t>
  </si>
  <si>
    <t>andes mountains|crash|death|starvation|stranded</t>
  </si>
  <si>
    <t>http://www.imdb.com/title/tt0106246/?ref_=fn_tt_tt_1</t>
  </si>
  <si>
    <t>The Number 23Â </t>
  </si>
  <si>
    <t>destiny|detective|imagination|murder|sex scene</t>
  </si>
  <si>
    <t>http://www.imdb.com/title/tt0481369/?ref_=fn_tt_tt_1</t>
  </si>
  <si>
    <t>Julian Richings</t>
  </si>
  <si>
    <t>Action|Adventure|Drama|Family</t>
  </si>
  <si>
    <t>The Young and Prodigious T.S. SpivetÂ 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</si>
  <si>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</si>
  <si>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</si>
  <si>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</si>
  <si>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</si>
  <si>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</si>
  <si>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1941Â </t>
  </si>
  <si>
    <t>california|captain|cult film|pearl harbor|submarine</t>
  </si>
  <si>
    <t>http://www.imdb.com/title/tt0078723/?ref_=fn_tt_tt_1</t>
  </si>
  <si>
    <t>Drama|Family|Sport</t>
  </si>
  <si>
    <t>Ken Howard</t>
  </si>
  <si>
    <t>Dreamer: Inspired by a True StoryÂ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</si>
  <si>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</si>
  <si>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</si>
  <si>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</si>
  <si>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</si>
  <si>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ViolenceÂ </t>
  </si>
  <si>
    <t>bar|crotch shot|female full frontal nudity|female pubic hair|robbery</t>
  </si>
  <si>
    <t>http://www.imdb.com/title/tt0399146/?ref_=fn_tt_tt_1</t>
  </si>
  <si>
    <t>Transporter 2Â </t>
  </si>
  <si>
    <t>driver|french|kidnapping|police|sequel</t>
  </si>
  <si>
    <t>http://www.imdb.com/title/tt0388482/?ref_=fn_tt_tt_1</t>
  </si>
  <si>
    <t>Pat Hingle</t>
  </si>
  <si>
    <t>Action|Thriller|Western</t>
  </si>
  <si>
    <t>The Quick and the DeadÂ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</si>
  <si>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</si>
  <si>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</si>
  <si>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</si>
  <si>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</si>
  <si>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AttractionÂ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</si>
  <si>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</si>
  <si>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</si>
  <si>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</si>
  <si>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</si>
  <si>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</si>
  <si>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DeadÂ </t>
  </si>
  <si>
    <t>Sonja Sohn</t>
  </si>
  <si>
    <t>ambulance|ghost|hell|paramedic|rescue</t>
  </si>
  <si>
    <t>http://www.imdb.com/title/tt0163988/?ref_=fn_tt_tt_1</t>
  </si>
  <si>
    <t>Miguel Sapochnik</t>
  </si>
  <si>
    <t>Repo MenÂ 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</si>
  <si>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</si>
  <si>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</si>
  <si>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</si>
  <si>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</si>
  <si>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Dragon Wars: D-WarÂ </t>
  </si>
  <si>
    <t>antique shop|asian dragon|dragon|korean|reporter</t>
  </si>
  <si>
    <t>http://www.imdb.com/title/tt0372873/?ref_=fn_tt_tt_1</t>
  </si>
  <si>
    <t>BogusÂ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</si>
  <si>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</si>
  <si>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</si>
  <si>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</si>
  <si>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</si>
  <si>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WonderstoneÂ 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</si>
  <si>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</si>
  <si>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</si>
  <si>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</si>
  <si>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</si>
  <si>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Cats Don't DanceÂ </t>
  </si>
  <si>
    <t>animal|cat|child star|hollywood|star</t>
  </si>
  <si>
    <t>http://www.imdb.com/title/tt0118829/?ref_=fn_tt_tt_1</t>
  </si>
  <si>
    <t>Tim Robbins</t>
  </si>
  <si>
    <t>Cradle Will RockÂ </t>
  </si>
  <si>
    <t>1930s|depression|play|theatre|union</t>
  </si>
  <si>
    <t>http://www.imdb.com/title/tt0150216/?ref_=fn_tt_tt_1</t>
  </si>
  <si>
    <t>The Good GermanÂ 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</si>
  <si>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</si>
  <si>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</si>
  <si>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</si>
  <si>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</si>
  <si>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</si>
  <si>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>George and the DragonÂ </t>
  </si>
  <si>
    <t>Simon Callow</t>
  </si>
  <si>
    <t>dragon|knight|love|priest|princess</t>
  </si>
  <si>
    <t>http://www.imdb.com/title/tt0306892/?ref_=fn_tt_tt_1</t>
  </si>
  <si>
    <t>Apocalypse NowÂ </t>
  </si>
  <si>
    <t>army|green beret|insanity|jungle|vietnam</t>
  </si>
  <si>
    <t>http://www.imdb.com/title/tt0078788/?ref_=fn_tt_tt_1</t>
  </si>
  <si>
    <t>Nanette Burstein</t>
  </si>
  <si>
    <t>Going the DistanceÂ </t>
  </si>
  <si>
    <t>bar|job|long distance relationship|male pubic hair|pubic hair</t>
  </si>
  <si>
    <t>http://www.imdb.com/title/tt1322312/?ref_=fn_tt_tt_1</t>
  </si>
  <si>
    <t>Mr. Holland's OpusÂ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</si>
  <si>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</si>
  <si>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</si>
  <si>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</si>
  <si>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</si>
  <si>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</si>
  <si>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CriminalÂ </t>
  </si>
  <si>
    <t>Doug Cockle</t>
  </si>
  <si>
    <t>cia|husband wife relationship|memory|tied up while barefoot|violence</t>
  </si>
  <si>
    <t>http://www.imdb.com/title/tt3014866/?ref_=fn_tt_tt_1</t>
  </si>
  <si>
    <t>Out of AfricaÂ </t>
  </si>
  <si>
    <t>africa|hunter|love|marriage|plantation</t>
  </si>
  <si>
    <t>http://www.imdb.com/title/tt0089755/?ref_=fn_tt_tt_1</t>
  </si>
  <si>
    <t>FlightÂ </t>
  </si>
  <si>
    <t>airline|flight|flight attendant|lawyer|pilot</t>
  </si>
  <si>
    <t>http://www.imdb.com/title/tt1907668/?ref_=fn_tt_tt_1</t>
  </si>
  <si>
    <t>Lewis Gilbert</t>
  </si>
  <si>
    <t>MoonrakerÂ </t>
  </si>
  <si>
    <t>astronaut|dog|official james bond series|space shuttle|space shuttle transported on a 747</t>
  </si>
  <si>
    <t>http://www.imdb.com/title/tt0079574/?ref_=fn_tt_tt_1</t>
  </si>
  <si>
    <t>Adventure|Comedy|Crime|Drama</t>
  </si>
  <si>
    <t>The Grand Budapest HotelÂ </t>
  </si>
  <si>
    <t>first person narration|hotel|lobby boy|mentor protege relationship|painting</t>
  </si>
  <si>
    <t>http://www.imdb.com/title/tt2278388/?ref_=fn_tt_tt_1</t>
  </si>
  <si>
    <t>Drama|Mystery</t>
  </si>
  <si>
    <t>Hearts in AtlantisÂ 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</si>
  <si>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</si>
  <si>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</si>
  <si>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</si>
  <si>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</si>
  <si>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</si>
  <si>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ArachnophobiaÂ 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</si>
  <si>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</si>
  <si>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</si>
  <si>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</si>
  <si>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</si>
  <si>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FrequencyÂ </t>
  </si>
  <si>
    <t>altering history|alternate history|amateur radio|ham radio|paranormal phenomena</t>
  </si>
  <si>
    <t>http://www.imdb.com/title/tt0186151/?ref_=fn_tt_tt_1</t>
  </si>
  <si>
    <t>John Francis Daley</t>
  </si>
  <si>
    <t>VacationÂ </t>
  </si>
  <si>
    <t>amusement park|dysfunctional family|road trip|sequel|vacation</t>
  </si>
  <si>
    <t>http://www.imdb.com/title/tt1524930/?ref_=fn_tt_tt_1</t>
  </si>
  <si>
    <t>Get ShortyÂ </t>
  </si>
  <si>
    <t>debt|loan shark|mobster|movie business|producer</t>
  </si>
  <si>
    <t>http://www.imdb.com/title/tt0113161/?ref_=fn_tt_tt_1</t>
  </si>
  <si>
    <t>Chita Rivera</t>
  </si>
  <si>
    <t>Comedy|Crime|Musical</t>
  </si>
  <si>
    <t>ChicagoÂ </t>
  </si>
  <si>
    <t>Jayne Eastwood</t>
  </si>
  <si>
    <t>fame|jail|jazz age|murder|vaudeville</t>
  </si>
  <si>
    <t>http://www.imdb.com/title/tt0299658/?ref_=fn_tt_tt_1</t>
  </si>
  <si>
    <t>Big DaddyÂ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</si>
  <si>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</si>
  <si>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</si>
  <si>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</si>
  <si>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</si>
  <si>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2Â </t>
  </si>
  <si>
    <t>beach|beach house|college|party|student</t>
  </si>
  <si>
    <t>http://www.imdb.com/title/tt0252866/?ref_=fn_tt_tt_1</t>
  </si>
  <si>
    <t>Toy StoryÂ </t>
  </si>
  <si>
    <t>claw crane|cowboy|jealousy|rivalry|toy</t>
  </si>
  <si>
    <t>http://www.imdb.com/title/tt0114709/?ref_=fn_tt_tt_1</t>
  </si>
  <si>
    <t>SpeedÂ </t>
  </si>
  <si>
    <t>bomb|bus|elevator|explosive|rescue</t>
  </si>
  <si>
    <t>http://www.imdb.com/title/tt0111257/?ref_=fn_tt_tt_1</t>
  </si>
  <si>
    <t>Michael Sucsy</t>
  </si>
  <si>
    <t>Lucas Bryant</t>
  </si>
  <si>
    <t>The VowÂ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</si>
  <si>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</si>
  <si>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</si>
  <si>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</si>
  <si>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</si>
  <si>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MeasuresÂ </t>
  </si>
  <si>
    <t>cure|disease|imagination|race against time|venture capital</t>
  </si>
  <si>
    <t>http://www.imdb.com/title/tt1244659/?ref_=fn_tt_tt_1</t>
  </si>
  <si>
    <t>Remember the TitansÂ </t>
  </si>
  <si>
    <t>american football|based on true story|head coach|high school|school</t>
  </si>
  <si>
    <t>http://www.imdb.com/title/tt0210945/?ref_=fn_tt_tt_1</t>
  </si>
  <si>
    <t>The Hunt for Red OctoberÂ </t>
  </si>
  <si>
    <t>analyst|defection|navy|soviet submarine|submarine</t>
  </si>
  <si>
    <t>http://www.imdb.com/title/tt0099810/?ref_=fn_tt_tt_1</t>
  </si>
  <si>
    <t>Lee Daniels' The ButlerÂ </t>
  </si>
  <si>
    <t>butler|civil rights|hotel|president|white house</t>
  </si>
  <si>
    <t>http://www.imdb.com/title/tt1327773/?ref_=fn_tt_tt_1</t>
  </si>
  <si>
    <t>Dodgeball: A True Underdog StoryÂ </t>
  </si>
  <si>
    <t>dodgeball|gym|las vegas|pirate|ups</t>
  </si>
  <si>
    <t>http://www.imdb.com/title/tt0364725/?ref_=fn_tt_tt_1</t>
  </si>
  <si>
    <t>The Addams FamilyÂ </t>
  </si>
  <si>
    <t>Carel Struycken</t>
  </si>
  <si>
    <t>accountant|loan shark|macabre|uncle|uncle fester</t>
  </si>
  <si>
    <t>http://www.imdb.com/title/tt0101272/?ref_=fn_tt_tt_1</t>
  </si>
  <si>
    <t>Ace Ventura: When Nature CallsÂ </t>
  </si>
  <si>
    <t>africa|bat|hawaiian shirt|pregnancy|pregnant</t>
  </si>
  <si>
    <t>http://www.imdb.com/title/tt0112281/?ref_=fn_tt_tt_1</t>
  </si>
  <si>
    <t>The Princess DiariesÂ </t>
  </si>
  <si>
    <t>Heather Matarazzo</t>
  </si>
  <si>
    <t>cinderella story|fish out of water|makeover|manners|princess</t>
  </si>
  <si>
    <t>http://www.imdb.com/title/tt0247638/?ref_=fn_tt_tt_1</t>
  </si>
  <si>
    <t>The First Wives ClubÂ </t>
  </si>
  <si>
    <t>cult film|female therapist|revenge|revenge motive|therapy session</t>
  </si>
  <si>
    <t>http://www.imdb.com/title/tt0116313/?ref_=fn_tt_tt_1</t>
  </si>
  <si>
    <t>Se7enÂ </t>
  </si>
  <si>
    <t>detective|police partner|serial killer|serial murder|seven deadly sins</t>
  </si>
  <si>
    <t>http://www.imdb.com/title/tt0114369/?ref_=fn_tt_tt_1</t>
  </si>
  <si>
    <t>District 9Â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</si>
  <si>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</si>
  <si>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</si>
  <si>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</si>
  <si>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</si>
  <si>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MovieÂ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</si>
  <si>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</si>
  <si>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</si>
  <si>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</si>
  <si>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</si>
  <si>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RiverÂ </t>
  </si>
  <si>
    <t>Tom Guiry</t>
  </si>
  <si>
    <t>ballistics|detective|friend|gun|sexual abuse</t>
  </si>
  <si>
    <t>http://www.imdb.com/title/tt0327056/?ref_=fn_tt_tt_1</t>
  </si>
  <si>
    <t>Million Dollar BabyÂ </t>
  </si>
  <si>
    <t>Mike Colter</t>
  </si>
  <si>
    <t>boxing|boxing trainer|death|suicide attempt|women boxing</t>
  </si>
  <si>
    <t>http://www.imdb.com/title/tt0405159/?ref_=fn_tt_tt_1</t>
  </si>
  <si>
    <t>Analyze ThisÂ </t>
  </si>
  <si>
    <t>analyst|mafia|patient|psychiatrist|wedding</t>
  </si>
  <si>
    <t>http://www.imdb.com/title/tt0122933/?ref_=fn_tt_tt_1</t>
  </si>
  <si>
    <t>The NotebookÂ </t>
  </si>
  <si>
    <t>class differences|letter|nursing home|second chance|summer love</t>
  </si>
  <si>
    <t>http://www.imdb.com/title/tt0332280/?ref_=fn_tt_tt_1</t>
  </si>
  <si>
    <t>Bern Cohen</t>
  </si>
  <si>
    <t>27 DressesÂ </t>
  </si>
  <si>
    <t>Yetta Gottesman</t>
  </si>
  <si>
    <t>boss|bridesmaid|friend|love|wedding</t>
  </si>
  <si>
    <t>http://www.imdb.com/title/tt0988595/?ref_=fn_tt_tt_1</t>
  </si>
  <si>
    <t>Comedy|Drama|Family|Music|Romance</t>
  </si>
  <si>
    <t>Hannah Montana: The MovieÂ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</si>
  <si>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</si>
  <si>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</si>
  <si>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</si>
  <si>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</si>
  <si>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MovieÂ </t>
  </si>
  <si>
    <t>amusement park|baby|france|paris france|villain</t>
  </si>
  <si>
    <t>http://www.imdb.com/title/tt0213203/?ref_=fn_tt_tt_1</t>
  </si>
  <si>
    <t>The Prince of TidesÂ </t>
  </si>
  <si>
    <t>Melinda Dillon</t>
  </si>
  <si>
    <t>new york|psychiatrist|shrimper|south carolina|twins</t>
  </si>
  <si>
    <t>http://www.imdb.com/title/tt0102713/?ref_=fn_tt_tt_1</t>
  </si>
  <si>
    <t>Legends of the FallÂ </t>
  </si>
  <si>
    <t>epic|heart|killing an animal|passion|usa</t>
  </si>
  <si>
    <t>http://www.imdb.com/title/tt0110322/?ref_=fn_tt_tt_1</t>
  </si>
  <si>
    <t>Jason Reitman</t>
  </si>
  <si>
    <t>Up in the AirÂ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</si>
  <si>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</si>
  <si>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</si>
  <si>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</si>
  <si>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</si>
  <si>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</si>
  <si>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SchmidtÂ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</si>
  <si>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</si>
  <si>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</si>
  <si>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</si>
  <si>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</si>
  <si>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</si>
  <si>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</si>
  <si>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</si>
  <si>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BodiesÂ </t>
  </si>
  <si>
    <t>Daniel Rindress-Kay</t>
  </si>
  <si>
    <t>fight|memory|teenager|undead|zombie</t>
  </si>
  <si>
    <t>http://www.imdb.com/title/tt1588173/?ref_=fn_tt_tt_1</t>
  </si>
  <si>
    <t>Rian Johnson</t>
  </si>
  <si>
    <t>LooperÂ </t>
  </si>
  <si>
    <t>Tracie Thoms</t>
  </si>
  <si>
    <t>chase|future|surprise ending|time loop|time travel</t>
  </si>
  <si>
    <t>http://www.imdb.com/title/tt1276104/?ref_=fn_tt_tt_1</t>
  </si>
  <si>
    <t>Down to EarthÂ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</si>
  <si>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</si>
  <si>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</si>
  <si>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</si>
  <si>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</si>
  <si>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BabeÂ </t>
  </si>
  <si>
    <t>dog|farmer|pig|sheep|sheepdog</t>
  </si>
  <si>
    <t>http://www.imdb.com/title/tt0112431/?ref_=fn_tt_tt_1</t>
  </si>
  <si>
    <t>Hope SpringsÂ </t>
  </si>
  <si>
    <t>Jean Smart</t>
  </si>
  <si>
    <t>couple|intimacy|marriage|marriage counseling|middle age couple</t>
  </si>
  <si>
    <t>http://www.imdb.com/title/tt1535438/?ref_=fn_tt_tt_1</t>
  </si>
  <si>
    <t>Forgetting Sarah MarshallÂ </t>
  </si>
  <si>
    <t>Maria Thayer</t>
  </si>
  <si>
    <t>breakup|hawaii|hotel|male full frontal nudity|resort</t>
  </si>
  <si>
    <t>http://www.imdb.com/title/tt0800039/?ref_=fn_tt_tt_1</t>
  </si>
  <si>
    <t>Zach Gilford</t>
  </si>
  <si>
    <t xml:space="preserve">Friday Night LightsÂ             </t>
  </si>
  <si>
    <t>football|football coach|high school|small town|texas</t>
  </si>
  <si>
    <t>http://www.imdb.com/title/tt0758745/?ref_=fn_tt_tt_1</t>
  </si>
  <si>
    <t>Tony Nappo</t>
  </si>
  <si>
    <t>Four BrothersÂ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</si>
  <si>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</si>
  <si>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</si>
  <si>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</si>
  <si>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</si>
  <si>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MamaÂ </t>
  </si>
  <si>
    <t>baby|book|cartoon on tv|female protagonist|male anorexia</t>
  </si>
  <si>
    <t>http://www.imdb.com/title/tt0871426/?ref_=fn_tt_tt_1</t>
  </si>
  <si>
    <t>Forest Whitaker</t>
  </si>
  <si>
    <t>Hope FloatsÂ </t>
  </si>
  <si>
    <t>best friend|friend|mother daughter relationship|small town|texas</t>
  </si>
  <si>
    <t>http://www.imdb.com/title/tt0119313/?ref_=fn_tt_tt_1</t>
  </si>
  <si>
    <t>Bride WarsÂ </t>
  </si>
  <si>
    <t>best friend|dyed hair|fake tan|rivalry|wedding</t>
  </si>
  <si>
    <t>http://www.imdb.com/title/tt0901476/?ref_=fn_tt_tt_1</t>
  </si>
  <si>
    <t>Scott Adsit</t>
  </si>
  <si>
    <t>Antony Starr</t>
  </si>
  <si>
    <t>Without a PaddleÂ </t>
  </si>
  <si>
    <t>Bonnie Somerville</t>
  </si>
  <si>
    <t>death|friend|hijacker|river|tree house</t>
  </si>
  <si>
    <t>http://www.imdb.com/title/tt0364751/?ref_=fn_tt_tt_1</t>
  </si>
  <si>
    <t>13 Going on 30Â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</si>
  <si>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</si>
  <si>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</si>
  <si>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</si>
  <si>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</si>
  <si>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ParisÂ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</si>
  <si>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</si>
  <si>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</si>
  <si>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</si>
  <si>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</si>
  <si>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JobÂ </t>
  </si>
  <si>
    <t>bank robbery|heist|raccoon|rat|squirrel</t>
  </si>
  <si>
    <t>http://www.imdb.com/title/tt1821658/?ref_=fn_tt_tt_1</t>
  </si>
  <si>
    <t>Ted Demme</t>
  </si>
  <si>
    <t>BlowÂ </t>
  </si>
  <si>
    <t>1960s|1970s|california|cocaine|wealth</t>
  </si>
  <si>
    <t>http://www.imdb.com/title/tt0221027/?ref_=fn_tt_tt_1</t>
  </si>
  <si>
    <t>John Savage</t>
  </si>
  <si>
    <t>Message in a BottleÂ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</si>
  <si>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</si>
  <si>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</si>
  <si>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</si>
  <si>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</si>
  <si>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FrontierÂ </t>
  </si>
  <si>
    <t>captain|half brother|klingon|planet|vulcan</t>
  </si>
  <si>
    <t>http://www.imdb.com/title/tt0098382/?ref_=fn_tt_tt_1</t>
  </si>
  <si>
    <t>Comedy|Family|Fantasy|Sport</t>
  </si>
  <si>
    <t>Brenda Song</t>
  </si>
  <si>
    <t>Like MikeÂ </t>
  </si>
  <si>
    <t>Anne Meara</t>
  </si>
  <si>
    <t>basketball|lightning|nba|orphanage|shoe</t>
  </si>
  <si>
    <t>http://www.imdb.com/title/tt0308506/?ref_=fn_tt_tt_1</t>
  </si>
  <si>
    <t>Naked Gun 33 1/3: The Final InsultÂ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</si>
  <si>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</si>
  <si>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</si>
  <si>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</si>
  <si>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</si>
  <si>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KillÂ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</si>
  <si>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</si>
  <si>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</si>
  <si>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</si>
  <si>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</si>
  <si>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</si>
  <si>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</si>
  <si>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</si>
  <si>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The Curse of the Were-RabbitÂ </t>
  </si>
  <si>
    <t>Peter Sallis</t>
  </si>
  <si>
    <t>competition|giant vegetable|pest control|stop motion animation|vegetable</t>
  </si>
  <si>
    <t>http://www.imdb.com/title/tt0312004/?ref_=fn_tt_tt_1</t>
  </si>
  <si>
    <t>P.S. I Love YouÂ 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</si>
  <si>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</si>
  <si>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</si>
  <si>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</si>
  <si>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</si>
  <si>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</si>
  <si>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>Racing StripesÂ </t>
  </si>
  <si>
    <t>farm|horse|kentucky|racehorse|zebra</t>
  </si>
  <si>
    <t>http://www.imdb.com/title/tt0376105/?ref_=fn_tt_tt_1</t>
  </si>
  <si>
    <t>Alfie Allen</t>
  </si>
  <si>
    <t>AtonementÂ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</si>
  <si>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</si>
  <si>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</si>
  <si>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</si>
  <si>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</si>
  <si>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JulietÂ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</si>
  <si>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</si>
  <si>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</si>
  <si>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</si>
  <si>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</si>
  <si>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RainÂ </t>
  </si>
  <si>
    <t>Kate Capshaw</t>
  </si>
  <si>
    <t>counterfeit|detective|japan|police chase|yakuza</t>
  </si>
  <si>
    <t>http://www.imdb.com/title/tt0096933/?ref_=fn_tt_tt_1</t>
  </si>
  <si>
    <t>Larry David</t>
  </si>
  <si>
    <t>The Three StoogesÂ </t>
  </si>
  <si>
    <t>mule|nun|orphanage|tennis court|the three stooges</t>
  </si>
  <si>
    <t>http://www.imdb.com/title/tt0383010/?ref_=fn_tt_tt_1</t>
  </si>
  <si>
    <t>Animation|Drama|Family|Fantasy|Musical|Romance</t>
  </si>
  <si>
    <t>Corpse BrideÂ </t>
  </si>
  <si>
    <t>arranged marriage|bride|corpse|groom|woods</t>
  </si>
  <si>
    <t>http://www.imdb.com/title/tt0121164/?ref_=fn_tt_tt_1</t>
  </si>
  <si>
    <t>James Gartner</t>
  </si>
  <si>
    <t>Mehcad Brooks</t>
  </si>
  <si>
    <t>Glory RoadÂ 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</si>
  <si>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</si>
  <si>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</si>
  <si>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</si>
  <si>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</si>
  <si>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</si>
  <si>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SicarioÂ </t>
  </si>
  <si>
    <t>critically acclaimed|drug cartel|juarez mexico|u.s. mexico border|war on drugs</t>
  </si>
  <si>
    <t>http://www.imdb.com/title/tt3397884/?ref_=fn_tt_tt_1</t>
  </si>
  <si>
    <t>SouthpawÂ </t>
  </si>
  <si>
    <t>Oona Laurence</t>
  </si>
  <si>
    <t>boxer|boxing training|death of wife|male in shower|rage</t>
  </si>
  <si>
    <t>http://www.imdb.com/title/tt1798684/?ref_=fn_tt_tt_1</t>
  </si>
  <si>
    <t>Drag Me to HellÂ </t>
  </si>
  <si>
    <t>evil|fight|hell|psychic|psychologist</t>
  </si>
  <si>
    <t>http://www.imdb.com/title/tt1127180/?ref_=fn_tt_tt_1</t>
  </si>
  <si>
    <t>Lee Toland Krieger</t>
  </si>
  <si>
    <t>The Age of AdalineÂ </t>
  </si>
  <si>
    <t>hit by a pickup truck|immortality|paramedic|resuscitation|san francisco california</t>
  </si>
  <si>
    <t>http://www.imdb.com/title/tt1655441/?ref_=fn_tt_tt_1</t>
  </si>
  <si>
    <t>Tim McCanlies</t>
  </si>
  <si>
    <t>Secondhand LionsÂ </t>
  </si>
  <si>
    <t>Emmanuelle Vaugier</t>
  </si>
  <si>
    <t>africa|eyeglasses|money|texas|veteran</t>
  </si>
  <si>
    <t>http://www.imdb.com/title/tt0327137/?ref_=fn_tt_tt_1</t>
  </si>
  <si>
    <t>Step Up 3DÂ </t>
  </si>
  <si>
    <t>Facundo Lombard</t>
  </si>
  <si>
    <t>dance|dance crew|dancer|mortgage|new york city</t>
  </si>
  <si>
    <t>http://www.imdb.com/title/tt1193631/?ref_=fn_tt_tt_1</t>
  </si>
  <si>
    <t>Blue CrushÂ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</si>
  <si>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</si>
  <si>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</si>
  <si>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</si>
  <si>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</si>
  <si>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FictionÂ </t>
  </si>
  <si>
    <t>Danny Rhodes</t>
  </si>
  <si>
    <t>author|fate|novelist|professor|writer</t>
  </si>
  <si>
    <t>http://www.imdb.com/title/tt0420223/?ref_=fn_tt_tt_1</t>
  </si>
  <si>
    <t>Mark Rendall</t>
  </si>
  <si>
    <t>30 Days of NightÂ </t>
  </si>
  <si>
    <t>Megan Franich</t>
  </si>
  <si>
    <t>alaska|small town|snow|vampire|winter</t>
  </si>
  <si>
    <t>http://www.imdb.com/title/tt0389722/?ref_=fn_tt_tt_1</t>
  </si>
  <si>
    <t>Drew Goddard</t>
  </si>
  <si>
    <t>The Cabin in the WoodsÂ </t>
  </si>
  <si>
    <t>cabin in the woods|dark humor|hatchet|killed in an elevator|robot</t>
  </si>
  <si>
    <t>http://www.imdb.com/title/tt1259521/?ref_=fn_tt_tt_1</t>
  </si>
  <si>
    <t>Jason Friedberg</t>
  </si>
  <si>
    <t>Meet the SpartansÂ </t>
  </si>
  <si>
    <t>Method Man</t>
  </si>
  <si>
    <t>king|persian|spartan|training|xerxes</t>
  </si>
  <si>
    <t>http://www.imdb.com/title/tt1073498/?ref_=fn_tt_tt_1</t>
  </si>
  <si>
    <t>Yaphet Kotto</t>
  </si>
  <si>
    <t>Midnight RunÂ </t>
  </si>
  <si>
    <t>accountant|bounty hunter|fbi|mafia|mob</t>
  </si>
  <si>
    <t>http://www.imdb.com/title/tt0095631/?ref_=fn_tt_tt_1</t>
  </si>
  <si>
    <t>Maria Conchita Alonso</t>
  </si>
  <si>
    <t>The Running ManÂ 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</si>
  <si>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</si>
  <si>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</si>
  <si>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</si>
  <si>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</si>
  <si>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Little Shop of HorrorsÂ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</si>
  <si>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</si>
  <si>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</si>
  <si>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</si>
  <si>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</si>
  <si>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</si>
  <si>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HannaÂ </t>
  </si>
  <si>
    <t>John Macmillan</t>
  </si>
  <si>
    <t>assassin|female warrior|martial arts|playground|training</t>
  </si>
  <si>
    <t>http://www.imdb.com/title/tt0993842/?ref_=fn_tt_tt_1</t>
  </si>
  <si>
    <t xml:space="preserve">The FamilyÂ             </t>
  </si>
  <si>
    <t>family drama|lie|missing child|political campaign|secret</t>
  </si>
  <si>
    <t>http://www.imdb.com/title/tt4428038/?ref_=fn_tt_tt_1</t>
  </si>
  <si>
    <t>John R. Leonetti</t>
  </si>
  <si>
    <t>Mortal Kombat: AnnihilationÂ </t>
  </si>
  <si>
    <t>alternate reality|battle|martial arts|mortal kombat|warrior</t>
  </si>
  <si>
    <t>http://www.imdb.com/title/tt0119707/?ref_=fn_tt_tt_1</t>
  </si>
  <si>
    <t>Larry CrowneÂ </t>
  </si>
  <si>
    <t>bus stop|college|community college|scooter|speech class</t>
  </si>
  <si>
    <t>http://www.imdb.com/title/tt1583420/?ref_=fn_tt_tt_1</t>
  </si>
  <si>
    <t>Kimberly Peirce</t>
  </si>
  <si>
    <t>CarrieÂ </t>
  </si>
  <si>
    <t>outcast|prom|self injury|telekinesis|tragic event</t>
  </si>
  <si>
    <t>http://www.imdb.com/title/tt1939659/?ref_=fn_tt_tt_1</t>
  </si>
  <si>
    <t>Liz Friedlander</t>
  </si>
  <si>
    <t>Yaya DaCosta</t>
  </si>
  <si>
    <t>Take the LeadÂ </t>
  </si>
  <si>
    <t>Jasika Nicole</t>
  </si>
  <si>
    <t>ballroom|dance|dance teacher|student|teacher</t>
  </si>
  <si>
    <t>http://www.imdb.com/title/tt0446046/?ref_=fn_tt_tt_1</t>
  </si>
  <si>
    <t xml:space="preserve">EntourageÂ             </t>
  </si>
  <si>
    <t>actor|fame|friendship between men|hollywood california|sitcom</t>
  </si>
  <si>
    <t>http://www.imdb.com/title/tt0387199/?ref_=fn_tt_tt_1</t>
  </si>
  <si>
    <t>Phil Joanou</t>
  </si>
  <si>
    <t>Jurnee Smollett-Bell</t>
  </si>
  <si>
    <t>Crime|Drama|Sport</t>
  </si>
  <si>
    <t>Gridiron GangÂ </t>
  </si>
  <si>
    <t>alliterative title|football|football coach|football practice|football team</t>
  </si>
  <si>
    <t>http://www.imdb.com/title/tt0421206/?ref_=fn_tt_tt_1</t>
  </si>
  <si>
    <t>What's the Worst That Could Happen?Â 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</si>
  <si>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</si>
  <si>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</si>
  <si>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</si>
  <si>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</si>
  <si>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</si>
  <si>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9Â </t>
  </si>
  <si>
    <t>Tom Kane</t>
  </si>
  <si>
    <t>hope|key|machine|number|rag doll</t>
  </si>
  <si>
    <t>http://www.imdb.com/title/tt0472033/?ref_=fn_tt_tt_1</t>
  </si>
  <si>
    <t>Side EffectsÂ 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</si>
  <si>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</si>
  <si>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</si>
  <si>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</si>
  <si>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</si>
  <si>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The Prince and MeÂ 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</si>
  <si>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</si>
  <si>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</si>
  <si>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</si>
  <si>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</si>
  <si>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</si>
  <si>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Winnie the PoohÂ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</si>
  <si>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</si>
  <si>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</si>
  <si>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</si>
  <si>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</si>
  <si>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LloydÂ </t>
  </si>
  <si>
    <t>Cheri Oteri</t>
  </si>
  <si>
    <t>1980s|buddy|high school|prequel to cult favorite|teenager</t>
  </si>
  <si>
    <t>http://www.imdb.com/title/tt0329028/?ref_=fn_tt_tt_1</t>
  </si>
  <si>
    <t>Kirk Baltz</t>
  </si>
  <si>
    <t>BulworthÂ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</si>
  <si>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</si>
  <si>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</si>
  <si>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</si>
  <si>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</si>
  <si>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</si>
  <si>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UpÂ </t>
  </si>
  <si>
    <t>Aunjanue Ellis</t>
  </si>
  <si>
    <t>1970s|1980s|african american|breaking the fourth wall|mother son relationship</t>
  </si>
  <si>
    <t>http://www.imdb.com/title/tt2473602/?ref_=fn_tt_tt_1</t>
  </si>
  <si>
    <t>One True ThingÂ </t>
  </si>
  <si>
    <t>cancer|job|love|new york|professor</t>
  </si>
  <si>
    <t>http://www.imdb.com/title/tt0120776/?ref_=fn_tt_tt_1</t>
  </si>
  <si>
    <t>Brett Leonard</t>
  </si>
  <si>
    <t>VirtuosityÂ </t>
  </si>
  <si>
    <t>android|ex cop|serial killer|virtual character come to life|virtual reality</t>
  </si>
  <si>
    <t>http://www.imdb.com/title/tt0114857/?ref_=fn_tt_tt_1</t>
  </si>
  <si>
    <t>My Super Ex-GirlfriendÂ </t>
  </si>
  <si>
    <t>architect|boyfriend girlfriend relationship|superhero|superhero spoof|supernatural power</t>
  </si>
  <si>
    <t>http://www.imdb.com/title/tt0465624/?ref_=fn_tt_tt_1</t>
  </si>
  <si>
    <t>Deliver Us from EvilÂ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</si>
  <si>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</si>
  <si>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</si>
  <si>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</si>
  <si>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</si>
  <si>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SanctumÂ </t>
  </si>
  <si>
    <t>cave|expedition|panic|rebreather|underwater</t>
  </si>
  <si>
    <t>http://www.imdb.com/title/tt0881320/?ref_=fn_tt_tt_1</t>
  </si>
  <si>
    <t>Nick Hurran</t>
  </si>
  <si>
    <t>Little Black BookÂ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</si>
  <si>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</si>
  <si>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</si>
  <si>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</si>
  <si>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</si>
  <si>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EngagementÂ </t>
  </si>
  <si>
    <t>kissing while having sex|kitchen|reference to princess diana|wedding band|wedding ring</t>
  </si>
  <si>
    <t>http://www.imdb.com/title/tt1195478/?ref_=fn_tt_tt_1</t>
  </si>
  <si>
    <t>Charles Stone III</t>
  </si>
  <si>
    <t>Mr 3000Â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</si>
  <si>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</si>
  <si>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</si>
  <si>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</si>
  <si>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</si>
  <si>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DaysÂ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</si>
  <si>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</si>
  <si>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</si>
  <si>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</si>
  <si>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</si>
  <si>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</si>
  <si>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UltravioletÂ </t>
  </si>
  <si>
    <t>boy|disease|hemophagia|speed|vampire</t>
  </si>
  <si>
    <t>http://www.imdb.com/title/tt0370032/?ref_=fn_tt_tt_1</t>
  </si>
  <si>
    <t>Jean-FranÃ§ois Richet</t>
  </si>
  <si>
    <t>Drea de Matteo</t>
  </si>
  <si>
    <t>Assault on Precinct 13Â </t>
  </si>
  <si>
    <t>Hugh Dillon</t>
  </si>
  <si>
    <t>criminal|mobster|new year's eve|police|sergeant</t>
  </si>
  <si>
    <t>http://www.imdb.com/title/tt0398712/?ref_=fn_tt_tt_1</t>
  </si>
  <si>
    <t>The Replacement KillersÂ 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</si>
  <si>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</si>
  <si>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</si>
  <si>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</si>
  <si>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</si>
  <si>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</si>
  <si>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FledÂ 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</si>
  <si>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</si>
  <si>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</si>
  <si>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</si>
  <si>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</si>
  <si>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</si>
  <si>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Eight Legged FreaksÂ </t>
  </si>
  <si>
    <t>creature feature|human versus spider|spider|spider feature|woman sheriff</t>
  </si>
  <si>
    <t>http://www.imdb.com/title/tt0271367/?ref_=fn_tt_tt_1</t>
  </si>
  <si>
    <t>Love &amp; Other DrugsÂ </t>
  </si>
  <si>
    <t>female nudity|male objectification|pfizer|viagra|zoloft</t>
  </si>
  <si>
    <t>http://www.imdb.com/title/tt0758752/?ref_=fn_tt_tt_1</t>
  </si>
  <si>
    <t>88 MinutesÂ </t>
  </si>
  <si>
    <t>death|fbi|forensics|murder|serial killer</t>
  </si>
  <si>
    <t>http://www.imdb.com/title/tt0411061/?ref_=fn_tt_tt_1</t>
  </si>
  <si>
    <t>Niki Caro</t>
  </si>
  <si>
    <t>North CountryÂ </t>
  </si>
  <si>
    <t>based on true story|innocence|lawsuit|mine|sexual harassment</t>
  </si>
  <si>
    <t>http://www.imdb.com/title/tt0395972/?ref_=fn_tt_tt_1</t>
  </si>
  <si>
    <t>The Whole Ten YardsÂ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</si>
  <si>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</si>
  <si>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</si>
  <si>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</si>
  <si>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</si>
  <si>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</si>
  <si>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SpliceÂ </t>
  </si>
  <si>
    <t>Delphine ChanÃ©ac</t>
  </si>
  <si>
    <t>dna|experiment|genetics|interspecies sex|scientist</t>
  </si>
  <si>
    <t>http://www.imdb.com/title/tt1017460/?ref_=fn_tt_tt_1</t>
  </si>
  <si>
    <t>Willard Huyck</t>
  </si>
  <si>
    <t>Howard the DuckÂ </t>
  </si>
  <si>
    <t>Jordan Prentice</t>
  </si>
  <si>
    <t>alien|duck|laser|planet|singer</t>
  </si>
  <si>
    <t>http://www.imdb.com/title/tt0091225/?ref_=fn_tt_tt_1</t>
  </si>
  <si>
    <t>Gavin O'Connor</t>
  </si>
  <si>
    <t>Pride and GloryÂ 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</si>
  <si>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</si>
  <si>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</si>
  <si>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</si>
  <si>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</si>
  <si>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</si>
  <si>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The CaveÂ </t>
  </si>
  <si>
    <t>cave|diver|diving|flare|parasite</t>
  </si>
  <si>
    <t>http://www.imdb.com/title/tt0402901/?ref_=fn_tt_tt_1</t>
  </si>
  <si>
    <t>Lobo Sebastian</t>
  </si>
  <si>
    <t>Alex &amp; EmmaÂ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</si>
  <si>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</si>
  <si>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</si>
  <si>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</si>
  <si>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</si>
  <si>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ParÃ©</t>
  </si>
  <si>
    <t>Wicker ParkÂ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</si>
  <si>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</si>
  <si>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</si>
  <si>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</si>
  <si>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</si>
  <si>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</si>
  <si>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NightÂ </t>
  </si>
  <si>
    <t>Sandra Vergara</t>
  </si>
  <si>
    <t>neighbor|remake|suburb|teenager|vampire</t>
  </si>
  <si>
    <t>http://www.imdb.com/title/tt1438176/?ref_=fn_tt_tt_1</t>
  </si>
  <si>
    <t>Michael Greyeyes</t>
  </si>
  <si>
    <t>The New WorldÂ </t>
  </si>
  <si>
    <t>captain|fort|love|native american|trade</t>
  </si>
  <si>
    <t>http://www.imdb.com/title/tt0402399/?ref_=fn_tt_tt_1</t>
  </si>
  <si>
    <t>Chris Roberts</t>
  </si>
  <si>
    <t>Wing CommanderÂ </t>
  </si>
  <si>
    <t>27th century|fighter pilot|orchestral music score|outer space|space opera</t>
  </si>
  <si>
    <t>http://www.imdb.com/title/tt0131646/?ref_=fn_tt_tt_1</t>
  </si>
  <si>
    <t>In DreamsÂ </t>
  </si>
  <si>
    <t>dream|mental institution|padded cell|serial killer|suicide attempt</t>
  </si>
  <si>
    <t>http://www.imdb.com/title/tt0120710/?ref_=fn_tt_tt_1</t>
  </si>
  <si>
    <t>Texas Battle</t>
  </si>
  <si>
    <t>Dragonball: EvolutionÂ </t>
  </si>
  <si>
    <t>bad|dragon|grandfather|orb|warrior</t>
  </si>
  <si>
    <t>http://www.imdb.com/title/tt1098327/?ref_=fn_tt_tt_1</t>
  </si>
  <si>
    <t>Jee-woon Kim</t>
  </si>
  <si>
    <t>James Burnett</t>
  </si>
  <si>
    <t>The Last StandÂ </t>
  </si>
  <si>
    <t>Christiana Leucas</t>
  </si>
  <si>
    <t>deputy|escape|fbi|modern western|sheriff</t>
  </si>
  <si>
    <t>http://www.imdb.com/title/tt1549920/?ref_=fn_tt_tt_1</t>
  </si>
  <si>
    <t>Nick Hamm</t>
  </si>
  <si>
    <t>GodsendÂ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</si>
  <si>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</si>
  <si>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</si>
  <si>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</si>
  <si>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</si>
  <si>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</si>
  <si>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LibertyÂ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</si>
  <si>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</si>
  <si>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</si>
  <si>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</si>
  <si>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</si>
  <si>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</si>
  <si>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EvilÂ </t>
  </si>
  <si>
    <t>3 dimensional|box office flop|critically bashed|red riding hood|wolf</t>
  </si>
  <si>
    <t>http://www.imdb.com/title/tt0844993/?ref_=fn_tt_tt_1</t>
  </si>
  <si>
    <t>An Unfinished LifeÂ </t>
  </si>
  <si>
    <t>Lynda Boyd</t>
  </si>
  <si>
    <t>abusive boyfriend|bear|car accident|ranch|wyoming</t>
  </si>
  <si>
    <t>http://www.imdb.com/title/tt0350261/?ref_=fn_tt_tt_1</t>
  </si>
  <si>
    <t>Adventure|Fantasy|Mystery</t>
  </si>
  <si>
    <t>The Imaginarium of Doctor ParnassusÂ </t>
  </si>
  <si>
    <t>birthday|bridge|midget|rescue|sideshow</t>
  </si>
  <si>
    <t>http://www.imdb.com/title/tt1054606/?ref_=fn_tt_tt_1</t>
  </si>
  <si>
    <t>Richard J. Lewis</t>
  </si>
  <si>
    <t>Atom Egoyan</t>
  </si>
  <si>
    <t>Barney's VersionÂ </t>
  </si>
  <si>
    <t>Paul Gross</t>
  </si>
  <si>
    <t>ex wife|guest|marriage|memory|montreal</t>
  </si>
  <si>
    <t>http://www.imdb.com/title/tt1423894/?ref_=fn_tt_tt_1</t>
  </si>
  <si>
    <t>Ingvar Eggert SigurÃ°sson</t>
  </si>
  <si>
    <t>Ã“lafur Darri Ã“lafsson</t>
  </si>
  <si>
    <t xml:space="preserve">TrappedÂ             </t>
  </si>
  <si>
    <t>BjÃ¶rn Hlynur Haraldsson</t>
  </si>
  <si>
    <t>coastal town|iceland|police|snowstorm|winter storm</t>
  </si>
  <si>
    <t>http://www.imdb.com/title/tt3561180/?ref_=fn_tt_tt_1</t>
  </si>
  <si>
    <t>Icelandic</t>
  </si>
  <si>
    <t>Iceland</t>
  </si>
  <si>
    <t>Runner RunnerÂ </t>
  </si>
  <si>
    <t>costa rica|fbi agent|gambling|money|online gambling</t>
  </si>
  <si>
    <t>http://www.imdb.com/title/tt2364841/?ref_=fn_tt_tt_1</t>
  </si>
  <si>
    <t>Richard Roundtree</t>
  </si>
  <si>
    <t>AntitrustÂ </t>
  </si>
  <si>
    <t>Ned Bellamy</t>
  </si>
  <si>
    <t>boss|communications|computer|genius|job</t>
  </si>
  <si>
    <t>http://www.imdb.com/title/tt0218817/?ref_=fn_tt_tt_1</t>
  </si>
  <si>
    <t>GloryÂ </t>
  </si>
  <si>
    <t>army|black soldier|military uniform|prejudice|u.s. civil war</t>
  </si>
  <si>
    <t>http://www.imdb.com/title/tt0097441/?ref_=fn_tt_tt_1</t>
  </si>
  <si>
    <t>Sergio Leone</t>
  </si>
  <si>
    <t>Once Upon a Time in AmericaÂ </t>
  </si>
  <si>
    <t>1920s|ambiguity|childhood friend|new york|speakeasy</t>
  </si>
  <si>
    <t>http://www.imdb.com/title/tt0087843/?ref_=fn_tt_tt_1</t>
  </si>
  <si>
    <t>Niels Arden Oplev</t>
  </si>
  <si>
    <t>Dead Man DownÂ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</si>
  <si>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</si>
  <si>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</si>
  <si>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</si>
  <si>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</si>
  <si>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VeniceÂ </t>
  </si>
  <si>
    <t>debt|jew|loan|merchant|pound of flesh</t>
  </si>
  <si>
    <t>http://www.imdb.com/title/tt0379889/?ref_=fn_tt_tt_1</t>
  </si>
  <si>
    <t>SaÃ¯d Taghmaoui</t>
  </si>
  <si>
    <t>Emir Kusturica</t>
  </si>
  <si>
    <t>The Good ThiefÂ </t>
  </si>
  <si>
    <t>casino|french riviera|gambler|heist|partner</t>
  </si>
  <si>
    <t>http://www.imdb.com/title/tt0281820/?ref_=fn_tt_tt_1</t>
  </si>
  <si>
    <t>Steve Boyum</t>
  </si>
  <si>
    <t>Action|Drama|Romance|Sport</t>
  </si>
  <si>
    <t>SupercrossÂ </t>
  </si>
  <si>
    <t>one word title|paddock|supercross|swimming pool|winning</t>
  </si>
  <si>
    <t>http://www.imdb.com/title/tt0403016/?ref_=fn_tt_tt_1</t>
  </si>
  <si>
    <t>Bill Paterson</t>
  </si>
  <si>
    <t>Miss PotterÂ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</si>
  <si>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</si>
  <si>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</si>
  <si>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</si>
  <si>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</si>
  <si>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</si>
  <si>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PromiseÂ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</si>
  <si>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</si>
  <si>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</si>
  <si>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</si>
  <si>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</si>
  <si>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</si>
  <si>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AliveÂ 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</si>
  <si>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</si>
  <si>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</si>
  <si>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</si>
  <si>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</si>
  <si>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</si>
  <si>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The Assassination of Jesse James by the Coward Robert FordÂ </t>
  </si>
  <si>
    <t>long title|outlaw|robbery|train|train robbery</t>
  </si>
  <si>
    <t>http://www.imdb.com/title/tt0443680/?ref_=fn_tt_tt_1</t>
  </si>
  <si>
    <t>Li Zhang</t>
  </si>
  <si>
    <t>1911Â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</si>
  <si>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</si>
  <si>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</si>
  <si>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</si>
  <si>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</si>
  <si>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</si>
  <si>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</si>
  <si>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Little NicholasÂ </t>
  </si>
  <si>
    <t>Kad Merad</t>
  </si>
  <si>
    <t>baby|dinner|family relationships|school|three word title</t>
  </si>
  <si>
    <t>http://www.imdb.com/title/tt1264904/?ref_=fn_tt_tt_1</t>
  </si>
  <si>
    <t>Wild CardÂ </t>
  </si>
  <si>
    <t>bodyguard|criminal|gambling|mob boss|thug</t>
  </si>
  <si>
    <t>http://www.imdb.com/title/tt2231253/?ref_=fn_tt_tt_1</t>
  </si>
  <si>
    <t>Action|Biography|Crime|Drama</t>
  </si>
  <si>
    <t>Machine Gun PreacherÂ </t>
  </si>
  <si>
    <t>Kathy Baker</t>
  </si>
  <si>
    <t>africa|biker|church|orphanage|preacher</t>
  </si>
  <si>
    <t>http://www.imdb.com/title/tt1586752/?ref_=fn_tt_tt_1</t>
  </si>
  <si>
    <t>Reinhard Klooss</t>
  </si>
  <si>
    <t>Animals UnitedÂ </t>
  </si>
  <si>
    <t>animal|crane the bird|dam|hoover dam|shark</t>
  </si>
  <si>
    <t>http://www.imdb.com/title/tt1620449/?ref_=fn_tt_tt_1</t>
  </si>
  <si>
    <t>German</t>
  </si>
  <si>
    <t>Patrick Lyster</t>
  </si>
  <si>
    <t>The Color of FreedomÂ </t>
  </si>
  <si>
    <t>Tyrone Keogh</t>
  </si>
  <si>
    <t>african national congress|father daughter relationship|film starts with text|nelson mandela|violence</t>
  </si>
  <si>
    <t>http://www.imdb.com/title/tt0438859/?ref_=fn_tt_tt_1</t>
  </si>
  <si>
    <t>FrÃ©dÃ©ric Auburtin</t>
  </si>
  <si>
    <t>United PassionsÂ </t>
  </si>
  <si>
    <t>Jemima West</t>
  </si>
  <si>
    <t>20th century|association|fifa|football|world cup</t>
  </si>
  <si>
    <t>http://www.imdb.com/title/tt2814362/?ref_=fn_tt_tt_1</t>
  </si>
  <si>
    <t>Olivier Dahan</t>
  </si>
  <si>
    <t>Grace of MonacoÂ 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</si>
  <si>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</si>
  <si>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</si>
  <si>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</si>
  <si>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</si>
  <si>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</si>
  <si>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</si>
  <si>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>A Warrior's TailÂ </t>
  </si>
  <si>
    <t>Sergey Garmash</t>
  </si>
  <si>
    <t>battle|creature|hyena|monkey|village</t>
  </si>
  <si>
    <t>http://www.imdb.com/title/tt4075322/?ref_=fn_tt_tt_1</t>
  </si>
  <si>
    <t>Liliana Cavani</t>
  </si>
  <si>
    <t>Ripley's GameÂ 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</si>
  <si>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</si>
  <si>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</si>
  <si>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</si>
  <si>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</si>
  <si>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</si>
  <si>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>Sausage PartyÂ </t>
  </si>
  <si>
    <t>bread|coarse language|f word|sausage|tricked into lesbian sex</t>
  </si>
  <si>
    <t>http://www.imdb.com/title/tt1700841/?ref_=fn_tt_tt_1</t>
  </si>
  <si>
    <t>Elizabeth Banks</t>
  </si>
  <si>
    <t>Birgitte Hjort SÃ¸rensen</t>
  </si>
  <si>
    <t>Pitch Perfect 2Â 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</si>
  <si>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</si>
  <si>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</si>
  <si>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</si>
  <si>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</si>
  <si>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</si>
  <si>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Walk the LineÂ </t>
  </si>
  <si>
    <t>Tyler Hilton</t>
  </si>
  <si>
    <t>1960s|accident|concert|guitar|prison</t>
  </si>
  <si>
    <t>http://www.imdb.com/title/tt0358273/?ref_=fn_tt_tt_1</t>
  </si>
  <si>
    <t>Kirk Acevedo</t>
  </si>
  <si>
    <t>Adventure|Drama|Mystery|Sci-Fi|Thriller</t>
  </si>
  <si>
    <t>Amanda Schull</t>
  </si>
  <si>
    <t xml:space="preserve">12 MonkeysÂ             </t>
  </si>
  <si>
    <t>epidemic|mission|paradox|plague|virus</t>
  </si>
  <si>
    <t>http://www.imdb.com/title/tt3148266/?ref_=fn_tt_tt_1</t>
  </si>
  <si>
    <t>Edward Norton</t>
  </si>
  <si>
    <t>Keeping the FaithÂ </t>
  </si>
  <si>
    <t>celibacy|jewish|priest|rabbi|synagogue</t>
  </si>
  <si>
    <t>http://www.imdb.com/title/tt0171433/?ref_=fn_tt_tt_1</t>
  </si>
  <si>
    <t>Bradley Pierce</t>
  </si>
  <si>
    <t>The BorrowersÂ </t>
  </si>
  <si>
    <t>Mark Williams</t>
  </si>
  <si>
    <t>child's point of view|house|lawyer|real estate|washing machine</t>
  </si>
  <si>
    <t>http://www.imdb.com/title/tt0118755/?ref_=fn_tt_tt_1</t>
  </si>
  <si>
    <t>Frost/NixonÂ 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</si>
  <si>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</si>
  <si>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</si>
  <si>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</si>
  <si>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</si>
  <si>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</si>
  <si>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>Confessions of a Dangerous MindÂ </t>
  </si>
  <si>
    <t>Jennifer Hall</t>
  </si>
  <si>
    <t>broken nose|kgb|marriage proposal|playboy mansion|sistine chapel</t>
  </si>
  <si>
    <t>http://www.imdb.com/title/tt0270288/?ref_=fn_tt_tt_1</t>
  </si>
  <si>
    <t>Serving SaraÂ </t>
  </si>
  <si>
    <t>divorce|divorce papers|new york|process server|texas</t>
  </si>
  <si>
    <t>http://www.imdb.com/title/tt0261289/?ref_=fn_tt_tt_1</t>
  </si>
  <si>
    <t>The BossÂ </t>
  </si>
  <si>
    <t>business|girl scouts|orphanage|overweight woman|quitting a job</t>
  </si>
  <si>
    <t>http://www.imdb.com/title/tt2702724/?ref_=fn_tt_tt_1</t>
  </si>
  <si>
    <t>Richard Attenborough</t>
  </si>
  <si>
    <t>Cry FreedomÂ </t>
  </si>
  <si>
    <t>activist|editor|journalist|newspaper|south africa</t>
  </si>
  <si>
    <t>http://www.imdb.com/title/tt0092804/?ref_=fn_tt_tt_1</t>
  </si>
  <si>
    <t>MumfordÂ </t>
  </si>
  <si>
    <t>college|drugs|patient|psychologist|secret</t>
  </si>
  <si>
    <t>http://www.imdb.com/title/tt0140397/?ref_=fn_tt_tt_1</t>
  </si>
  <si>
    <t>Don Mancini</t>
  </si>
  <si>
    <t>Seed of ChuckyÂ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</si>
  <si>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</si>
  <si>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</si>
  <si>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</si>
  <si>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</si>
  <si>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</si>
  <si>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</si>
  <si>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JacketÂ </t>
  </si>
  <si>
    <t>Angel Coulby</t>
  </si>
  <si>
    <t>gulf war veteran|morgue|shot in the head|vermont|veteran</t>
  </si>
  <si>
    <t>http://www.imdb.com/title/tt0366627/?ref_=fn_tt_tt_1</t>
  </si>
  <si>
    <t>AladdinÂ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</si>
  <si>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</si>
  <si>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</si>
  <si>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</si>
  <si>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</si>
  <si>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</si>
  <si>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Straight Outta ComptonÂ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</si>
  <si>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</si>
  <si>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</si>
  <si>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</si>
  <si>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</si>
  <si>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DoomÂ 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</si>
  <si>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</si>
  <si>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</si>
  <si>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</si>
  <si>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</si>
  <si>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The Rugrats MovieÂ </t>
  </si>
  <si>
    <t>baby|home|hospital|lost|newborn baby</t>
  </si>
  <si>
    <t>http://www.imdb.com/title/tt0134067/?ref_=fn_tt_tt_1</t>
  </si>
  <si>
    <t>Along Came a SpiderÂ </t>
  </si>
  <si>
    <t>kidnapping|partner|ransom|school|secret service</t>
  </si>
  <si>
    <t>http://www.imdb.com/title/tt0164334/?ref_=fn_tt_tt_1</t>
  </si>
  <si>
    <t>Biography|Comedy|Drama|Music|Romance</t>
  </si>
  <si>
    <t>Florence Foster JenkinsÂ </t>
  </si>
  <si>
    <t>John Sessions</t>
  </si>
  <si>
    <t>heiress|opera singer|platonic marriage|singer|singing</t>
  </si>
  <si>
    <t>http://www.imdb.com/title/tt4136084/?ref_=fn_tt_tt_1</t>
  </si>
  <si>
    <t>Once Upon a Time in MexicoÂ </t>
  </si>
  <si>
    <t>Enrique Iglesias</t>
  </si>
  <si>
    <t>agent|cia|mariachi|mexican|president</t>
  </si>
  <si>
    <t>http://www.imdb.com/title/tt0285823/?ref_=fn_tt_tt_1</t>
  </si>
  <si>
    <t>Die HardÂ </t>
  </si>
  <si>
    <t>Reginald VelJohnson</t>
  </si>
  <si>
    <t>christmas|christmas eve|christmas party|held at gunpoint|hostage</t>
  </si>
  <si>
    <t>http://www.imdb.com/title/tt0095016/?ref_=fn_tt_tt_1</t>
  </si>
  <si>
    <t>Role ModelsÂ </t>
  </si>
  <si>
    <t>absent father|big brother|community service|live action role playing|peter pan syndrome</t>
  </si>
  <si>
    <t>http://www.imdb.com/title/tt0430922/?ref_=fn_tt_tt_1</t>
  </si>
  <si>
    <t>The Big ShortÂ </t>
  </si>
  <si>
    <t>Charlie Talbert</t>
  </si>
  <si>
    <t>bank|banking|finance|fraud|mortgage</t>
  </si>
  <si>
    <t>http://www.imdb.com/title/tt1596363/?ref_=fn_tt_tt_1</t>
  </si>
  <si>
    <t>Taking WoodstockÂ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</si>
  <si>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</si>
  <si>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</si>
  <si>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</si>
  <si>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</si>
  <si>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MiracleÂ </t>
  </si>
  <si>
    <t>Kenneth Mitchell</t>
  </si>
  <si>
    <t>1980s|hockey|ice hockey|olympics|soviet union</t>
  </si>
  <si>
    <t>http://www.imdb.com/title/tt0349825/?ref_=fn_tt_tt_1</t>
  </si>
  <si>
    <t>Dawn of the DeadÂ </t>
  </si>
  <si>
    <t>mall|mayhem|nurse|rear entry sex|survival horror</t>
  </si>
  <si>
    <t>http://www.imdb.com/title/tt0363547/?ref_=fn_tt_tt_1</t>
  </si>
  <si>
    <t>The Wedding PlannerÂ </t>
  </si>
  <si>
    <t>Alex Rocco</t>
  </si>
  <si>
    <t>chick flick|doctor|horseback riding|wedding|wedding planner</t>
  </si>
  <si>
    <t>http://www.imdb.com/title/tt0209475/?ref_=fn_tt_tt_1</t>
  </si>
  <si>
    <t>Shinji Aramaki</t>
  </si>
  <si>
    <t>YÃ» Aoi</t>
  </si>
  <si>
    <t>Adventure|Animation|Sci-Fi</t>
  </si>
  <si>
    <t>Shun Oguri</t>
  </si>
  <si>
    <t>Harlock: Space PirateÂ </t>
  </si>
  <si>
    <t>Haruma Miura</t>
  </si>
  <si>
    <t>liberty|space adventure|space opera|time travel|undercover agent</t>
  </si>
  <si>
    <t>http://www.imdb.com/title/tt2668134/?ref_=fn_tt_tt_1</t>
  </si>
  <si>
    <t>The Royal TenenbaumsÂ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</si>
  <si>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</si>
  <si>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</si>
  <si>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</si>
  <si>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IdentityÂ </t>
  </si>
  <si>
    <t>dissociative identity disorder|motel room key|murder|storm|stranded</t>
  </si>
  <si>
    <t>http://www.imdb.com/title/tt0309698/?ref_=fn_tt_tt_1</t>
  </si>
  <si>
    <t>Last VegasÂ </t>
  </si>
  <si>
    <t>bachelor party|bloody mary the drink|bouncer|brooklyn new york city|vegas</t>
  </si>
  <si>
    <t>http://www.imdb.com/title/tt1204975/?ref_=fn_tt_tt_1</t>
  </si>
  <si>
    <t>Topol</t>
  </si>
  <si>
    <t>For Your Eyes OnlyÂ </t>
  </si>
  <si>
    <t>agent|british|ice skater|ship|spy</t>
  </si>
  <si>
    <t>http://www.imdb.com/title/tt0082398/?ref_=fn_tt_tt_1</t>
  </si>
  <si>
    <t>David Sparrow</t>
  </si>
  <si>
    <t>Lilli Lavine</t>
  </si>
  <si>
    <t>SerendipityÂ </t>
  </si>
  <si>
    <t>Ann Talman</t>
  </si>
  <si>
    <t>christmas|destiny|fate|love|serendipity</t>
  </si>
  <si>
    <t>http://www.imdb.com/title/tt0240890/?ref_=fn_tt_tt_1</t>
  </si>
  <si>
    <t>Mia Sara</t>
  </si>
  <si>
    <t>TimecopÂ </t>
  </si>
  <si>
    <t>Gloria Reuben</t>
  </si>
  <si>
    <t>cop|corrupt politician|future|senator|time travel</t>
  </si>
  <si>
    <t>http://www.imdb.com/title/tt0111438/?ref_=fn_tt_tt_1</t>
  </si>
  <si>
    <t>ZoolanderÂ 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</si>
  <si>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</si>
  <si>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</si>
  <si>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</si>
  <si>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</si>
  <si>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</si>
  <si>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Safe HavenÂ </t>
  </si>
  <si>
    <t>Mimi Kirkland</t>
  </si>
  <si>
    <t>abusive husband|chick flick|north carolina|secret|widower</t>
  </si>
  <si>
    <t>http://www.imdb.com/title/tt1702439/?ref_=fn_tt_tt_1</t>
  </si>
  <si>
    <t>Omri Katz</t>
  </si>
  <si>
    <t>Hocus PocusÂ </t>
  </si>
  <si>
    <t>Larry Bagby</t>
  </si>
  <si>
    <t>candle|cat|halloween|spell|virgin</t>
  </si>
  <si>
    <t>http://www.imdb.com/title/tt0107120/?ref_=fn_tt_tt_1</t>
  </si>
  <si>
    <t>Lily Rabe</t>
  </si>
  <si>
    <t>No ReservationsÂ </t>
  </si>
  <si>
    <t>chef|cooking|guardian|kitchen|restaurant</t>
  </si>
  <si>
    <t>http://www.imdb.com/title/tt0481141/?ref_=fn_tt_tt_1</t>
  </si>
  <si>
    <t>Deborah Twiss</t>
  </si>
  <si>
    <t>Elizabeth McGovern</t>
  </si>
  <si>
    <t>Kick-AssÂ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</si>
  <si>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</si>
  <si>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</si>
  <si>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</si>
  <si>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LessÂ </t>
  </si>
  <si>
    <t>bank heist|bank robbery|heist gone wrong|pizza delivery boy|unlikely criminal</t>
  </si>
  <si>
    <t>http://www.imdb.com/title/tt1622547/?ref_=fn_tt_tt_1</t>
  </si>
  <si>
    <t>Action|Fantasy|Horror|Thriller</t>
  </si>
  <si>
    <t>Dracula 2000Â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</si>
  <si>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</si>
  <si>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</si>
  <si>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</si>
  <si>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</si>
  <si>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DayÂ </t>
  </si>
  <si>
    <t>bad day|based on book|birthday|job interview|long title</t>
  </si>
  <si>
    <t>http://www.imdb.com/title/tt1698641/?ref_=fn_tt_tt_1</t>
  </si>
  <si>
    <t>Talulah Riley</t>
  </si>
  <si>
    <t>Pride &amp; PrejudiceÂ </t>
  </si>
  <si>
    <t>Simon Woods</t>
  </si>
  <si>
    <t>bachelor|england|gentleman|georgian|love</t>
  </si>
  <si>
    <t>http://www.imdb.com/title/tt0414387/?ref_=fn_tt_tt_1</t>
  </si>
  <si>
    <t>Sean Young</t>
  </si>
  <si>
    <t>Blade RunnerÂ </t>
  </si>
  <si>
    <t>artificial intelligence|human android relationship|megacorporation|police detective|tech noir</t>
  </si>
  <si>
    <t>http://www.imdb.com/title/tt0083658/?ref_=fn_tt_tt_1</t>
  </si>
  <si>
    <t>Adventure|Biography</t>
  </si>
  <si>
    <t>Rob RoyÂ </t>
  </si>
  <si>
    <t>18th century|highlands|scotland|sexual cruelty|sword fight</t>
  </si>
  <si>
    <t>http://www.imdb.com/title/tt0114287/?ref_=fn_tt_tt_1</t>
  </si>
  <si>
    <t>Richard Sammel</t>
  </si>
  <si>
    <t>3 Days to KillÂ </t>
  </si>
  <si>
    <t>TÃ³mas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</si>
  <si>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</si>
  <si>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</si>
  <si>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</si>
  <si>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</si>
  <si>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NightÂ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</si>
  <si>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</si>
  <si>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</si>
  <si>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</si>
  <si>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</si>
  <si>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</si>
  <si>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SoulsÂ </t>
  </si>
  <si>
    <t>Ben Chaplin</t>
  </si>
  <si>
    <t>faith|mental patient|priest|scheme|teacher</t>
  </si>
  <si>
    <t>http://www.imdb.com/title/tt0160484/?ref_=fn_tt_tt_1</t>
  </si>
  <si>
    <t>Philippe Labro</t>
  </si>
  <si>
    <t>Winged MigrationÂ </t>
  </si>
  <si>
    <t>arctic|bad weather|flight|migration|ocean</t>
  </si>
  <si>
    <t>http://www.imdb.com/title/tt0301727/?ref_=fn_tt_tt_1</t>
  </si>
  <si>
    <t>Samaire Armstrong</t>
  </si>
  <si>
    <t>Just My LuckÂ </t>
  </si>
  <si>
    <t>bad luck|band|kiss|luck|masquerade</t>
  </si>
  <si>
    <t>http://www.imdb.com/title/tt0397078/?ref_=fn_tt_tt_1</t>
  </si>
  <si>
    <t>Mary McCormack</t>
  </si>
  <si>
    <t>Mystery, AlaskaÂ </t>
  </si>
  <si>
    <t>Ron Eldard</t>
  </si>
  <si>
    <t>alaska|male nudity|nudity|sex|small town</t>
  </si>
  <si>
    <t>http://www.imdb.com/title/tt0134618/?ref_=fn_tt_tt_1</t>
  </si>
  <si>
    <t>Action|Comedy|Family</t>
  </si>
  <si>
    <t>The Spy Next DoorÂ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</si>
  <si>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</si>
  <si>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</si>
  <si>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</si>
  <si>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</si>
  <si>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</si>
  <si>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WishÂ </t>
  </si>
  <si>
    <t>8 year old|convention|magic|magic wand|male fairy godmother</t>
  </si>
  <si>
    <t>http://www.imdb.com/title/tt0120133/?ref_=fn_tt_tt_1</t>
  </si>
  <si>
    <t>Ghosts of MarsÂ </t>
  </si>
  <si>
    <t>head on a stake|machine gun|martian|nuclear reactor|outer space</t>
  </si>
  <si>
    <t>http://www.imdb.com/title/tt0228333/?ref_=fn_tt_tt_1</t>
  </si>
  <si>
    <t>Dominic Flores</t>
  </si>
  <si>
    <t>Our Brand Is CrisisÂ 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</si>
  <si>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</si>
  <si>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</si>
  <si>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</si>
  <si>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</si>
  <si>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Pride and Prejudice and ZombiesÂ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</si>
  <si>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</si>
  <si>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</si>
  <si>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</si>
  <si>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</si>
  <si>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KundunÂ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</si>
  <si>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</si>
  <si>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</si>
  <si>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</si>
  <si>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</si>
  <si>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</si>
  <si>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PeopleÂ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</si>
  <si>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</si>
  <si>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</si>
  <si>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</si>
  <si>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</si>
  <si>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</si>
  <si>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2Â </t>
  </si>
  <si>
    <t>hit in the crotch|kicked in the crotch|punched in the crotch|sparring|superhero</t>
  </si>
  <si>
    <t>http://www.imdb.com/title/tt1650554/?ref_=fn_tt_tt_1</t>
  </si>
  <si>
    <t>AgustÃ­n DÃ­az Yanes</t>
  </si>
  <si>
    <t>Elena Anaya</t>
  </si>
  <si>
    <t>Adventure|Drama|History|Romance|Thriller|War</t>
  </si>
  <si>
    <t>Captain Alatriste: The Spanish MusketeerÂ </t>
  </si>
  <si>
    <t>Eduardo Noriega</t>
  </si>
  <si>
    <t>desire|fighting|king|spain|trap</t>
  </si>
  <si>
    <t>http://www.imdb.com/title/tt0395119/?ref_=fn_tt_tt_1</t>
  </si>
  <si>
    <t>Camille Delamarre</t>
  </si>
  <si>
    <t>Brick MansionsÂ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</si>
  <si>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</si>
  <si>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</si>
  <si>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</si>
  <si>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</si>
  <si>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OctopussyÂ </t>
  </si>
  <si>
    <t>Steven Berkoff</t>
  </si>
  <si>
    <t>agent|egg|faberge egg|general|russian</t>
  </si>
  <si>
    <t>http://www.imdb.com/title/tt0086034/?ref_=fn_tt_tt_1</t>
  </si>
  <si>
    <t>Martin Starr</t>
  </si>
  <si>
    <t>Knocked UpÂ </t>
  </si>
  <si>
    <t>one night stand|pregnancy|slacker|unplanned pregnancy|website</t>
  </si>
  <si>
    <t>http://www.imdb.com/title/tt0478311/?ref_=fn_tt_tt_1</t>
  </si>
  <si>
    <t>Sofia Vassilieva</t>
  </si>
  <si>
    <t>My Sister's KeeperÂ </t>
  </si>
  <si>
    <t>Jeffrey Markle</t>
  </si>
  <si>
    <t>hospital|leukemia|oncology|sick child|terminal illness</t>
  </si>
  <si>
    <t>http://www.imdb.com/title/tt1078588/?ref_=fn_tt_tt_1</t>
  </si>
  <si>
    <t>Welcome Home, Roscoe JenkinsÂ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</si>
  <si>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</si>
  <si>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</si>
  <si>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</si>
  <si>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</si>
  <si>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IndiaÂ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</si>
  <si>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</si>
  <si>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</si>
  <si>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</si>
  <si>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</si>
  <si>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</si>
  <si>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ScandalÂ </t>
  </si>
  <si>
    <t>Shaun Parkes</t>
  </si>
  <si>
    <t>age difference|school|student|teacher|writing</t>
  </si>
  <si>
    <t>http://www.imdb.com/title/tt0465551/?ref_=fn_tt_tt_1</t>
  </si>
  <si>
    <t>RenditionÂ </t>
  </si>
  <si>
    <t>american|bare chested male bondage|cia|detention|interrogation</t>
  </si>
  <si>
    <t>http://www.imdb.com/title/tt0804522/?ref_=fn_tt_tt_1</t>
  </si>
  <si>
    <t>Crime|Drama|Sci-Fi|Thriller</t>
  </si>
  <si>
    <t xml:space="preserve">LimitlessÂ             </t>
  </si>
  <si>
    <t>Jake McDorman</t>
  </si>
  <si>
    <t>brain capacity|fbi|fictional drug|intelligence|taking a pill</t>
  </si>
  <si>
    <t>http://www.imdb.com/title/tt4422836/?ref_=fn_tt_tt_1</t>
  </si>
  <si>
    <t>Nicholas Meyer</t>
  </si>
  <si>
    <t>Star Trek VI: The Undiscovered CountryÂ </t>
  </si>
  <si>
    <t>captain|explosion|klingon|moon|peace</t>
  </si>
  <si>
    <t>http://www.imdb.com/title/tt0102975/?ref_=fn_tt_tt_1</t>
  </si>
  <si>
    <t>Callie Khouri</t>
  </si>
  <si>
    <t>Divine Secrets of the Ya-Ya SisterhoodÂ </t>
  </si>
  <si>
    <t>Matthew Settle</t>
  </si>
  <si>
    <t>flashback|interview|louisiana|playwright|secret society</t>
  </si>
  <si>
    <t>http://www.imdb.com/title/tt0279778/?ref_=fn_tt_tt_1</t>
  </si>
  <si>
    <t>Kiss the GirlsÂ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</si>
  <si>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</si>
  <si>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</si>
  <si>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</si>
  <si>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</si>
  <si>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</si>
  <si>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The Blues BrothersÂ 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</si>
  <si>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</si>
  <si>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</si>
  <si>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</si>
  <si>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</si>
  <si>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</si>
  <si>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>The Sisterhood of the Traveling Pants 2Â 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</si>
  <si>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</si>
  <si>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</si>
  <si>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</si>
  <si>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</si>
  <si>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</si>
  <si>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Joyful NoiseÂ </t>
  </si>
  <si>
    <t>bare chested male|chips|two word title</t>
  </si>
  <si>
    <t>http://www.imdb.com/title/tt1710396/?ref_=fn_tt_tt_1</t>
  </si>
  <si>
    <t>Christopher Webster</t>
  </si>
  <si>
    <t>Sharon Small</t>
  </si>
  <si>
    <t>About a BoyÂ </t>
  </si>
  <si>
    <t>Peter McNicholl</t>
  </si>
  <si>
    <t>boy|friend|imaginary son|single father|single mother</t>
  </si>
  <si>
    <t>http://www.imdb.com/title/tt0276751/?ref_=fn_tt_tt_1</t>
  </si>
  <si>
    <t>Lake PlacidÂ </t>
  </si>
  <si>
    <t>Ty Olsson</t>
  </si>
  <si>
    <t>crocodile|eaten alive|lake|maine|sheriff</t>
  </si>
  <si>
    <t>http://www.imdb.com/title/tt0139414/?ref_=fn_tt_tt_1</t>
  </si>
  <si>
    <t>Lucky Number SlevinÂ </t>
  </si>
  <si>
    <t>coroner|death|gay son|love|mistaken identity</t>
  </si>
  <si>
    <t>http://www.imdb.com/title/tt0425210/?ref_=fn_tt_tt_1</t>
  </si>
  <si>
    <t>Philip Kaufman</t>
  </si>
  <si>
    <t>The Right StuffÂ </t>
  </si>
  <si>
    <t>astronaut|sound barrier|space program|u.s. air force|u.s. space program</t>
  </si>
  <si>
    <t>http://www.imdb.com/title/tt0086197/?ref_=fn_tt_tt_1</t>
  </si>
  <si>
    <t>AnonymousÂ </t>
  </si>
  <si>
    <t>earl of oxford|play|queen|rebellion|shakespeare play</t>
  </si>
  <si>
    <t>http://www.imdb.com/title/tt1521197/?ref_=fn_tt_tt_1</t>
  </si>
  <si>
    <t>Barret Oliver</t>
  </si>
  <si>
    <t>The NeverEnding StoryÂ </t>
  </si>
  <si>
    <t>book|dragon|story within the story|talking animal|werewolf</t>
  </si>
  <si>
    <t>http://www.imdb.com/title/tt0088323/?ref_=fn_tt_tt_1</t>
  </si>
  <si>
    <t>West Germany</t>
  </si>
  <si>
    <t>Action|Drama|Fantasy|Mystery|Sci-Fi|Thriller</t>
  </si>
  <si>
    <t>Dark CityÂ </t>
  </si>
  <si>
    <t>memory|murder|neo noir|retrofuturism|tech noir</t>
  </si>
  <si>
    <t>http://www.imdb.com/title/tt0118929/?ref_=fn_tt_tt_1</t>
  </si>
  <si>
    <t>Saul Dibb</t>
  </si>
  <si>
    <t>The DuchessÂ </t>
  </si>
  <si>
    <t>duchess|duke|heir|infidelity|marriage</t>
  </si>
  <si>
    <t>http://www.imdb.com/title/tt0864761/?ref_=fn_tt_tt_1</t>
  </si>
  <si>
    <t>Art Carney</t>
  </si>
  <si>
    <t>Jackie Gleason</t>
  </si>
  <si>
    <t xml:space="preserve">The HoneymoonersÂ             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</si>
  <si>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</si>
  <si>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</si>
  <si>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</si>
  <si>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</si>
  <si>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</si>
  <si>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</si>
  <si>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</si>
  <si>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>Return to OzÂ 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</si>
  <si>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</si>
  <si>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</si>
  <si>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</si>
  <si>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</si>
  <si>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</si>
  <si>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</si>
  <si>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>The Newton BoysÂ </t>
  </si>
  <si>
    <t>bank robber|brother brother relationship|crime spree|explosive|train</t>
  </si>
  <si>
    <t>http://www.imdb.com/title/tt0120769/?ref_=fn_tt_tt_1</t>
  </si>
  <si>
    <t>Case 39Â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</si>
  <si>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</si>
  <si>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</si>
  <si>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</si>
  <si>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</si>
  <si>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ZeroÂ </t>
  </si>
  <si>
    <t>William Mapother</t>
  </si>
  <si>
    <t>fbi|fbi agent|murder|salesman|serial killer</t>
  </si>
  <si>
    <t>http://www.imdb.com/title/tt0324127/?ref_=fn_tt_tt_1</t>
  </si>
  <si>
    <t>Menno Meyjes</t>
  </si>
  <si>
    <t>Martian ChildÂ </t>
  </si>
  <si>
    <t>adopted son|adoption|boy|mars the planet|widower</t>
  </si>
  <si>
    <t>http://www.imdb.com/title/tt0415965/?ref_=fn_tt_tt_1</t>
  </si>
  <si>
    <t>Spy Kids: All the Time in the World in 4DÂ </t>
  </si>
  <si>
    <t>2010s|3 dimensional|breath holding contest|child spy|spy</t>
  </si>
  <si>
    <t>http://www.imdb.com/title/tt1517489/?ref_=fn_tt_tt_1</t>
  </si>
  <si>
    <t>Jodie Foster</t>
  </si>
  <si>
    <t>Money MonsterÂ </t>
  </si>
  <si>
    <t>death|hostage|money|shot in the chest|shot in the heart</t>
  </si>
  <si>
    <t>http://www.imdb.com/title/tt2241351/?ref_=fn_tt_tt_1</t>
  </si>
  <si>
    <t>Junix Inocian</t>
  </si>
  <si>
    <t>Formula 51Â </t>
  </si>
  <si>
    <t>Paul Barber</t>
  </si>
  <si>
    <t>american in the uk|drug lord|drugs|gangster|organized crime</t>
  </si>
  <si>
    <t>http://www.imdb.com/title/tt0227984/?ref_=fn_tt_tt_1</t>
  </si>
  <si>
    <t>Comedy|Crime|Drama</t>
  </si>
  <si>
    <t>FlawlessÂ </t>
  </si>
  <si>
    <t>gay interest|gay lead character|gay republican|homosexual|neighbor</t>
  </si>
  <si>
    <t>http://www.imdb.com/title/tt0155711/?ref_=fn_tt_tt_1</t>
  </si>
  <si>
    <t>MindhuntersÂ </t>
  </si>
  <si>
    <t>Eion Bailey</t>
  </si>
  <si>
    <t>fbi|group|island|serial killer|training</t>
  </si>
  <si>
    <t>http://www.imdb.com/title/tt0297284/?ref_=fn_tt_tt_1</t>
  </si>
  <si>
    <t>What Just HappenedÂ </t>
  </si>
  <si>
    <t>actor|agent|beard|cannes|hollywood</t>
  </si>
  <si>
    <t>http://www.imdb.com/title/tt0486674/?ref_=fn_tt_tt_1</t>
  </si>
  <si>
    <t>The StatementÂ 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</si>
  <si>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</si>
  <si>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</si>
  <si>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</si>
  <si>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</si>
  <si>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</si>
  <si>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>The Magic FluteÂ </t>
  </si>
  <si>
    <t>Joseph Kaiser</t>
  </si>
  <si>
    <t>based on opera|evil|mozart|queen|walking wounded</t>
  </si>
  <si>
    <t>http://www.imdb.com/title/tt0475331/?ref_=fn_tt_tt_1</t>
  </si>
  <si>
    <t>Paul Blart: Mall CopÂ 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</si>
  <si>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</si>
  <si>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</si>
  <si>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</si>
  <si>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</si>
  <si>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Freaky FridayÂ </t>
  </si>
  <si>
    <t>body swap|camera shot of feet|foot closeup|reference to keith richards|reference to the rolling stones</t>
  </si>
  <si>
    <t>http://www.imdb.com/title/tt0322330/?ref_=fn_tt_tt_1</t>
  </si>
  <si>
    <t>The 40-Year-Old VirginÂ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</si>
  <si>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</si>
  <si>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</si>
  <si>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</si>
  <si>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</si>
  <si>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LoveÂ </t>
  </si>
  <si>
    <t>actor|audition|muse|playwright|theater</t>
  </si>
  <si>
    <t>http://www.imdb.com/title/tt0138097/?ref_=fn_tt_tt_1</t>
  </si>
  <si>
    <t>Scott Frank</t>
  </si>
  <si>
    <t>Boyd Holbrook</t>
  </si>
  <si>
    <t>A Walk Among the TombstonesÂ </t>
  </si>
  <si>
    <t>David Harbour</t>
  </si>
  <si>
    <t>drug dealer|ex cop|murder of wife|revenge|violence</t>
  </si>
  <si>
    <t>http://www.imdb.com/title/tt0365907/?ref_=fn_tt_tt_1</t>
  </si>
  <si>
    <t>Kindergarten CopÂ </t>
  </si>
  <si>
    <t>astoria|kindergarten|kindergarten teacher|school|teacher</t>
  </si>
  <si>
    <t>http://www.imdb.com/title/tt0099938/?ref_=fn_tt_tt_1</t>
  </si>
  <si>
    <t>Pineapple ExpressÂ </t>
  </si>
  <si>
    <t>murder|paranoia|process server|roach|stoner</t>
  </si>
  <si>
    <t>http://www.imdb.com/title/tt0910936/?ref_=fn_tt_tt_1</t>
  </si>
  <si>
    <t>Ever After: A Cinderella StoryÂ </t>
  </si>
  <si>
    <t>Jeanne Moreau</t>
  </si>
  <si>
    <t>based on fairy tale|bechdel test passed|cinderella|fairy tale|leonardo da vinci</t>
  </si>
  <si>
    <t>http://www.imdb.com/title/tt0120631/?ref_=fn_tt_tt_1</t>
  </si>
  <si>
    <t>Open RangeÂ </t>
  </si>
  <si>
    <t>boss|cattle|cowboy|rancher|violence</t>
  </si>
  <si>
    <t>http://www.imdb.com/title/tt0316356/?ref_=fn_tt_tt_1</t>
  </si>
  <si>
    <t>FlatlinersÂ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</si>
  <si>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</si>
  <si>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</si>
  <si>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</si>
  <si>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</si>
  <si>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 xml:space="preserve">It's Always Sunny in PhiladelphiaÂ             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</si>
  <si>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</si>
  <si>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</si>
  <si>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</si>
  <si>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</si>
  <si>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</si>
  <si>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>A Bridge Too FarÂ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</si>
  <si>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</si>
  <si>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</si>
  <si>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</si>
  <si>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</si>
  <si>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</si>
  <si>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EyeÂ </t>
  </si>
  <si>
    <t>Suzie Plakson</t>
  </si>
  <si>
    <t>airport|flight|hotel|hotel manager|plane</t>
  </si>
  <si>
    <t>http://www.imdb.com/title/tt0421239/?ref_=fn_tt_tt_1</t>
  </si>
  <si>
    <t>Michael Landes</t>
  </si>
  <si>
    <t>Final Destination 2Â 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</si>
  <si>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</si>
  <si>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</si>
  <si>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</si>
  <si>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</si>
  <si>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O Brother, Where Art Thou?Â </t>
  </si>
  <si>
    <t>baby|bank|blind prophet|convict|sirens</t>
  </si>
  <si>
    <t>http://www.imdb.com/title/tt0190590/?ref_=fn_tt_tt_1</t>
  </si>
  <si>
    <t>Kate Walsh</t>
  </si>
  <si>
    <t>LegionÂ </t>
  </si>
  <si>
    <t>angel|diner|faith|human race|religious faith</t>
  </si>
  <si>
    <t>http://www.imdb.com/title/tt1038686/?ref_=fn_tt_tt_1</t>
  </si>
  <si>
    <t>Larry Hankin</t>
  </si>
  <si>
    <t>Pain &amp; GainÂ </t>
  </si>
  <si>
    <t>american dream|bodybuilder|money|punch into the camera|reference to julia roberts</t>
  </si>
  <si>
    <t>http://www.imdb.com/title/tt1980209/?ref_=fn_tt_tt_1</t>
  </si>
  <si>
    <t>In Good CompanyÂ </t>
  </si>
  <si>
    <t>company|corporate takeover|executive|magazine|new boss</t>
  </si>
  <si>
    <t>http://www.imdb.com/title/tt0385267/?ref_=fn_tt_tt_1</t>
  </si>
  <si>
    <t>Paula GarcÃ©s</t>
  </si>
  <si>
    <t>Action|Adventure|Comedy|Sci-Fi|Thriller</t>
  </si>
  <si>
    <t>ClockstoppersÂ 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</si>
  <si>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</si>
  <si>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</si>
  <si>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</si>
  <si>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</si>
  <si>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</si>
  <si>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SilveradoÂ </t>
  </si>
  <si>
    <t>Brad Leland</t>
  </si>
  <si>
    <t>1880s|kiss|small town|table broken in fight|wild west</t>
  </si>
  <si>
    <t>http://www.imdb.com/title/tt0090022/?ref_=fn_tt_tt_1</t>
  </si>
  <si>
    <t>BrothersÂ 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</si>
  <si>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</si>
  <si>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</si>
  <si>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</si>
  <si>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</si>
  <si>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Agent Cody Banks 2: Destination LondonÂ </t>
  </si>
  <si>
    <t>chase|evil scientist|gadget|mind control|tough girl</t>
  </si>
  <si>
    <t>http://www.imdb.com/title/tt0358349/?ref_=fn_tt_tt_1</t>
  </si>
  <si>
    <t>New Year's EveÂ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</si>
  <si>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</si>
  <si>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</si>
  <si>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</si>
  <si>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</si>
  <si>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</si>
  <si>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SinÂ </t>
  </si>
  <si>
    <t>Jack Thompson</t>
  </si>
  <si>
    <t>delaware|erotica|money|pursuit|sex scene</t>
  </si>
  <si>
    <t>http://www.imdb.com/title/tt0218922/?ref_=fn_tt_tt_1</t>
  </si>
  <si>
    <t>Pam Ferris</t>
  </si>
  <si>
    <t>The RavenÂ </t>
  </si>
  <si>
    <t>mask|murder|newspaper|poem|serial killer</t>
  </si>
  <si>
    <t>http://www.imdb.com/title/tt1486192/?ref_=fn_tt_tt_1</t>
  </si>
  <si>
    <t>Welcome to MooseportÂ 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</si>
  <si>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</si>
  <si>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</si>
  <si>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</si>
  <si>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</si>
  <si>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Highlander: The Final DimensionÂ </t>
  </si>
  <si>
    <t>Mario Van Peebles</t>
  </si>
  <si>
    <t>cave|highlander|illusion|immortal|japan</t>
  </si>
  <si>
    <t>http://www.imdb.com/title/tt0110027/?ref_=fn_tt_tt_1</t>
  </si>
  <si>
    <t>Bob Rafelson</t>
  </si>
  <si>
    <t>Blood and WineÂ </t>
  </si>
  <si>
    <t>diamond|necklace|safecracker|wine|wine dealer</t>
  </si>
  <si>
    <t>http://www.imdb.com/title/tt0115710/?ref_=fn_tt_tt_1</t>
  </si>
  <si>
    <t>Michael Cohn</t>
  </si>
  <si>
    <t>David Conrad</t>
  </si>
  <si>
    <t>Snow White: A Tale of TerrorÂ </t>
  </si>
  <si>
    <t>Monica Keena</t>
  </si>
  <si>
    <t>apple|miner|mirror|necromancy|woods</t>
  </si>
  <si>
    <t>http://www.imdb.com/title/tt0119227/?ref_=fn_tt_tt_1</t>
  </si>
  <si>
    <t>Comedy|Crime|Mystery|Romance</t>
  </si>
  <si>
    <t>The Curse of the Jade ScorpionÂ </t>
  </si>
  <si>
    <t>efficiency expert|insurance investigator|magician|scorpion|thief</t>
  </si>
  <si>
    <t>http://www.imdb.com/title/tt0256524/?ref_=fn_tt_tt_1</t>
  </si>
  <si>
    <t>Kirstie Alley</t>
  </si>
  <si>
    <t>Accidental LoveÂ 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</si>
  <si>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</si>
  <si>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</si>
  <si>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</si>
  <si>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</si>
  <si>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</si>
  <si>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</si>
  <si>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>FlipperÂ </t>
  </si>
  <si>
    <t>Jessica Wesson</t>
  </si>
  <si>
    <t>dolphin|florida|florida keys|summer|vomiting</t>
  </si>
  <si>
    <t>http://www.imdb.com/title/tt0116322/?ref_=fn_tt_tt_1</t>
  </si>
  <si>
    <t>Self/lessÂ </t>
  </si>
  <si>
    <t>cancer|elderly man|funeral|medical|transhumanism</t>
  </si>
  <si>
    <t>http://www.imdb.com/title/tt2140379/?ref_=fn_tt_tt_1</t>
  </si>
  <si>
    <t>Fernando Meirelles</t>
  </si>
  <si>
    <t>The Constant GardenerÂ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</si>
  <si>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</si>
  <si>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</si>
  <si>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</si>
  <si>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</si>
  <si>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</si>
  <si>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ChristÂ </t>
  </si>
  <si>
    <t>Hristo Shopov</t>
  </si>
  <si>
    <t>anti semitism|cult film|grindhouse|suffering|torture</t>
  </si>
  <si>
    <t>http://www.imdb.com/title/tt0335345/?ref_=fn_tt_tt_1</t>
  </si>
  <si>
    <t>Aramaic</t>
  </si>
  <si>
    <t>Mrs. DoubtfireÂ </t>
  </si>
  <si>
    <t>Matthew Lawrence</t>
  </si>
  <si>
    <t>actor|based on novel|fancy restaurant|male actor playing a female character|party</t>
  </si>
  <si>
    <t>http://www.imdb.com/title/tt0107614/?ref_=fn_tt_tt_1</t>
  </si>
  <si>
    <t>Rain ManÂ </t>
  </si>
  <si>
    <t>buick|convertible|last will and testament|savant|travel</t>
  </si>
  <si>
    <t>http://www.imdb.com/title/tt0095953/?ref_=fn_tt_tt_1</t>
  </si>
  <si>
    <t>Dreama Walker</t>
  </si>
  <si>
    <t>Gran TorinoÂ </t>
  </si>
  <si>
    <t>Ahney Her</t>
  </si>
  <si>
    <t>gang|gang rape|hmong|teenager|widower</t>
  </si>
  <si>
    <t>http://www.imdb.com/title/tt1205489/?ref_=fn_tt_tt_1</t>
  </si>
  <si>
    <t>W.Â </t>
  </si>
  <si>
    <t>bible|cabinet meeting|dog|drinking|family relationships</t>
  </si>
  <si>
    <t>http://www.imdb.com/title/tt1175491/?ref_=fn_tt_tt_1</t>
  </si>
  <si>
    <t>TakenÂ </t>
  </si>
  <si>
    <t>agent|cia|france|rescue|teenage abduction</t>
  </si>
  <si>
    <t>http://www.imdb.com/title/tt0936501/?ref_=fn_tt_tt_1</t>
  </si>
  <si>
    <t>Michael Hoffman</t>
  </si>
  <si>
    <t>Luke Bracey</t>
  </si>
  <si>
    <t>The Best of MeÂ </t>
  </si>
  <si>
    <t>adultery|based on novel|heart transplant|infidelity|protective male</t>
  </si>
  <si>
    <t>http://www.imdb.com/title/tt1972779/?ref_=fn_tt_tt_1</t>
  </si>
  <si>
    <t>Action|Drama|Music|Romance</t>
  </si>
  <si>
    <t>The BodyguardÂ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</si>
  <si>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</si>
  <si>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</si>
  <si>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</si>
  <si>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</si>
  <si>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ListÂ </t>
  </si>
  <si>
    <t>Caroline Goodall</t>
  </si>
  <si>
    <t>german|german soldier|jew|jewish|nazi</t>
  </si>
  <si>
    <t>http://www.imdb.com/title/tt0108052/?ref_=fn_tt_tt_1</t>
  </si>
  <si>
    <t>The HelpÂ </t>
  </si>
  <si>
    <t>black servant|chocolate pie|jackson mississippi|maid|writing a novel</t>
  </si>
  <si>
    <t>http://www.imdb.com/title/tt1454029/?ref_=fn_tt_tt_1</t>
  </si>
  <si>
    <t>The Fifth EstateÂ 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</si>
  <si>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</si>
  <si>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</si>
  <si>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</si>
  <si>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</si>
  <si>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Scooby-Doo 2: Monsters UnleashedÂ 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</si>
  <si>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</si>
  <si>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</si>
  <si>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</si>
  <si>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</si>
  <si>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</si>
  <si>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>ViyÂ 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</si>
  <si>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</si>
  <si>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</si>
  <si>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</si>
  <si>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</si>
  <si>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</si>
  <si>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Freddy vs. JasonÂ </t>
  </si>
  <si>
    <t>elm street|freddy krueger|jason voorhees|serial killer|slasher</t>
  </si>
  <si>
    <t>http://www.imdb.com/title/tt0329101/?ref_=fn_tt_tt_1</t>
  </si>
  <si>
    <t>Michael Winterbottom</t>
  </si>
  <si>
    <t>Ava Acres</t>
  </si>
  <si>
    <t>The Face of an AngelÂ </t>
  </si>
  <si>
    <t>Sara Stewart</t>
  </si>
  <si>
    <t>http://www.imdb.com/title/tt2967008/?ref_=fn_tt_tt_1</t>
  </si>
  <si>
    <t>Jimmy Neutron: Boy GeniusÂ </t>
  </si>
  <si>
    <t>alien|boy genius|children|genius|rescue</t>
  </si>
  <si>
    <t>http://www.imdb.com/title/tt0268397/?ref_=fn_tt_tt_1</t>
  </si>
  <si>
    <t>Ben Feldman</t>
  </si>
  <si>
    <t>CloverfieldÂ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</si>
  <si>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</si>
  <si>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</si>
  <si>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</si>
  <si>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</si>
  <si>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</si>
  <si>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</si>
  <si>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OozeÂ </t>
  </si>
  <si>
    <t>Ernie Reyes Jr.</t>
  </si>
  <si>
    <t>chop socky|mutant|ninja|shredder|turtle</t>
  </si>
  <si>
    <t>http://www.imdb.com/title/tt0103060/?ref_=fn_tt_tt_1</t>
  </si>
  <si>
    <t>Billy Drago</t>
  </si>
  <si>
    <t>The UntouchablesÂ </t>
  </si>
  <si>
    <t>corrupt judge|tax evasion|tough cop|white suit|year 1930</t>
  </si>
  <si>
    <t>http://www.imdb.com/title/tt0094226/?ref_=fn_tt_tt_1</t>
  </si>
  <si>
    <t>No Country for Old MenÂ </t>
  </si>
  <si>
    <t>coin toss|desert|sheriff|texas|tracking device</t>
  </si>
  <si>
    <t>http://www.imdb.com/title/tt0477348/?ref_=fn_tt_tt_1</t>
  </si>
  <si>
    <t>Ride AlongÂ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</si>
  <si>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</si>
  <si>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</si>
  <si>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</si>
  <si>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</si>
  <si>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DiaryÂ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</si>
  <si>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</si>
  <si>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</si>
  <si>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</si>
  <si>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ChocolatÂ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</si>
  <si>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</si>
  <si>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</si>
  <si>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</si>
  <si>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</si>
  <si>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BlondeÂ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</si>
  <si>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</si>
  <si>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</si>
  <si>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</si>
  <si>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</si>
  <si>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GuidanceÂ </t>
  </si>
  <si>
    <t>chores|father figure|helicopter parents|in laws|punishment</t>
  </si>
  <si>
    <t>http://www.imdb.com/title/tt1047540/?ref_=fn_tt_tt_1</t>
  </si>
  <si>
    <t>Greta Gerwig</t>
  </si>
  <si>
    <t>No Strings AttachedÂ 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</si>
  <si>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</si>
  <si>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</si>
  <si>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</si>
  <si>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</si>
  <si>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TombstoneÂ </t>
  </si>
  <si>
    <t>cigar smoking|cowboy|duel|outlaw|tombstone arizona</t>
  </si>
  <si>
    <t>http://www.imdb.com/title/tt0108358/?ref_=fn_tt_tt_1</t>
  </si>
  <si>
    <t>Romeo Must DieÂ 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</si>
  <si>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</si>
  <si>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</si>
  <si>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</si>
  <si>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</si>
  <si>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</si>
  <si>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>The OmenÂ 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</si>
  <si>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</si>
  <si>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</si>
  <si>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</si>
  <si>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</si>
  <si>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</si>
  <si>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Final Destination 3Â </t>
  </si>
  <si>
    <t>amusement park|death|fate|premonition|roller coaster</t>
  </si>
  <si>
    <t>http://www.imdb.com/title/tt0414982/?ref_=fn_tt_tt_1</t>
  </si>
  <si>
    <t>Riley Thomas Stewart</t>
  </si>
  <si>
    <t>The Lucky OneÂ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</si>
  <si>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</si>
  <si>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</si>
  <si>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</si>
  <si>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</si>
  <si>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TerabithiaÂ </t>
  </si>
  <si>
    <t>bully|friend|imagination|reality|troll</t>
  </si>
  <si>
    <t>http://www.imdb.com/title/tt0398808/?ref_=fn_tt_tt_1</t>
  </si>
  <si>
    <t>Biography|Drama|Family</t>
  </si>
  <si>
    <t>Finding NeverlandÂ </t>
  </si>
  <si>
    <t>boy|inspiration|reference to peter pan|stage play|widow</t>
  </si>
  <si>
    <t>http://www.imdb.com/title/tt0308644/?ref_=fn_tt_tt_1</t>
  </si>
  <si>
    <t>Tyler Perry</t>
  </si>
  <si>
    <t>A Madea ChristmasÂ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</si>
  <si>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</si>
  <si>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</si>
  <si>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</si>
  <si>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</si>
  <si>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GreyÂ </t>
  </si>
  <si>
    <t>alaska|leadership|snow|survival|wilderness</t>
  </si>
  <si>
    <t>http://www.imdb.com/title/tt1601913/?ref_=fn_tt_tt_1</t>
  </si>
  <si>
    <t>John Polson</t>
  </si>
  <si>
    <t>Hide and SeekÂ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</si>
  <si>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</si>
  <si>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</si>
  <si>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</si>
  <si>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BurgundyÂ </t>
  </si>
  <si>
    <t>1970s|anchorman|news anchor|newsroom|tv station</t>
  </si>
  <si>
    <t>http://www.imdb.com/title/tt0357413/?ref_=fn_tt_tt_1</t>
  </si>
  <si>
    <t>GoodfellasÂ </t>
  </si>
  <si>
    <t>betrayal|gangster|mafia|organized crime|robbery</t>
  </si>
  <si>
    <t>http://www.imdb.com/title/tt0099685/?ref_=fn_tt_tt_1</t>
  </si>
  <si>
    <t>Action|Adventure|Comedy|Crime|Family|Romance|Thriller</t>
  </si>
  <si>
    <t>Agent Cody BanksÂ </t>
  </si>
  <si>
    <t>Chris Gauthier</t>
  </si>
  <si>
    <t>cia|nanobot|prep school|scientist|teenager</t>
  </si>
  <si>
    <t>http://www.imdb.com/title/tt0313911/?ref_=fn_tt_tt_1</t>
  </si>
  <si>
    <t>Nanny McPheeÂ </t>
  </si>
  <si>
    <t>father|governess|magic|nanny|widower</t>
  </si>
  <si>
    <t>http://www.imdb.com/title/tt0396752/?ref_=fn_tt_tt_1</t>
  </si>
  <si>
    <t>ScarfaceÂ </t>
  </si>
  <si>
    <t>assassination attempt|capitalism|cocaine|cuban american|cuban refugee</t>
  </si>
  <si>
    <t>http://www.imdb.com/title/tt0086250/?ref_=fn_tt_tt_1</t>
  </si>
  <si>
    <t>Nothing to LoseÂ </t>
  </si>
  <si>
    <t>Rebecca Gayheart</t>
  </si>
  <si>
    <t>boss|ghetto|money|robber|robbery</t>
  </si>
  <si>
    <t>http://www.imdb.com/title/tt0119807/?ref_=fn_tt_tt_1</t>
  </si>
  <si>
    <t>Bernardo Bertolucci</t>
  </si>
  <si>
    <t>The Last EmperorÂ </t>
  </si>
  <si>
    <t>abdication|china|emperor|forbidden city|republic</t>
  </si>
  <si>
    <t>http://www.imdb.com/title/tt0093389/?ref_=fn_tt_tt_1</t>
  </si>
  <si>
    <t>David O'Hara</t>
  </si>
  <si>
    <t>ContrabandÂ </t>
  </si>
  <si>
    <t>cocaine|contraband|drug lord|prison|smuggling</t>
  </si>
  <si>
    <t>http://www.imdb.com/title/tt1524137/?ref_=fn_tt_tt_1</t>
  </si>
  <si>
    <t>Money TalksÂ </t>
  </si>
  <si>
    <t>blood splatter|fistfight|murder|police|prison bus</t>
  </si>
  <si>
    <t>http://www.imdb.com/title/tt0119695/?ref_=fn_tt_tt_1</t>
  </si>
  <si>
    <t>Paul F. Tompkins</t>
  </si>
  <si>
    <t>There Will Be BloodÂ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</si>
  <si>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</si>
  <si>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</si>
  <si>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</si>
  <si>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</si>
  <si>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</si>
  <si>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MovieÂ </t>
  </si>
  <si>
    <t>africa|chimpanzee|elephant|safari|shaman</t>
  </si>
  <si>
    <t>http://www.imdb.com/title/tt0282120/?ref_=fn_tt_tt_1</t>
  </si>
  <si>
    <t>John Eng</t>
  </si>
  <si>
    <t>Rugrats Go WildÂ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</si>
  <si>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</si>
  <si>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</si>
  <si>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</si>
  <si>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</si>
  <si>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BrotherÂ </t>
  </si>
  <si>
    <t>african american|cadillac|disguise|secret agent|undercover</t>
  </si>
  <si>
    <t>http://www.imdb.com/title/tt0279493/?ref_=fn_tt_tt_1</t>
  </si>
  <si>
    <t>The Sisterhood of the Traveling PantsÂ </t>
  </si>
  <si>
    <t>friendship|jeans|pants|summer|vacation</t>
  </si>
  <si>
    <t>http://www.imdb.com/title/tt0403508/?ref_=fn_tt_tt_1</t>
  </si>
  <si>
    <t>Chris Nahon</t>
  </si>
  <si>
    <t>Kiss of the DragonÂ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</si>
  <si>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</si>
  <si>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</si>
  <si>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</si>
  <si>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</si>
  <si>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BunnyÂ </t>
  </si>
  <si>
    <t>makeover|party|playboy|playboy mansion|sorority</t>
  </si>
  <si>
    <t>http://www.imdb.com/title/tt0852713/?ref_=fn_tt_tt_1</t>
  </si>
  <si>
    <t>Bille Woodruff</t>
  </si>
  <si>
    <t>Keshia Knight Pulliam</t>
  </si>
  <si>
    <t>Beauty ShopÂ </t>
  </si>
  <si>
    <t>LisaRaye McCoy</t>
  </si>
  <si>
    <t>client|dentures|false teeth|reference to peter pan|single parent</t>
  </si>
  <si>
    <t>http://www.imdb.com/title/tt0388500/?ref_=fn_tt_tt_1</t>
  </si>
  <si>
    <t>Million Dollar ArmÂ </t>
  </si>
  <si>
    <t>Gregory Alan Williams</t>
  </si>
  <si>
    <t>baseball|based on true story|india|sports agent|training</t>
  </si>
  <si>
    <t>http://www.imdb.com/title/tt1647668/?ref_=fn_tt_tt_1</t>
  </si>
  <si>
    <t>The GiverÂ </t>
  </si>
  <si>
    <t>black and white segues into color|color|community|dystopia|infanticide</t>
  </si>
  <si>
    <t>http://www.imdb.com/title/tt0435651/?ref_=fn_tt_tt_1</t>
  </si>
  <si>
    <t>Oliver James</t>
  </si>
  <si>
    <t>What a Girl WantsÂ </t>
  </si>
  <si>
    <t>american|daughter|england|father|politician</t>
  </si>
  <si>
    <t>http://www.imdb.com/title/tt0286788/?ref_=fn_tt_tt_1</t>
  </si>
  <si>
    <t>Victor Salva</t>
  </si>
  <si>
    <t>Jonathan Breck</t>
  </si>
  <si>
    <t>Jeepers Creepers IIÂ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</si>
  <si>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</si>
  <si>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</si>
  <si>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</si>
  <si>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</si>
  <si>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ChuckÂ </t>
  </si>
  <si>
    <t>breasts|leg spreading|mini skirt|sex|sex in bed</t>
  </si>
  <si>
    <t>http://www.imdb.com/title/tt0452625/?ref_=fn_tt_tt_1</t>
  </si>
  <si>
    <t>Cradle 2 the GraveÂ </t>
  </si>
  <si>
    <t>DMX</t>
  </si>
  <si>
    <t>camera shot from inside human body|diamond|evil man|heist|terrorism</t>
  </si>
  <si>
    <t>http://www.imdb.com/title/tt0306685/?ref_=fn_tt_tt_1</t>
  </si>
  <si>
    <t>The HoursÂ </t>
  </si>
  <si>
    <t>housewife|lesbian|novel|party|reading</t>
  </si>
  <si>
    <t>http://www.imdb.com/title/tt0274558/?ref_=fn_tt_tt_1</t>
  </si>
  <si>
    <t>Alexandra Breckenridge</t>
  </si>
  <si>
    <t>She's the ManÂ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</si>
  <si>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</si>
  <si>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</si>
  <si>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</si>
  <si>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</si>
  <si>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</si>
  <si>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</si>
  <si>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HolidayÂ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</si>
  <si>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</si>
  <si>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</si>
  <si>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</si>
  <si>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</si>
  <si>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</si>
  <si>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</si>
  <si>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OrchidÂ </t>
  </si>
  <si>
    <t>Johnny Messner</t>
  </si>
  <si>
    <t>anaconda|blood|borneo|flower|orchid</t>
  </si>
  <si>
    <t>http://www.imdb.com/title/tt0366174/?ref_=fn_tt_tt_1</t>
  </si>
  <si>
    <t>Guillaume Canet</t>
  </si>
  <si>
    <t>Blood TiesÂ </t>
  </si>
  <si>
    <t>1970s|flashback|love|money|murder</t>
  </si>
  <si>
    <t>http://www.imdb.com/title/tt1747958/?ref_=fn_tt_tt_1</t>
  </si>
  <si>
    <t>Kirsten Sheridan</t>
  </si>
  <si>
    <t>Aaron Staton</t>
  </si>
  <si>
    <t>August RushÂ </t>
  </si>
  <si>
    <t>baby|cellist|genius|prodigy|rhapsody</t>
  </si>
  <si>
    <t>http://www.imdb.com/title/tt0426931/?ref_=fn_tt_tt_1</t>
  </si>
  <si>
    <t>Fanny Ardant</t>
  </si>
  <si>
    <t>ElizabethÂ 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</si>
  <si>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</si>
  <si>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</si>
  <si>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</si>
  <si>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</si>
  <si>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</si>
  <si>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</si>
  <si>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Bride of ChuckyÂ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</si>
  <si>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</si>
  <si>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</si>
  <si>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</si>
  <si>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</si>
  <si>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</si>
  <si>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</si>
  <si>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Tora!Â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</si>
  <si>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</si>
  <si>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</si>
  <si>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</si>
  <si>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</si>
  <si>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</si>
  <si>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</si>
  <si>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Spice WorldÂ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</si>
  <si>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</si>
  <si>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</si>
  <si>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</si>
  <si>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</si>
  <si>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</si>
  <si>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The SitterÂ 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</si>
  <si>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</si>
  <si>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</si>
  <si>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</si>
  <si>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</si>
  <si>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</si>
  <si>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</si>
  <si>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>Dance FlickÂ </t>
  </si>
  <si>
    <t>african american|dance|overalls|parody|rap</t>
  </si>
  <si>
    <t>http://www.imdb.com/title/tt1153706/?ref_=fn_tt_tt_1</t>
  </si>
  <si>
    <t>The Shawshank RedemptionÂ 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</si>
  <si>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</si>
  <si>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</si>
  <si>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</si>
  <si>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</si>
  <si>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Crocodile Dundee in Los AngelesÂ </t>
  </si>
  <si>
    <t>Linda Kozlowski</t>
  </si>
  <si>
    <t>boat|crocodile|garbage can|knife|paramount pictures</t>
  </si>
  <si>
    <t>http://www.imdb.com/title/tt0231402/?ref_=fn_tt_tt_1</t>
  </si>
  <si>
    <t>KingpinÂ </t>
  </si>
  <si>
    <t>amish|bowling|on the road|rubber hand|tournament</t>
  </si>
  <si>
    <t>http://www.imdb.com/title/tt0116778/?ref_=fn_tt_tt_1</t>
  </si>
  <si>
    <t>Cjon Saulsberry</t>
  </si>
  <si>
    <t>The GamblerÂ </t>
  </si>
  <si>
    <t>Griffin Cleveland</t>
  </si>
  <si>
    <t>dog|gambler|gambling|gangster|professor</t>
  </si>
  <si>
    <t>http://www.imdb.com/title/tt2039393/?ref_=fn_tt_tt_1</t>
  </si>
  <si>
    <t>John Wells</t>
  </si>
  <si>
    <t>August: Osage CountyÂ 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</si>
  <si>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</si>
  <si>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</si>
  <si>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</si>
  <si>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</si>
  <si>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</si>
  <si>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Ice PrincessÂ 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</si>
  <si>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</si>
  <si>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</si>
  <si>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</si>
  <si>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</si>
  <si>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</si>
  <si>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A Lot Like LoveÂ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</si>
  <si>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</si>
  <si>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</si>
  <si>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</si>
  <si>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</si>
  <si>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</si>
  <si>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Eddie the EagleÂ </t>
  </si>
  <si>
    <t>1988 winter olympics|coach|ski jumper|winter|winter olympics</t>
  </si>
  <si>
    <t>http://www.imdb.com/title/tt1083452/?ref_=fn_tt_tt_1</t>
  </si>
  <si>
    <t>He Got GameÂ </t>
  </si>
  <si>
    <t>basketball|basketball player|female nudity|porn actor in mainstream movie|prison</t>
  </si>
  <si>
    <t>http://www.imdb.com/title/tt0124718/?ref_=fn_tt_tt_1</t>
  </si>
  <si>
    <t>Jeremy Leven</t>
  </si>
  <si>
    <t>Don Juan DeMarcoÂ </t>
  </si>
  <si>
    <t>don juan|mental institution|patient|psychiatrist|retirement</t>
  </si>
  <si>
    <t>http://www.imdb.com/title/tt0112883/?ref_=fn_tt_tt_1</t>
  </si>
  <si>
    <t>John Sparkes</t>
  </si>
  <si>
    <t>Justin Fletcher</t>
  </si>
  <si>
    <t xml:space="preserve">Shaun the SheepÂ             </t>
  </si>
  <si>
    <t>Kate Harbour</t>
  </si>
  <si>
    <t>farmer|mischief|no dialog|sheep|sheepdog</t>
  </si>
  <si>
    <t>http://www.imdb.com/title/tt0983983/?ref_=fn_tt_tt_1</t>
  </si>
  <si>
    <t>Dear JohnÂ </t>
  </si>
  <si>
    <t>army|coin collector|love|surfboard|u.s. army</t>
  </si>
  <si>
    <t>http://www.imdb.com/title/tt0989757/?ref_=fn_tt_tt_1</t>
  </si>
  <si>
    <t>Sylvain White</t>
  </si>
  <si>
    <t>The LosersÂ </t>
  </si>
  <si>
    <t>Ã“scar Jaenada</t>
  </si>
  <si>
    <t>hacking|hijacking|martial arts|revenge|special forces</t>
  </si>
  <si>
    <t>http://www.imdb.com/title/tt0480255/?ref_=fn_tt_tt_1</t>
  </si>
  <si>
    <t>Troy Nixey</t>
  </si>
  <si>
    <t>Fantasy|Horror|Thriller</t>
  </si>
  <si>
    <t>Don't Be Afraid of the DarkÂ </t>
  </si>
  <si>
    <t>basement|creature|disappearance|interior designer|mansion</t>
  </si>
  <si>
    <t>http://www.imdb.com/title/tt1270761/?ref_=fn_tt_tt_1</t>
  </si>
  <si>
    <t>Philip G. Atwell</t>
  </si>
  <si>
    <t>WarÂ </t>
  </si>
  <si>
    <t>assassin|betrayal|fbi|fbi agent|yakuza</t>
  </si>
  <si>
    <t>http://www.imdb.com/title/tt0499556/?ref_=fn_tt_tt_1</t>
  </si>
  <si>
    <t>Comedy|Drama|Romance|Thriller</t>
  </si>
  <si>
    <t>Punch-Drunk LoveÂ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</si>
  <si>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</si>
  <si>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</si>
  <si>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</si>
  <si>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</si>
  <si>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</si>
  <si>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EuroTripÂ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</si>
  <si>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</si>
  <si>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</si>
  <si>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</si>
  <si>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</si>
  <si>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</si>
  <si>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</si>
  <si>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DeadÂ 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</si>
  <si>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</si>
  <si>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</si>
  <si>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</si>
  <si>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</si>
  <si>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</si>
  <si>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Unaccompanied MinorsÂ </t>
  </si>
  <si>
    <t>airport|black comedy|blizzard|christmas|pennsylvania</t>
  </si>
  <si>
    <t>http://www.imdb.com/title/tt0488658/?ref_=fn_tt_tt_1</t>
  </si>
  <si>
    <t>James Bridges</t>
  </si>
  <si>
    <t>Bright Lights, Big CityÂ 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</si>
  <si>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</si>
  <si>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</si>
  <si>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</si>
  <si>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</si>
  <si>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The Adventures of PinocchioÂ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</si>
  <si>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</si>
  <si>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</si>
  <si>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</si>
  <si>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</si>
  <si>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</si>
  <si>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</si>
  <si>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The Greatest Game Ever PlayedÂ 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</si>
  <si>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</si>
  <si>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</si>
  <si>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</si>
  <si>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</si>
  <si>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</si>
  <si>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The BoxÂ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</si>
  <si>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</si>
  <si>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</si>
  <si>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</si>
  <si>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</si>
  <si>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RuinsÂ </t>
  </si>
  <si>
    <t>Sergio CalderÃ³n</t>
  </si>
  <si>
    <t>bow and arrow|group of friends|horse|rifle|ruins</t>
  </si>
  <si>
    <t>http://www.imdb.com/title/tt0963794/?ref_=fn_tt_tt_1</t>
  </si>
  <si>
    <t>John Schlesinger</t>
  </si>
  <si>
    <t>The Next Best ThingÂ </t>
  </si>
  <si>
    <t>best friend|cartoon on tv|custody battle|gay|gay friend</t>
  </si>
  <si>
    <t>http://www.imdb.com/title/tt0156841/?ref_=fn_tt_tt_1</t>
  </si>
  <si>
    <t>Emily Meade</t>
  </si>
  <si>
    <t>My Soul to TakeÂ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</si>
  <si>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</si>
  <si>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</si>
  <si>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</si>
  <si>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</si>
  <si>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</si>
  <si>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DoorÂ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</si>
  <si>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</si>
  <si>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</si>
  <si>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</si>
  <si>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</si>
  <si>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</si>
  <si>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RiskÂ </t>
  </si>
  <si>
    <t>Paul Ben-Victor</t>
  </si>
  <si>
    <t>fbi|fbi agent|mafia|russian mafia|twin</t>
  </si>
  <si>
    <t>http://www.imdb.com/title/tt0117011/?ref_=fn_tt_tt_1</t>
  </si>
  <si>
    <t>Bruce McCulloch</t>
  </si>
  <si>
    <t>Stealing HarvardÂ </t>
  </si>
  <si>
    <t>black humor|crying during sex|harvard|humor|man with glasses</t>
  </si>
  <si>
    <t>http://www.imdb.com/title/tt0265808/?ref_=fn_tt_tt_1</t>
  </si>
  <si>
    <t>Biography|Crime|Drama|History|Thriller</t>
  </si>
  <si>
    <t>LegendÂ </t>
  </si>
  <si>
    <t>Tara Fitzgerald</t>
  </si>
  <si>
    <t>1960s|based on a true story|gangster|identical twins|murder</t>
  </si>
  <si>
    <t>http://www.imdb.com/title/tt3569230/?ref_=fn_tt_tt_1</t>
  </si>
  <si>
    <t>Jorma Taccone</t>
  </si>
  <si>
    <t>Hot RodÂ </t>
  </si>
  <si>
    <t>Chris Parnell</t>
  </si>
  <si>
    <t>humiliation|man child|moped|neighbor|slacker</t>
  </si>
  <si>
    <t>http://www.imdb.com/title/tt0787475/?ref_=fn_tt_tt_1</t>
  </si>
  <si>
    <t>Shark Night 3DÂ </t>
  </si>
  <si>
    <t>lake|louisiana|redneck|shark|vacation</t>
  </si>
  <si>
    <t>http://www.imdb.com/title/tt1633356/?ref_=fn_tt_tt_1</t>
  </si>
  <si>
    <t>Devon Murray</t>
  </si>
  <si>
    <t>Angela's AshesÂ </t>
  </si>
  <si>
    <t>Pauline McLynn</t>
  </si>
  <si>
    <t>drink|ira|irish|limerick|prejudice</t>
  </si>
  <si>
    <t>http://www.imdb.com/title/tt0145653/?ref_=fn_tt_tt_1</t>
  </si>
  <si>
    <t>Draft DayÂ </t>
  </si>
  <si>
    <t>Patrick St. Esprit</t>
  </si>
  <si>
    <t>cleveland browns|head coach|linebacker|nfl|team owner</t>
  </si>
  <si>
    <t>http://www.imdb.com/title/tt2223990/?ref_=fn_tt_tt_1</t>
  </si>
  <si>
    <t>Steve Railsback</t>
  </si>
  <si>
    <t>LifeforceÂ </t>
  </si>
  <si>
    <t>Peter Firth</t>
  </si>
  <si>
    <t>alien|halleys comet|life force|space vampire|vampire</t>
  </si>
  <si>
    <t>http://www.imdb.com/title/tt0089489/?ref_=fn_tt_tt_1</t>
  </si>
  <si>
    <t>Jennifer Hale</t>
  </si>
  <si>
    <t>Action|Animation|Comedy|Family|Fantasy|Sci-Fi</t>
  </si>
  <si>
    <t xml:space="preserve">The Powerpuff GirlsÂ             </t>
  </si>
  <si>
    <t>campy|castle thunder|female hero|female protagonist|monster</t>
  </si>
  <si>
    <t>http://www.imdb.com/title/tt0175058/?ref_=fn_tt_tt_1</t>
  </si>
  <si>
    <t>TV-Y7</t>
  </si>
  <si>
    <t>Crime|Drama|History</t>
  </si>
  <si>
    <t>The ConspiratorÂ </t>
  </si>
  <si>
    <t>john wilkes booth|lawyer|lincoln assassination|trial|truth</t>
  </si>
  <si>
    <t>http://www.imdb.com/title/tt0968264/?ref_=fn_tt_tt_1</t>
  </si>
  <si>
    <t>Lords of DogtownÂ </t>
  </si>
  <si>
    <t>1970s|skateboarder|skateboarding|surf|swimming pool</t>
  </si>
  <si>
    <t>http://www.imdb.com/title/tt0355702/?ref_=fn_tt_tt_1</t>
  </si>
  <si>
    <t>Patricia Riggen</t>
  </si>
  <si>
    <t>Marco TreviÃ±o</t>
  </si>
  <si>
    <t>The 33Â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</si>
  <si>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</si>
  <si>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</si>
  <si>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</si>
  <si>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</si>
  <si>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ChinaÂ </t>
  </si>
  <si>
    <t>Peter Kwong</t>
  </si>
  <si>
    <t>1980s|airport|cb radio|truck|truck driver</t>
  </si>
  <si>
    <t>http://www.imdb.com/title/tt0090728/?ref_=fn_tt_tt_1</t>
  </si>
  <si>
    <t>Pascal Chaumeil</t>
  </si>
  <si>
    <t>Malonn LÃ©vana</t>
  </si>
  <si>
    <t>A Perfect PlanÂ </t>
  </si>
  <si>
    <t>Alice Pol</t>
  </si>
  <si>
    <t>curse|divorce|marriage|tourism|travel</t>
  </si>
  <si>
    <t>http://www.imdb.com/title/tt1986843/?ref_=fn_tt_tt_1</t>
  </si>
  <si>
    <t>WarriorÂ </t>
  </si>
  <si>
    <t>alcoholic|mixed martial arts|return home|tournament|underdog</t>
  </si>
  <si>
    <t>http://www.imdb.com/title/tt1291584/?ref_=fn_tt_tt_1</t>
  </si>
  <si>
    <t>Biography|Drama|Thriller|War</t>
  </si>
  <si>
    <t>Michael CollinsÂ </t>
  </si>
  <si>
    <t>ireland|irish|irish civil war|irish free state|sinn fein</t>
  </si>
  <si>
    <t>http://www.imdb.com/title/tt0117039/?ref_=fn_tt_tt_1</t>
  </si>
  <si>
    <t>William Morgan Sheppard</t>
  </si>
  <si>
    <t>GettysburgÂ </t>
  </si>
  <si>
    <t>James Patrick Stuart</t>
  </si>
  <si>
    <t>american civil war|battle|blood splatter|civil war|irish american</t>
  </si>
  <si>
    <t>http://www.imdb.com/title/tt0107007/?ref_=fn_tt_tt_1</t>
  </si>
  <si>
    <t>Stop-LossÂ </t>
  </si>
  <si>
    <t>friendship|honor|iraq war|soldier|texas</t>
  </si>
  <si>
    <t>http://www.imdb.com/title/tt0489281/?ref_=fn_tt_tt_1</t>
  </si>
  <si>
    <t>Drama|Music|Mystery|Romance|Thriller</t>
  </si>
  <si>
    <t>AbandonÂ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</si>
  <si>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</si>
  <si>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</si>
  <si>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</si>
  <si>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</si>
  <si>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</si>
  <si>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PalaceÂ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</si>
  <si>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</si>
  <si>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</si>
  <si>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</si>
  <si>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</si>
  <si>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</si>
  <si>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PossessionÂ </t>
  </si>
  <si>
    <t>Natasha Calis</t>
  </si>
  <si>
    <t>basketball coach|box|jewish|rabbi|yard sale</t>
  </si>
  <si>
    <t>http://www.imdb.com/title/tt0431021/?ref_=fn_tt_tt_1</t>
  </si>
  <si>
    <t>Richard Benjamin</t>
  </si>
  <si>
    <t>Mrs. WinterbourneÂ </t>
  </si>
  <si>
    <t>Cathryn de Prume</t>
  </si>
  <si>
    <t>love|train|train wreck|twin brother|two word title</t>
  </si>
  <si>
    <t>http://www.imdb.com/title/tt0117104/?ref_=fn_tt_tt_1</t>
  </si>
  <si>
    <t>Straw DogsÂ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</si>
  <si>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</si>
  <si>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</si>
  <si>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</si>
  <si>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</si>
  <si>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HoaxÂ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</si>
  <si>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</si>
  <si>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</si>
  <si>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</si>
  <si>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</si>
  <si>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</si>
  <si>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ColdÂ </t>
  </si>
  <si>
    <t>Richard Gant</t>
  </si>
  <si>
    <t>biker|biker gang|fbi|mississippi|undercover</t>
  </si>
  <si>
    <t>http://www.imdb.com/title/tt0102984/?ref_=fn_tt_tt_1</t>
  </si>
  <si>
    <t>John Hillcoat</t>
  </si>
  <si>
    <t>The RoadÂ </t>
  </si>
  <si>
    <t>apocalypse|boy|food|pistol|survival</t>
  </si>
  <si>
    <t>http://www.imdb.com/title/tt0898367/?ref_=fn_tt_tt_1</t>
  </si>
  <si>
    <t>John Guillermin</t>
  </si>
  <si>
    <t>Donovan Scott</t>
  </si>
  <si>
    <t>SheenaÂ </t>
  </si>
  <si>
    <t>Ted Wass</t>
  </si>
  <si>
    <t>chimpanzee|elephant|jungle|mercenary|shaman</t>
  </si>
  <si>
    <t>http://www.imdb.com/title/tt0088103/?ref_=fn_tt_tt_1</t>
  </si>
  <si>
    <t>Marcos Siega</t>
  </si>
  <si>
    <t>UnderclassmanÂ </t>
  </si>
  <si>
    <t>Kaylee DeFer</t>
  </si>
  <si>
    <t>police|private school|shootout|undercover|wigger</t>
  </si>
  <si>
    <t>http://www.imdb.com/title/tt0373416/?ref_=fn_tt_tt_1</t>
  </si>
  <si>
    <t>Say It Isn't SoÂ </t>
  </si>
  <si>
    <t>Jack Plotnick</t>
  </si>
  <si>
    <t>bestiality|brother sister incest|fisting|hit on the head with a pipe|wedding</t>
  </si>
  <si>
    <t>http://www.imdb.com/title/tt0239949/?ref_=fn_tt_tt_1</t>
  </si>
  <si>
    <t>The World's Fastest IndianÂ </t>
  </si>
  <si>
    <t>Craig Hall</t>
  </si>
  <si>
    <t>mortgage|motorcycle|speed|trailer|utah</t>
  </si>
  <si>
    <t>http://www.imdb.com/title/tt0412080/?ref_=fn_tt_tt_1</t>
  </si>
  <si>
    <t>Rachel Talalay</t>
  </si>
  <si>
    <t>Tank GirlÂ </t>
  </si>
  <si>
    <t>2030s|21st century|desert|jet|tank</t>
  </si>
  <si>
    <t>http://www.imdb.com/title/tt0114614/?ref_=fn_tt_tt_1</t>
  </si>
  <si>
    <t>Jeffrey W. Byrd</t>
  </si>
  <si>
    <t>King's RansomÂ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</si>
  <si>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</si>
  <si>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</si>
  <si>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</si>
  <si>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</si>
  <si>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BlindnessÂ </t>
  </si>
  <si>
    <t>YÃ»suke Iseya</t>
  </si>
  <si>
    <t>blindness|epidemic|hospital|pubic hair|quarantine</t>
  </si>
  <si>
    <t>http://www.imdb.com/title/tt0861689/?ref_=fn_tt_tt_1</t>
  </si>
  <si>
    <t>Action|Adventure|Fantasy|Horror</t>
  </si>
  <si>
    <t>BloodRayneÂ </t>
  </si>
  <si>
    <t>Michael ParÃ©</t>
  </si>
  <si>
    <t>escape|half human|king|vampire|vampire hunter</t>
  </si>
  <si>
    <t>http://www.imdb.com/title/tt0383222/?ref_=fn_tt_tt_1</t>
  </si>
  <si>
    <t>CarnageÂ </t>
  </si>
  <si>
    <t>Julie Adams</t>
  </si>
  <si>
    <t>based on play|meeting|salesman|single set production|whiskey</t>
  </si>
  <si>
    <t>http://www.imdb.com/title/tt1692486/?ref_=fn_tt_tt_1</t>
  </si>
  <si>
    <t>Where the Truth LiesÂ </t>
  </si>
  <si>
    <t>breasts|death|female rear nudity|lesbian cunnilingus|rear entry sex</t>
  </si>
  <si>
    <t>http://www.imdb.com/title/tt0373450/?ref_=fn_tt_tt_1</t>
  </si>
  <si>
    <t>Erica Linz</t>
  </si>
  <si>
    <t>Dallas Barnett</t>
  </si>
  <si>
    <t>Cirque du Soleil: Worlds AwayÂ </t>
  </si>
  <si>
    <t>Igor Zaripov</t>
  </si>
  <si>
    <t>aerialist|circus|cirque du soleil|clown|surrealism</t>
  </si>
  <si>
    <t>http://www.imdb.com/title/tt1792647/?ref_=fn_tt_tt_1</t>
  </si>
  <si>
    <t>Robert Towne</t>
  </si>
  <si>
    <t>Without LimitsÂ </t>
  </si>
  <si>
    <t>car crash|coach|death|oregon|university of oregon</t>
  </si>
  <si>
    <t>http://www.imdb.com/title/tt0119934/?ref_=fn_tt_tt_1</t>
  </si>
  <si>
    <t>Aidan McArdle</t>
  </si>
  <si>
    <t>Me and Orson WellesÂ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</si>
  <si>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</si>
  <si>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</si>
  <si>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</si>
  <si>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</si>
  <si>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</si>
  <si>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</si>
  <si>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The Best OfferÂ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</si>
  <si>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</si>
  <si>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</si>
  <si>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</si>
  <si>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</si>
  <si>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OrleansÂ </t>
  </si>
  <si>
    <t>Shawn Hatosy</t>
  </si>
  <si>
    <t>drugs|flood|hallucination|lieutenant|murder investigation</t>
  </si>
  <si>
    <t>http://www.imdb.com/title/tt1095217/?ref_=fn_tt_tt_1</t>
  </si>
  <si>
    <t>Ben Stassen</t>
  </si>
  <si>
    <t>A Turtle's Tale: Sammy's AdventuresÂ </t>
  </si>
  <si>
    <t>apostrophe in title|character name in title|punctuation in title|sea turtle</t>
  </si>
  <si>
    <t>http://www.imdb.com/title/tt1230204/?ref_=fn_tt_tt_1</t>
  </si>
  <si>
    <t>BenoÃ®t Magimel</t>
  </si>
  <si>
    <t>Little White LiesÂ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</si>
  <si>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</si>
  <si>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</si>
  <si>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</si>
  <si>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</si>
  <si>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RanchÂ </t>
  </si>
  <si>
    <t>Gil Birmingham</t>
  </si>
  <si>
    <t>argentine|brothel|cancer|female full frontal nudity|fight</t>
  </si>
  <si>
    <t>http://www.imdb.com/title/tt1125929/?ref_=fn_tt_tt_1</t>
  </si>
  <si>
    <t>JÃ©rÃ´me Deschamps</t>
  </si>
  <si>
    <t>AndrÃ© Wilms</t>
  </si>
  <si>
    <t>Yolande Moreau</t>
  </si>
  <si>
    <t>The True Story of Puss'N BootsÂ 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</si>
  <si>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</si>
  <si>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</si>
  <si>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</si>
  <si>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</si>
  <si>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Space DogsÂ </t>
  </si>
  <si>
    <t>Aleksandr Bashirov</t>
  </si>
  <si>
    <t>dog|flea|meteor|space|space dog</t>
  </si>
  <si>
    <t>http://www.imdb.com/title/tt1272051/?ref_=fn_tt_tt_1</t>
  </si>
  <si>
    <t>The CounselorÂ 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</si>
  <si>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</si>
  <si>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</si>
  <si>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</si>
  <si>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</si>
  <si>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>IroncladÂ </t>
  </si>
  <si>
    <t>castle|england|king|knight|templar</t>
  </si>
  <si>
    <t>http://www.imdb.com/title/tt1233301/?ref_=fn_tt_tt_1</t>
  </si>
  <si>
    <t>Sergey Bondarchuk</t>
  </si>
  <si>
    <t>Dan O'Herlihy</t>
  </si>
  <si>
    <t>WaterlooÂ 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</si>
  <si>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</si>
  <si>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</si>
  <si>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</si>
  <si>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</si>
  <si>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</si>
  <si>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>Kung Fu KillerÂ </t>
  </si>
  <si>
    <t>Wai-Keung Lau</t>
  </si>
  <si>
    <t>fight|kung fu|martial arts|police|wire fu</t>
  </si>
  <si>
    <t>http://www.imdb.com/title/tt2952602/?ref_=fn_tt_tt_1</t>
  </si>
  <si>
    <t>Red SkyÂ </t>
  </si>
  <si>
    <t>exploding airplane|fighter pilot|hands tied|held at gunpoint|military</t>
  </si>
  <si>
    <t>http://www.imdb.com/title/tt1946381/?ref_=fn_tt_tt_1</t>
  </si>
  <si>
    <t>Dangerous LiaisonsÂ </t>
  </si>
  <si>
    <t>catholic|corruption|emotional abuse|france|seduction</t>
  </si>
  <si>
    <t>http://www.imdb.com/title/tt0094947/?ref_=fn_tt_tt_1</t>
  </si>
  <si>
    <t>On the RoadÂ </t>
  </si>
  <si>
    <t>benzedrine|cactus|drugs|poem|year 1949</t>
  </si>
  <si>
    <t>http://www.imdb.com/title/tt0337692/?ref_=fn_tt_tt_1</t>
  </si>
  <si>
    <t>Star Trek IV: The Voyage HomeÂ </t>
  </si>
  <si>
    <t>alien probe|humpback whales|probe|time travel|whale</t>
  </si>
  <si>
    <t>http://www.imdb.com/title/tt0092007/?ref_=fn_tt_tt_1</t>
  </si>
  <si>
    <t>Rocky BalboaÂ </t>
  </si>
  <si>
    <t>boxing|fight|heavyweight champion|restaurant|retired boxer</t>
  </si>
  <si>
    <t>http://www.imdb.com/title/tt0479143/?ref_=fn_tt_tt_1</t>
  </si>
  <si>
    <t>Scream 2Â </t>
  </si>
  <si>
    <t>Kevin Williamson</t>
  </si>
  <si>
    <t>college|ghostface|killer|killing spree|murder</t>
  </si>
  <si>
    <t>http://www.imdb.com/title/tt0120082/?ref_=fn_tt_tt_1</t>
  </si>
  <si>
    <t>Action|Drama|Western</t>
  </si>
  <si>
    <t>Jane Got a GunÂ </t>
  </si>
  <si>
    <t>brothel|death of husband|ex lover|haunted by the past|redemption</t>
  </si>
  <si>
    <t>http://www.imdb.com/title/tt2140037/?ref_=fn_tt_tt_1</t>
  </si>
  <si>
    <t>Think Like a Man TooÂ </t>
  </si>
  <si>
    <t>african american|imperative in title|las vegas nevada|nevada|wedding</t>
  </si>
  <si>
    <t>http://www.imdb.com/title/tt2239832/?ref_=fn_tt_tt_1</t>
  </si>
  <si>
    <t>The Whole Nine YardsÂ </t>
  </si>
  <si>
    <t>adultery|black humor|dentist|hitman|sex in bed</t>
  </si>
  <si>
    <t>http://www.imdb.com/title/tt0190138/?ref_=fn_tt_tt_1</t>
  </si>
  <si>
    <t>Herbert Ross</t>
  </si>
  <si>
    <t>FootlooseÂ </t>
  </si>
  <si>
    <t>Lori Singer</t>
  </si>
  <si>
    <t>church|cowboy boots|dancing|high school dance|teenager</t>
  </si>
  <si>
    <t>http://www.imdb.com/title/tt0087277/?ref_=fn_tt_tt_1</t>
  </si>
  <si>
    <t>Leah Remini</t>
  </si>
  <si>
    <t>Old SchoolÂ </t>
  </si>
  <si>
    <t>college|fraternity|friend|house|party</t>
  </si>
  <si>
    <t>http://www.imdb.com/title/tt0302886/?ref_=fn_tt_tt_1</t>
  </si>
  <si>
    <t>The Fisher KingÂ </t>
  </si>
  <si>
    <t>Harry Shearer</t>
  </si>
  <si>
    <t>friendship|holy grail|massacre|redemption|video store</t>
  </si>
  <si>
    <t>http://www.imdb.com/title/tt0101889/?ref_=fn_tt_tt_1</t>
  </si>
  <si>
    <t>I Still Know What You Did Last SummerÂ </t>
  </si>
  <si>
    <t>bahamas|fisherman|hook|island|roommate</t>
  </si>
  <si>
    <t>http://www.imdb.com/title/tt0130018/?ref_=fn_tt_tt_1</t>
  </si>
  <si>
    <t>Return to MeÂ </t>
  </si>
  <si>
    <t>heart|italian restaurant|restaurant|transplant|waitress</t>
  </si>
  <si>
    <t>http://www.imdb.com/title/tt0122459/?ref_=fn_tt_tt_1</t>
  </si>
  <si>
    <t>Jeff Anderson</t>
  </si>
  <si>
    <t>Zack and Miri Make a PornoÂ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</si>
  <si>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</si>
  <si>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</si>
  <si>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</si>
  <si>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</si>
  <si>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BettyÂ </t>
  </si>
  <si>
    <t>Kathleen Wilhoite</t>
  </si>
  <si>
    <t>hospital|kansas city|obsession|salesman|soap opera</t>
  </si>
  <si>
    <t>http://www.imdb.com/title/tt0171580/?ref_=fn_tt_tt_1</t>
  </si>
  <si>
    <t>The Men Who Stare at GoatsÂ </t>
  </si>
  <si>
    <t>first person narration|general|hampster|reference to loch ness monster|reporter</t>
  </si>
  <si>
    <t>http://www.imdb.com/title/tt1234548/?ref_=fn_tt_tt_1</t>
  </si>
  <si>
    <t>George Gallo</t>
  </si>
  <si>
    <t>Double TakeÂ </t>
  </si>
  <si>
    <t>cia|cia agent|fbi|mexico|train</t>
  </si>
  <si>
    <t>http://www.imdb.com/title/tt0238948/?ref_=fn_tt_tt_1</t>
  </si>
  <si>
    <t>Girl, InterruptedÂ </t>
  </si>
  <si>
    <t>1960s|father daughter incest|mental hospital|suicide|suicide attempt</t>
  </si>
  <si>
    <t>http://www.imdb.com/title/tt0172493/?ref_=fn_tt_tt_1</t>
  </si>
  <si>
    <t>Win a Date with Tad Hamilton!Â </t>
  </si>
  <si>
    <t>best friend|contest|date|small town|west virginia</t>
  </si>
  <si>
    <t>http://www.imdb.com/title/tt0335559/?ref_=fn_tt_tt_1</t>
  </si>
  <si>
    <t>Adventure|Comedy|Family|Fantasy|Music|Sci-Fi</t>
  </si>
  <si>
    <t>Muppets from SpaceÂ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</si>
  <si>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</si>
  <si>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</si>
  <si>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</si>
  <si>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</si>
  <si>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</si>
  <si>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</si>
  <si>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</si>
  <si>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WizÂ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</si>
  <si>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</si>
  <si>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</si>
  <si>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</si>
  <si>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</si>
  <si>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RumbleÂ </t>
  </si>
  <si>
    <t>gay subtext|homoerotic fight|homoeroticism|homosexual subtext|wcw wrestling</t>
  </si>
  <si>
    <t>http://www.imdb.com/title/tt0217756/?ref_=fn_tt_tt_1</t>
  </si>
  <si>
    <t>Play It to the BoneÂ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</si>
  <si>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</si>
  <si>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</si>
  <si>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</si>
  <si>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</si>
  <si>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ItÂ </t>
  </si>
  <si>
    <t>black comedy|delivery boy|dinner|gym|punishment</t>
  </si>
  <si>
    <t>http://www.imdb.com/title/tt1742650/?ref_=fn_tt_tt_1</t>
  </si>
  <si>
    <t>Kelly Brook</t>
  </si>
  <si>
    <t>Piranha 3DÂ </t>
  </si>
  <si>
    <t>bloody water|boat|party|piranha|spring break</t>
  </si>
  <si>
    <t>http://www.imdb.com/title/tt0464154/?ref_=fn_tt_tt_1</t>
  </si>
  <si>
    <t>Beyond the SeaÂ </t>
  </si>
  <si>
    <t>bobby darin|career|love|marriage|sandra dee</t>
  </si>
  <si>
    <t>http://www.imdb.com/title/tt0363473/?ref_=fn_tt_tt_1</t>
  </si>
  <si>
    <t>Meet the DeedlesÂ 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</si>
  <si>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</si>
  <si>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</si>
  <si>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</si>
  <si>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</si>
  <si>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</si>
  <si>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</si>
  <si>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</si>
  <si>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>The Princess and the CobblerÂ </t>
  </si>
  <si>
    <t>Clive Revill</t>
  </si>
  <si>
    <t>cobbler|desert|gold|princess|thief</t>
  </si>
  <si>
    <t>http://www.imdb.com/title/tt0112389/?ref_=fn_tt_tt_1</t>
  </si>
  <si>
    <t>Mary McGuckian</t>
  </si>
  <si>
    <t>The Bridge of San Luis ReyÂ </t>
  </si>
  <si>
    <t>bridge|friar|inquisition|peru|rope bridge</t>
  </si>
  <si>
    <t>http://www.imdb.com/title/tt0356443/?ref_=fn_tt_tt_1</t>
  </si>
  <si>
    <t>FasterÂ </t>
  </si>
  <si>
    <t>gun|prison|reference to god|reference to jesus christ|vengeance</t>
  </si>
  <si>
    <t>http://www.imdb.com/title/tt1433108/?ref_=fn_tt_tt_1</t>
  </si>
  <si>
    <t>Howl's Moving CastleÂ </t>
  </si>
  <si>
    <t>anime|castle|demon|steampunk|witch</t>
  </si>
  <si>
    <t>http://www.imdb.com/title/tt0347149/?ref_=fn_tt_tt_1</t>
  </si>
  <si>
    <t>Adventure|Comedy|Horror|Sci-Fi</t>
  </si>
  <si>
    <t>ZombielandÂ </t>
  </si>
  <si>
    <t>Derek Graf</t>
  </si>
  <si>
    <t>amusement park|on the road|zombie|zombie apocalypse|zombie spoof</t>
  </si>
  <si>
    <t>http://www.imdb.com/title/tt1156398/?ref_=fn_tt_tt_1</t>
  </si>
  <si>
    <t>The WaterboyÂ </t>
  </si>
  <si>
    <t>coach|college|college football|domineering mother|football</t>
  </si>
  <si>
    <t>http://www.imdb.com/title/tt0120484/?ref_=fn_tt_tt_1</t>
  </si>
  <si>
    <t>Star Wars: Episode V - The Empire Strikes BackÂ </t>
  </si>
  <si>
    <t>Anthony Daniels</t>
  </si>
  <si>
    <t>duel|famous twist|rebel|rescue|snowy landscape</t>
  </si>
  <si>
    <t>http://www.imdb.com/title/tt0080684/?ref_=fn_tt_tt_1</t>
  </si>
  <si>
    <t>Bad BoysÂ </t>
  </si>
  <si>
    <t>Theresa Randle</t>
  </si>
  <si>
    <t>drugs|heroin|murder|police|witness</t>
  </si>
  <si>
    <t>http://www.imdb.com/title/tt0112442/?ref_=fn_tt_tt_1</t>
  </si>
  <si>
    <t>The Naked Gun 2Â½: The Smell of FearÂ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</si>
  <si>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</si>
  <si>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</si>
  <si>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</si>
  <si>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</si>
  <si>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DestinationÂ </t>
  </si>
  <si>
    <t>Kerr Smith</t>
  </si>
  <si>
    <t>dead teenager|death|explosion|premonition|teenager</t>
  </si>
  <si>
    <t>http://www.imdb.com/title/tt0195714/?ref_=fn_tt_tt_1</t>
  </si>
  <si>
    <t>The Ides of MarchÂ </t>
  </si>
  <si>
    <t>governor|intern|manager|ohio|politics</t>
  </si>
  <si>
    <t>http://www.imdb.com/title/tt1124035/?ref_=fn_tt_tt_1</t>
  </si>
  <si>
    <t>Horror|Sci-Fi</t>
  </si>
  <si>
    <t>Pitch BlackÂ </t>
  </si>
  <si>
    <t>captain|darkness|eclipse|space|survival</t>
  </si>
  <si>
    <t>http://www.imdb.com/title/tt0134847/?ref_=fn_tt_tt_1</t>
  </si>
  <si>
    <t>Someone Like You...Â </t>
  </si>
  <si>
    <t>Catherine Dent</t>
  </si>
  <si>
    <t>apartment|girl in panties|roommate|thong panties|upskirt</t>
  </si>
  <si>
    <t>http://www.imdb.com/title/tt0244970/?ref_=fn_tt_tt_1</t>
  </si>
  <si>
    <t>Brian Johnson</t>
  </si>
  <si>
    <t>HerÂ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</si>
  <si>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</si>
  <si>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</si>
  <si>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</si>
  <si>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</si>
  <si>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RideÂ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</si>
  <si>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</si>
  <si>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</si>
  <si>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</si>
  <si>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</si>
  <si>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</si>
  <si>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BoxÂ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</si>
  <si>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</si>
  <si>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</si>
  <si>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</si>
  <si>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</si>
  <si>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HereÂ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</si>
  <si>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</si>
  <si>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</si>
  <si>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</si>
  <si>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</si>
  <si>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CrewÂ </t>
  </si>
  <si>
    <t>Lainie Kazan</t>
  </si>
  <si>
    <t>beach|drug lord|drugs|hotel|stripper</t>
  </si>
  <si>
    <t>http://www.imdb.com/title/tt0198386/?ref_=fn_tt_tt_1</t>
  </si>
  <si>
    <t>HaywireÂ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</si>
  <si>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</si>
  <si>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</si>
  <si>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</si>
  <si>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</si>
  <si>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RevengeÂ </t>
  </si>
  <si>
    <t>Lynn Whitfield</t>
  </si>
  <si>
    <t>banana boat|boat|christmas|sea|shark</t>
  </si>
  <si>
    <t>http://www.imdb.com/title/tt0093300/?ref_=fn_tt_tt_1</t>
  </si>
  <si>
    <t>Jerry Zaks</t>
  </si>
  <si>
    <t>Marvin's RoomÂ 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</si>
  <si>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</si>
  <si>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</si>
  <si>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</si>
  <si>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</si>
  <si>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The LongshotsÂ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</si>
  <si>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</si>
  <si>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</si>
  <si>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</si>
  <si>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</si>
  <si>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AffairÂ </t>
  </si>
  <si>
    <t>James Bolam</t>
  </si>
  <si>
    <t>breasts|jealousy|obsession|sex scene|spiritual</t>
  </si>
  <si>
    <t>http://www.imdb.com/title/tt0172396/?ref_=fn_tt_tt_1</t>
  </si>
  <si>
    <t>Action|Crime|Drama|Thriller|Western</t>
  </si>
  <si>
    <t>Harley Davidson and the Marlboro ManÂ </t>
  </si>
  <si>
    <t>bar|biker|cowboy|drugs|marlboro</t>
  </si>
  <si>
    <t>http://www.imdb.com/title/tt0102005/?ref_=fn_tt_tt_1</t>
  </si>
  <si>
    <t>In the Valley of ElahÂ </t>
  </si>
  <si>
    <t>detective|iraq|military|murder investigation|police</t>
  </si>
  <si>
    <t>http://www.imdb.com/title/tt0478134/?ref_=fn_tt_tt_1</t>
  </si>
  <si>
    <t>Anne Fontaine</t>
  </si>
  <si>
    <t>BenoÃ®t Poelvoorde</t>
  </si>
  <si>
    <t>Coco Before ChanelÂ 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</si>
  <si>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</si>
  <si>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</si>
  <si>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</si>
  <si>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</si>
  <si>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</si>
  <si>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ForsakenÂ </t>
  </si>
  <si>
    <t>http://www.imdb.com/title/tt2271563/?ref_=fn_tt_tt_1</t>
  </si>
  <si>
    <t>Iben Hjejle</t>
  </si>
  <si>
    <t>Tom Burke</t>
  </si>
  <si>
    <t>ChÃ©riÂ </t>
  </si>
  <si>
    <t>Gaye Brown</t>
  </si>
  <si>
    <t>age difference|courtesan|mansion|marriage|prostitute</t>
  </si>
  <si>
    <t>http://www.imdb.com/title/tt1179258/?ref_=fn_tt_tt_1</t>
  </si>
  <si>
    <t xml:space="preserve">RogueÂ             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</si>
  <si>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</si>
  <si>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</si>
  <si>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</si>
  <si>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</si>
  <si>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</si>
  <si>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Vanity FairÂ 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</si>
  <si>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</si>
  <si>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</si>
  <si>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</si>
  <si>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</si>
  <si>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</si>
  <si>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</si>
  <si>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>Bodyguards and AssassinsÂ </t>
  </si>
  <si>
    <t>giant|hong kong|hook and chain|knife fight|martial artist</t>
  </si>
  <si>
    <t>http://www.imdb.com/title/tt1403130/?ref_=fn_tt_tt_1</t>
  </si>
  <si>
    <t>Kim Thomson</t>
  </si>
  <si>
    <t>Drew Powell</t>
  </si>
  <si>
    <t>1408Â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</si>
  <si>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</si>
  <si>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</si>
  <si>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</si>
  <si>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</si>
  <si>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</si>
  <si>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</si>
  <si>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SpaceballsÂ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</si>
  <si>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</si>
  <si>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</si>
  <si>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</si>
  <si>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</si>
  <si>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</si>
  <si>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DivinerÂ </t>
  </si>
  <si>
    <t>australian|battle|battle of gallipoli|gallipoli|world war one</t>
  </si>
  <si>
    <t>http://www.imdb.com/title/tt3007512/?ref_=fn_tt_tt_1</t>
  </si>
  <si>
    <t>Drama|Fantasy|Romance|Thriller</t>
  </si>
  <si>
    <t>GhostÂ </t>
  </si>
  <si>
    <t>Phil Leeds</t>
  </si>
  <si>
    <t>death|film blanc|invisibility|love|unrequited love</t>
  </si>
  <si>
    <t>http://www.imdb.com/title/tt0099653/?ref_=fn_tt_tt_1</t>
  </si>
  <si>
    <t>There's Something About MaryÂ </t>
  </si>
  <si>
    <t>accident|curtain call|dream girl|high school|prom</t>
  </si>
  <si>
    <t>http://www.imdb.com/title/tt0129387/?ref_=fn_tt_tt_1</t>
  </si>
  <si>
    <t>The Santa ClauseÂ </t>
  </si>
  <si>
    <t>1990s|christmas|christmas eve|sleigh|surrealism</t>
  </si>
  <si>
    <t>http://www.imdb.com/title/tt0111070/?ref_=fn_tt_tt_1</t>
  </si>
  <si>
    <t>The RookieÂ </t>
  </si>
  <si>
    <t>Angus T. Jones</t>
  </si>
  <si>
    <t>baseball|coach|high school|pitching|texas</t>
  </si>
  <si>
    <t>http://www.imdb.com/title/tt0265662/?ref_=fn_tt_tt_1</t>
  </si>
  <si>
    <t>The Game PlanÂ </t>
  </si>
  <si>
    <t>family relationships|football movie|publicist|sports team|tween girl</t>
  </si>
  <si>
    <t>http://www.imdb.com/title/tt0492956/?ref_=fn_tt_tt_1</t>
  </si>
  <si>
    <t>The Bridges of Madison CountyÂ </t>
  </si>
  <si>
    <t>Debra Monk</t>
  </si>
  <si>
    <t>1960s|bridge|housewife|love|photographer</t>
  </si>
  <si>
    <t>http://www.imdb.com/title/tt0112579/?ref_=fn_tt_tt_1</t>
  </si>
  <si>
    <t>Michael Papajohn</t>
  </si>
  <si>
    <t>The AnimalÂ </t>
  </si>
  <si>
    <t>Colleen Haskell</t>
  </si>
  <si>
    <t>camera focus on a female butt|cartoon on tv|forest|hairy buttocks|seal the animal</t>
  </si>
  <si>
    <t>http://www.imdb.com/title/tt0255798/?ref_=fn_tt_tt_1</t>
  </si>
  <si>
    <t>GandhiÂ </t>
  </si>
  <si>
    <t>british|india|indian|muslim|pakistan</t>
  </si>
  <si>
    <t>http://www.imdb.com/title/tt0083987/?ref_=fn_tt_tt_1</t>
  </si>
  <si>
    <t>Charlotte Le Bon</t>
  </si>
  <si>
    <t>Manish Dayal</t>
  </si>
  <si>
    <t>The Hundred-Foot JourneyÂ </t>
  </si>
  <si>
    <t>Juhi Chawla</t>
  </si>
  <si>
    <t>chef|haute cuisine|indian cuisine|michelin guide|restaurant</t>
  </si>
  <si>
    <t>http://www.imdb.com/title/tt2980648/?ref_=fn_tt_tt_1</t>
  </si>
  <si>
    <t>The NetÂ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</si>
  <si>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</si>
  <si>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</si>
  <si>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</si>
  <si>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</si>
  <si>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SamÂ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</si>
  <si>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</si>
  <si>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</si>
  <si>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</si>
  <si>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</si>
  <si>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GodÂ </t>
  </si>
  <si>
    <t>Darwin Shaw</t>
  </si>
  <si>
    <t>bare chested male bondage|crucifixion|loincloth|reference to god|resurrection</t>
  </si>
  <si>
    <t>http://www.imdb.com/title/tt3210686/?ref_=fn_tt_tt_1</t>
  </si>
  <si>
    <t>UnderworldÂ </t>
  </si>
  <si>
    <t>Shane Brolly</t>
  </si>
  <si>
    <t>blood|death|hybrid|vampire|werewolf</t>
  </si>
  <si>
    <t>http://www.imdb.com/title/tt0320691/?ref_=fn_tt_tt_1</t>
  </si>
  <si>
    <t>DerailedÂ </t>
  </si>
  <si>
    <t>drink|hotel|police|staged rape|thief</t>
  </si>
  <si>
    <t>http://www.imdb.com/title/tt0398017/?ref_=fn_tt_tt_1</t>
  </si>
  <si>
    <t>The Informant!Â </t>
  </si>
  <si>
    <t>compulsive liar|fbi|informant|investigation|spy</t>
  </si>
  <si>
    <t>http://www.imdb.com/title/tt1130080/?ref_=fn_tt_tt_1</t>
  </si>
  <si>
    <t>ShadowlandsÂ </t>
  </si>
  <si>
    <t>Julian Fellowes</t>
  </si>
  <si>
    <t>author|book|england|friend|oxford</t>
  </si>
  <si>
    <t>http://www.imdb.com/title/tt0108101/?ref_=fn_tt_tt_1</t>
  </si>
  <si>
    <t>Mike Bigelow</t>
  </si>
  <si>
    <t>Deuce Bigalow: European GigoloÂ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</si>
  <si>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</si>
  <si>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</si>
  <si>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</si>
  <si>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</si>
  <si>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</si>
  <si>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ManÂ 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</si>
  <si>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</si>
  <si>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</si>
  <si>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</si>
  <si>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</si>
  <si>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</si>
  <si>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</si>
  <si>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Our Kind of TraitorÂ </t>
  </si>
  <si>
    <t>Grigoriy Dobrygin</t>
  </si>
  <si>
    <t>based on novel|male frontal nudity|male nudity|male rear nudity</t>
  </si>
  <si>
    <t>http://www.imdb.com/title/tt1995390/?ref_=fn_tt_tt_1</t>
  </si>
  <si>
    <t>Neil Diamond</t>
  </si>
  <si>
    <t>Saving SilvermanÂ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</si>
  <si>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</si>
  <si>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</si>
  <si>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</si>
  <si>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</si>
  <si>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DaysÂ </t>
  </si>
  <si>
    <t>best friend|camping|country club|no opening credits|summer vacation</t>
  </si>
  <si>
    <t>http://www.imdb.com/title/tt2023453/?ref_=fn_tt_tt_1</t>
  </si>
  <si>
    <t>Summer of SamÂ </t>
  </si>
  <si>
    <t>distrust|fear|murder|neighborhood|new york city</t>
  </si>
  <si>
    <t>http://www.imdb.com/title/tt0162677/?ref_=fn_tt_tt_1</t>
  </si>
  <si>
    <t>Jay and Silent Bob Strike BackÂ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</si>
  <si>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</si>
  <si>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</si>
  <si>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</si>
  <si>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</si>
  <si>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</si>
  <si>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HouseÂ </t>
  </si>
  <si>
    <t>car|car accident|death|friend|glass</t>
  </si>
  <si>
    <t>http://www.imdb.com/title/tt0221218/?ref_=fn_tt_tt_1</t>
  </si>
  <si>
    <t>Comedy|Mystery</t>
  </si>
  <si>
    <t>Hail, Caesar!Â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</si>
  <si>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</si>
  <si>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</si>
  <si>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</si>
  <si>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</si>
  <si>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PussycatsÂ </t>
  </si>
  <si>
    <t>Aries Spears</t>
  </si>
  <si>
    <t>based on tv series|fictional band|girl band|music industry|pop band</t>
  </si>
  <si>
    <t>http://www.imdb.com/title/tt0236348/?ref_=fn_tt_tt_1</t>
  </si>
  <si>
    <t>HomefrontÂ </t>
  </si>
  <si>
    <t>biker|biker gang|dea|dea agent|fight</t>
  </si>
  <si>
    <t>http://www.imdb.com/title/tt2312718/?ref_=fn_tt_tt_1</t>
  </si>
  <si>
    <t>Uli Edel</t>
  </si>
  <si>
    <t>The Little VampireÂ </t>
  </si>
  <si>
    <t>boy|pushed off a cliff|rat|secret passage|vampire</t>
  </si>
  <si>
    <t>http://www.imdb.com/title/tt0192255/?ref_=fn_tt_tt_1</t>
  </si>
  <si>
    <t>I Heart HuckabeesÂ </t>
  </si>
  <si>
    <t>coincidence|cult film|overalls|suburb|vomiting</t>
  </si>
  <si>
    <t>http://www.imdb.com/title/tt0356721/?ref_=fn_tt_tt_1</t>
  </si>
  <si>
    <t>Fred Dekker</t>
  </si>
  <si>
    <t>RoboCop 3Â </t>
  </si>
  <si>
    <t>android|corporation|ninja|police|robocop</t>
  </si>
  <si>
    <t>http://www.imdb.com/title/tt0107978/?ref_=fn_tt_tt_1</t>
  </si>
  <si>
    <t>Brian Trenchard-Smith</t>
  </si>
  <si>
    <t>Megiddo: The Omega Code 2Â 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</si>
  <si>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</si>
  <si>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</si>
  <si>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</si>
  <si>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</si>
  <si>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</si>
  <si>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</si>
  <si>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LiliÂ </t>
  </si>
  <si>
    <t>Jeremy Kemp</t>
  </si>
  <si>
    <t>crepe suzette|french|mata hari spoof|song|spy</t>
  </si>
  <si>
    <t>http://www.imdb.com/title/tt0065611/?ref_=fn_tt_tt_1</t>
  </si>
  <si>
    <t>Dudley Do-RightÂ </t>
  </si>
  <si>
    <t>gold|gold rush|mirror|police officer|singer</t>
  </si>
  <si>
    <t>http://www.imdb.com/title/tt0160236/?ref_=fn_tt_tt_1</t>
  </si>
  <si>
    <t>The Transporter RefueledÂ </t>
  </si>
  <si>
    <t>airfield|car|car stunt|driver|private jet</t>
  </si>
  <si>
    <t>http://www.imdb.com/title/tt2938956/?ref_=fn_tt_tt_1</t>
  </si>
  <si>
    <t>Laurence Dunmore</t>
  </si>
  <si>
    <t>The LibertineÂ </t>
  </si>
  <si>
    <t>ambassador|charles ii|earl|mistress|poet</t>
  </si>
  <si>
    <t>http://www.imdb.com/title/tt0375920/?ref_=fn_tt_tt_1</t>
  </si>
  <si>
    <t>Sebastian Koch</t>
  </si>
  <si>
    <t>Black BookÂ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</si>
  <si>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</si>
  <si>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</si>
  <si>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</si>
  <si>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</si>
  <si>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</si>
  <si>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</si>
  <si>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NoelÂ </t>
  </si>
  <si>
    <t>christmas|no man's land|soldier|trench|world war one</t>
  </si>
  <si>
    <t>http://www.imdb.com/title/tt0424205/?ref_=fn_tt_tt_1</t>
  </si>
  <si>
    <t>David Palmer</t>
  </si>
  <si>
    <t>Hit and RunÂ </t>
  </si>
  <si>
    <t>gay cop|getaway driver|masturbation|penis|witness protection</t>
  </si>
  <si>
    <t>http://www.imdb.com/title/tt2097307/?ref_=fn_tt_tt_1</t>
  </si>
  <si>
    <t>Mad MoneyÂ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</si>
  <si>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</si>
  <si>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</si>
  <si>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</si>
  <si>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</si>
  <si>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</si>
  <si>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SleepÂ </t>
  </si>
  <si>
    <t>Anne-Marie Duff</t>
  </si>
  <si>
    <t>amnesia|female nudity|infidelity|nudity|therapist</t>
  </si>
  <si>
    <t>http://www.imdb.com/title/tt1726592/?ref_=fn_tt_tt_1</t>
  </si>
  <si>
    <t>Joe Spinell</t>
  </si>
  <si>
    <t>SorcererÂ </t>
  </si>
  <si>
    <t>Amidou</t>
  </si>
  <si>
    <t>fire|jungle|money|oil drilling|truck</t>
  </si>
  <si>
    <t>http://www.imdb.com/title/tt0076740/?ref_=fn_tt_tt_1</t>
  </si>
  <si>
    <t>John Curran</t>
  </si>
  <si>
    <t>StoneÂ 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</si>
  <si>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</si>
  <si>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</si>
  <si>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</si>
  <si>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</si>
  <si>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</si>
  <si>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MoliÃ¨reÂ </t>
  </si>
  <si>
    <t>Fabrice Luchini</t>
  </si>
  <si>
    <t>deathbed|play|playwright|prison|theater</t>
  </si>
  <si>
    <t>http://www.imdb.com/title/tt0796335/?ref_=fn_tt_tt_1</t>
  </si>
  <si>
    <t>Out of the FurnaceÂ </t>
  </si>
  <si>
    <t>Dendrie Taylor</t>
  </si>
  <si>
    <t>ambiguous ending|brother brother relationship|drug dealer|fight club|revenge</t>
  </si>
  <si>
    <t>http://www.imdb.com/title/tt1206543/?ref_=fn_tt_tt_1</t>
  </si>
  <si>
    <t>Michael ClaytonÂ </t>
  </si>
  <si>
    <t>attorney|debt|fixer|law|law firm</t>
  </si>
  <si>
    <t>http://www.imdb.com/title/tt0465538/?ref_=fn_tt_tt_1</t>
  </si>
  <si>
    <t>My Fellow AmericansÂ </t>
  </si>
  <si>
    <t>gay pride|highway travel|president|road movie|u.s. president</t>
  </si>
  <si>
    <t>http://www.imdb.com/title/tt0117119/?ref_=fn_tt_tt_1</t>
  </si>
  <si>
    <t>Arlington RoadÂ </t>
  </si>
  <si>
    <t>death|fbi|fbi agent|neighbor|professor</t>
  </si>
  <si>
    <t>http://www.imdb.com/title/tt0137363/?ref_=fn_tt_tt_1</t>
  </si>
  <si>
    <t>Juan JosÃ© Campanella</t>
  </si>
  <si>
    <t>Diego Ramos</t>
  </si>
  <si>
    <t>Adventure|Animation|Family|Sport</t>
  </si>
  <si>
    <t>Pablo Rago</t>
  </si>
  <si>
    <t>UnderdogsÂ </t>
  </si>
  <si>
    <t>Gabriel AlmirÃ³n</t>
  </si>
  <si>
    <t>funfair|luna park|table football|toy comes to life|wig</t>
  </si>
  <si>
    <t>http://www.imdb.com/title/tt1634003/?ref_=fn_tt_tt_1</t>
  </si>
  <si>
    <t>Ornella Muti</t>
  </si>
  <si>
    <t>To Rome with LoveÂ </t>
  </si>
  <si>
    <t>Alessandra Mastronardi</t>
  </si>
  <si>
    <t>architect|celebrity|prostitute|shower|tourist</t>
  </si>
  <si>
    <t>http://www.imdb.com/title/tt1859650/?ref_=fn_tt_tt_1</t>
  </si>
  <si>
    <t>Warren Clarke</t>
  </si>
  <si>
    <t>FirefoxÂ 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</si>
  <si>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</si>
  <si>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</si>
  <si>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</si>
  <si>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</si>
  <si>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</si>
  <si>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South Park: Bigger Longer &amp; UncutÂ </t>
  </si>
  <si>
    <t>boy|canada|hell|misunderstanding|refrence to liza minnelli</t>
  </si>
  <si>
    <t>http://www.imdb.com/title/tt0158983/?ref_=fn_tt_tt_1</t>
  </si>
  <si>
    <t>Death at a FuneralÂ </t>
  </si>
  <si>
    <t>end credits roll call|four word title|funeral|secret|uncle</t>
  </si>
  <si>
    <t>http://www.imdb.com/title/tt0795368/?ref_=fn_tt_tt_1</t>
  </si>
  <si>
    <t>Stuart Gillard</t>
  </si>
  <si>
    <t>Teenage Mutant Ninja Turtles IIIÂ </t>
  </si>
  <si>
    <t>Matt Hill</t>
  </si>
  <si>
    <t>battle|japan|magic|samurai|turtle</t>
  </si>
  <si>
    <t>http://www.imdb.com/title/tt0108308/?ref_=fn_tt_tt_1</t>
  </si>
  <si>
    <t>HardballÂ </t>
  </si>
  <si>
    <t>DeWayne Warren</t>
  </si>
  <si>
    <t>coach|gambling|housing project|little league|little league baseball</t>
  </si>
  <si>
    <t>http://www.imdb.com/title/tt0180734/?ref_=fn_tt_tt_1</t>
  </si>
  <si>
    <t>Silver Linings PlaybookÂ </t>
  </si>
  <si>
    <t>adulterous wife|bipolar disorder|obsessive compulsive personality disorder|unhappy marriage|widow</t>
  </si>
  <si>
    <t>http://www.imdb.com/title/tt1045658/?ref_=fn_tt_tt_1</t>
  </si>
  <si>
    <t>Freedom WritersÂ </t>
  </si>
  <si>
    <t>gang violence|high school|journal|marriage|teacher</t>
  </si>
  <si>
    <t>http://www.imdb.com/title/tt0463998/?ref_=fn_tt_tt_1</t>
  </si>
  <si>
    <t>For Colored GirlsÂ </t>
  </si>
  <si>
    <t>african american protagonist|female protagonist|multi protagonist|poem|three word title</t>
  </si>
  <si>
    <t>http://www.imdb.com/title/tt1405500/?ref_=fn_tt_tt_1</t>
  </si>
  <si>
    <t>Qi Shu</t>
  </si>
  <si>
    <t>The TransporterÂ </t>
  </si>
  <si>
    <t>Matt Schulze</t>
  </si>
  <si>
    <t>bar|gunfight|human trafficking|mixed martial arts|tire iron</t>
  </si>
  <si>
    <t>http://www.imdb.com/title/tt0293662/?ref_=fn_tt_tt_1</t>
  </si>
  <si>
    <t>Never Back DownÂ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</si>
  <si>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</si>
  <si>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</si>
  <si>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</si>
  <si>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</si>
  <si>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</si>
  <si>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2Â </t>
  </si>
  <si>
    <t>Eddie Kaye Thomas</t>
  </si>
  <si>
    <t>high school|party|prom|suicide|teenage girl</t>
  </si>
  <si>
    <t>http://www.imdb.com/title/tt0144814/?ref_=fn_tt_tt_1</t>
  </si>
  <si>
    <t>Game-Show|Reality-TV|Romance</t>
  </si>
  <si>
    <t>Chris Harrison</t>
  </si>
  <si>
    <t xml:space="preserve">The BachelorÂ             </t>
  </si>
  <si>
    <t>bachelor|seeking love|single guy|tv host|women rivals for man</t>
  </si>
  <si>
    <t>http://www.imdb.com/title/tt0313038/?ref_=fn_tt_tt_1</t>
  </si>
  <si>
    <t>Away We GoÂ </t>
  </si>
  <si>
    <t>baby|children|friend|love|road trip</t>
  </si>
  <si>
    <t>http://www.imdb.com/title/tt1176740/?ref_=fn_tt_tt_1</t>
  </si>
  <si>
    <t>Joshua Michael Stern</t>
  </si>
  <si>
    <t>Swing VoteÂ </t>
  </si>
  <si>
    <t>ballot|election|new mexico|vote|voting</t>
  </si>
  <si>
    <t>http://www.imdb.com/title/tt1027862/?ref_=fn_tt_tt_1</t>
  </si>
  <si>
    <t>Moonlight MileÂ </t>
  </si>
  <si>
    <t>1970s|death|district attorney|fiancee|watching television</t>
  </si>
  <si>
    <t>http://www.imdb.com/title/tt0179098/?ref_=fn_tt_tt_1</t>
  </si>
  <si>
    <t>Tomas Alfredson</t>
  </si>
  <si>
    <t>Tinker Tailor Soldier SpyÂ </t>
  </si>
  <si>
    <t>cold war|hungary|mole|spy|woman on top</t>
  </si>
  <si>
    <t>http://www.imdb.com/title/tt1340800/?ref_=fn_tt_tt_1</t>
  </si>
  <si>
    <t>John Duigan</t>
  </si>
  <si>
    <t>Elaine Hendrix</t>
  </si>
  <si>
    <t>MollyÂ </t>
  </si>
  <si>
    <t>Sarah Wynter</t>
  </si>
  <si>
    <t>autism|experimental surgery|female nudity|forename as title|regression</t>
  </si>
  <si>
    <t>http://www.imdb.com/title/tt0143746/?ref_=fn_tt_tt_1</t>
  </si>
  <si>
    <t>The BeaverÂ </t>
  </si>
  <si>
    <t>beaver puppet|depression|dysfunctional family|puppet|speech</t>
  </si>
  <si>
    <t>http://www.imdb.com/title/tt1321860/?ref_=fn_tt_tt_1</t>
  </si>
  <si>
    <t>Colin Higgins</t>
  </si>
  <si>
    <t>The Best Little Whorehouse in TexasÂ </t>
  </si>
  <si>
    <t>Dom DeLuise</t>
  </si>
  <si>
    <t>chicken|governor|locker room|sheriff|texas</t>
  </si>
  <si>
    <t>http://www.imdb.com/title/tt0083642/?ref_=fn_tt_tt_1</t>
  </si>
  <si>
    <t>eXistenZÂ </t>
  </si>
  <si>
    <t>assassin|game|game designer|pod|virtual reality</t>
  </si>
  <si>
    <t>http://www.imdb.com/title/tt0120907/?ref_=fn_tt_tt_1</t>
  </si>
  <si>
    <t>Raiders of the Lost ArkÂ </t>
  </si>
  <si>
    <t>archeological dig|archeologist|ark of the covenant|egypt|nazi</t>
  </si>
  <si>
    <t>http://www.imdb.com/title/tt0082971/?ref_=fn_tt_tt_1</t>
  </si>
  <si>
    <t>Home Alone 2: Lost in New YorkÂ </t>
  </si>
  <si>
    <t>airport|christmas|florida|new york city|toy store</t>
  </si>
  <si>
    <t>http://www.imdb.com/title/tt0104431/?ref_=fn_tt_tt_1</t>
  </si>
  <si>
    <t>Teri Garr</t>
  </si>
  <si>
    <t>Close Encounters of the Third KindÂ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</si>
  <si>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</si>
  <si>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</si>
  <si>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</si>
  <si>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</si>
  <si>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PulseÂ </t>
  </si>
  <si>
    <t>cell phone|computer|computer hacker|e mail|technology</t>
  </si>
  <si>
    <t>http://www.imdb.com/title/tt0454919/?ref_=fn_tt_tt_1</t>
  </si>
  <si>
    <t>Beverly Hills Cop IIÂ </t>
  </si>
  <si>
    <t>detective|police|police chief|robbery|tall woman</t>
  </si>
  <si>
    <t>http://www.imdb.com/title/tt0092644/?ref_=fn_tt_tt_1</t>
  </si>
  <si>
    <t>Kimberly J. Brown</t>
  </si>
  <si>
    <t>Bringing Down the HouseÂ </t>
  </si>
  <si>
    <t>Steve Harris</t>
  </si>
  <si>
    <t>divorce|lawyer|spanking|villain arrested|wrongful conviction</t>
  </si>
  <si>
    <t>http://www.imdb.com/title/tt0305669/?ref_=fn_tt_tt_1</t>
  </si>
  <si>
    <t>The Silence of the LambsÂ </t>
  </si>
  <si>
    <t>case file|fbi agent|psycho thriller|psychopath|serial killer</t>
  </si>
  <si>
    <t>http://www.imdb.com/title/tt0102926/?ref_=fn_tt_tt_1</t>
  </si>
  <si>
    <t>Penelope Spheeris</t>
  </si>
  <si>
    <t>Wayne's WorldÂ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</si>
  <si>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</si>
  <si>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</si>
  <si>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</si>
  <si>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</si>
  <si>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</si>
  <si>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</si>
  <si>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Jackass 3DÂ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</si>
  <si>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</si>
  <si>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</si>
  <si>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</si>
  <si>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</si>
  <si>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</si>
  <si>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2Â 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</si>
  <si>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</si>
  <si>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</si>
  <si>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</si>
  <si>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</si>
  <si>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Beverly Hills ChihuahuaÂ </t>
  </si>
  <si>
    <t>Ali Hillis</t>
  </si>
  <si>
    <t>chihuahua|german shepherd|mexico|potted plant|tijuana mexico</t>
  </si>
  <si>
    <t>http://www.imdb.com/title/tt1014775/?ref_=fn_tt_tt_1</t>
  </si>
  <si>
    <t>The ConjuringÂ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</si>
  <si>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</si>
  <si>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</si>
  <si>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</si>
  <si>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Yet?Â </t>
  </si>
  <si>
    <t>car fire|children|cockroach|independent film|new year</t>
  </si>
  <si>
    <t>http://www.imdb.com/title/tt0368578/?ref_=fn_tt_tt_1</t>
  </si>
  <si>
    <t>Mark Duplass</t>
  </si>
  <si>
    <t>TammyÂ </t>
  </si>
  <si>
    <t>alcoholic|grandmother|highway travel|niagara falls|on the road</t>
  </si>
  <si>
    <t>http://www.imdb.com/title/tt2103254/?ref_=fn_tt_tt_1</t>
  </si>
  <si>
    <t>School of RockÂ </t>
  </si>
  <si>
    <t>Mike White</t>
  </si>
  <si>
    <t>battle of the bands|rock band|school teacher|substitute teacher|teacher</t>
  </si>
  <si>
    <t>http://www.imdb.com/title/tt0332379/?ref_=fn_tt_tt_1</t>
  </si>
  <si>
    <t>Mortal KombatÂ </t>
  </si>
  <si>
    <t>based on video game|island|mortal kombat|tournament|warrior</t>
  </si>
  <si>
    <t>http://www.imdb.com/title/tt0113855/?ref_=fn_tt_tt_1</t>
  </si>
  <si>
    <t>White ChicksÂ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</si>
  <si>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</si>
  <si>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</si>
  <si>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</si>
  <si>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</si>
  <si>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DescendantsÂ 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</si>
  <si>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</si>
  <si>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</si>
  <si>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</si>
  <si>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</si>
  <si>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HolesÂ 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</si>
  <si>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</si>
  <si>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</si>
  <si>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</si>
  <si>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</si>
  <si>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</si>
  <si>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The Last SongÂ </t>
  </si>
  <si>
    <t>Melissa Ordway</t>
  </si>
  <si>
    <t>beach|fire|love|pianist|summer</t>
  </si>
  <si>
    <t>http://www.imdb.com/title/tt1294226/?ref_=fn_tt_tt_1</t>
  </si>
  <si>
    <t>Steve McQueen</t>
  </si>
  <si>
    <t>12 Years a SlaveÂ </t>
  </si>
  <si>
    <t>Taran Killam</t>
  </si>
  <si>
    <t>racism|separation from family|social injustice|torture|whipping</t>
  </si>
  <si>
    <t>http://www.imdb.com/title/tt2024544/?ref_=fn_tt_tt_1</t>
  </si>
  <si>
    <t>DrumlineÂ </t>
  </si>
  <si>
    <t>Jason Weaver</t>
  </si>
  <si>
    <t>drumline|drummer|fish out of water|marching band|university</t>
  </si>
  <si>
    <t>http://www.imdb.com/title/tt0303933/?ref_=fn_tt_tt_1</t>
  </si>
  <si>
    <t>Why Did I Get Married Too?Â </t>
  </si>
  <si>
    <t>question mark in title|returning character killed off|sequel|six word title|writer director</t>
  </si>
  <si>
    <t>http://www.imdb.com/title/tt1391137/?ref_=fn_tt_tt_1</t>
  </si>
  <si>
    <t>Fantasy|Romance</t>
  </si>
  <si>
    <t>Edward ScissorhandsÂ </t>
  </si>
  <si>
    <t>creation|inventor|magical realism|scissors|suburb</t>
  </si>
  <si>
    <t>http://www.imdb.com/title/tt0099487/?ref_=fn_tt_tt_1</t>
  </si>
  <si>
    <t>Thea Sharrock</t>
  </si>
  <si>
    <t>Me Before YouÂ </t>
  </si>
  <si>
    <t>Brendan Coyle</t>
  </si>
  <si>
    <t>accident|caretaker|economic hardship|quadriplegic|wheelchair</t>
  </si>
  <si>
    <t>http://www.imdb.com/title/tt2674426/?ref_=fn_tt_tt_1</t>
  </si>
  <si>
    <t>Madea's Witness ProtectionÂ 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</si>
  <si>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</si>
  <si>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</si>
  <si>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</si>
  <si>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</si>
  <si>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The French ConnectionÂ </t>
  </si>
  <si>
    <t>Tony Lo Bianco</t>
  </si>
  <si>
    <t>crime boss|drug smuggling|heroin|mafia boss|organized crime</t>
  </si>
  <si>
    <t>http://www.imdb.com/title/tt0067116/?ref_=fn_tt_tt_1</t>
  </si>
  <si>
    <t>Jon Lucas</t>
  </si>
  <si>
    <t>Bad MomsÂ </t>
  </si>
  <si>
    <t>lesbian kiss|mom|pta|reference to mad max|scene during end credits</t>
  </si>
  <si>
    <t>http://www.imdb.com/title/tt4651520/?ref_=fn_tt_tt_1</t>
  </si>
  <si>
    <t>Aaron Seltzer</t>
  </si>
  <si>
    <t>Date MovieÂ </t>
  </si>
  <si>
    <t>female protagonist|greek|overweight|spoof|wedding planner</t>
  </si>
  <si>
    <t>http://www.imdb.com/title/tt0466342/?ref_=fn_tt_tt_1</t>
  </si>
  <si>
    <t>Robin Budd</t>
  </si>
  <si>
    <t>Return to Never LandÂ </t>
  </si>
  <si>
    <t>1940s|gang that lives together|outlaw gang|rescue|sequel</t>
  </si>
  <si>
    <t>http://www.imdb.com/title/tt0280030/?ref_=fn_tt_tt_1</t>
  </si>
  <si>
    <t>Ava DuVernay</t>
  </si>
  <si>
    <t>SelmaÂ 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</si>
  <si>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</si>
  <si>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</si>
  <si>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</si>
  <si>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</si>
  <si>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</si>
  <si>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The Jungle Book 2Â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</si>
  <si>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</si>
  <si>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</si>
  <si>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</si>
  <si>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</si>
  <si>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</si>
  <si>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BoogeymanÂ </t>
  </si>
  <si>
    <t>Charles Mesure</t>
  </si>
  <si>
    <t>boogeyman|childhood|fear|hometown|uncle</t>
  </si>
  <si>
    <t>http://www.imdb.com/title/tt0357507/?ref_=fn_tt_tt_1</t>
  </si>
  <si>
    <t>Mennan Yapo</t>
  </si>
  <si>
    <t>PremonitionÂ 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</si>
  <si>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</si>
  <si>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</si>
  <si>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</si>
  <si>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</si>
  <si>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</si>
  <si>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</si>
  <si>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The Tigger MovieÂ </t>
  </si>
  <si>
    <t>Ken Sansom</t>
  </si>
  <si>
    <t>cartoon tiger|coming of age|tiger|tigger|title directed by female</t>
  </si>
  <si>
    <t>http://www.imdb.com/title/tt0220099/?ref_=fn_tt_tt_1</t>
  </si>
  <si>
    <t>OrphanÂ </t>
  </si>
  <si>
    <t>Aryana Engineer</t>
  </si>
  <si>
    <t>alcoholism|girl|little girl|orphan|troubled marriage</t>
  </si>
  <si>
    <t>http://www.imdb.com/title/tt1148204/?ref_=fn_tt_tt_1</t>
  </si>
  <si>
    <t>Joseph Julian Soria</t>
  </si>
  <si>
    <t>MaxÂ </t>
  </si>
  <si>
    <t>afghanistan|death of marine|dog|dog adoption|man dog relationship</t>
  </si>
  <si>
    <t>http://www.imdb.com/title/tt3369806/?ref_=fn_tt_tt_1</t>
  </si>
  <si>
    <t>David Mann</t>
  </si>
  <si>
    <t>Lamman Rucker</t>
  </si>
  <si>
    <t xml:space="preserve">Meet the BrownsÂ             </t>
  </si>
  <si>
    <t>Denise Boutte</t>
  </si>
  <si>
    <t>african american|character name in title|family relationships|sitcom</t>
  </si>
  <si>
    <t>http://www.imdb.com/title/tt1319598/?ref_=fn_tt_tt_1</t>
  </si>
  <si>
    <t>Epic MovieÂ 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</si>
  <si>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</si>
  <si>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</si>
  <si>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</si>
  <si>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</si>
  <si>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SpotlightÂ </t>
  </si>
  <si>
    <t>Brian d'Arcy James</t>
  </si>
  <si>
    <t>cover up|investigation|journalist|newspaper|sexual abuse</t>
  </si>
  <si>
    <t>http://www.imdb.com/title/tt1895587/?ref_=fn_tt_tt_1</t>
  </si>
  <si>
    <t>Lakeview TerraceÂ </t>
  </si>
  <si>
    <t>interracial couple|lapd|male nudity|neighbor|nudity</t>
  </si>
  <si>
    <t>http://www.imdb.com/title/tt0947802/?ref_=fn_tt_tt_1</t>
  </si>
  <si>
    <t>Takashi Shimizu</t>
  </si>
  <si>
    <t>The Grudge 2Â </t>
  </si>
  <si>
    <t>curse|ghost|haunted house|high school|schoolgirl</t>
  </si>
  <si>
    <t>http://www.imdb.com/title/tt0433386/?ref_=fn_tt_tt_1</t>
  </si>
  <si>
    <t>Richard Lawson</t>
  </si>
  <si>
    <t>How Stella Got Her Groove BackÂ </t>
  </si>
  <si>
    <t>female protagonist|jamaica|six word title|tragic event|vacation</t>
  </si>
  <si>
    <t>http://www.imdb.com/title/tt0120703/?ref_=fn_tt_tt_1</t>
  </si>
  <si>
    <t>Adventure|Comedy|Fantasy|Music|Sci-Fi</t>
  </si>
  <si>
    <t>Bill &amp; Ted's Bogus JourneyÂ </t>
  </si>
  <si>
    <t>Alex Winter</t>
  </si>
  <si>
    <t>battle of the bands|bill and ted|heaven|hell|robot</t>
  </si>
  <si>
    <t>http://www.imdb.com/title/tt0101452/?ref_=fn_tt_tt_1</t>
  </si>
  <si>
    <t>Man of the YearÂ </t>
  </si>
  <si>
    <t>campaign|election|president|presidential election|satire</t>
  </si>
  <si>
    <t>http://www.imdb.com/title/tt0483726/?ref_=fn_tt_tt_1</t>
  </si>
  <si>
    <t>Gary Nelson</t>
  </si>
  <si>
    <t>Maximilian Schell</t>
  </si>
  <si>
    <t>The Black HoleÂ 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</si>
  <si>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</si>
  <si>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</si>
  <si>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</si>
  <si>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</si>
  <si>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</si>
  <si>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</si>
  <si>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The AmericanÂ </t>
  </si>
  <si>
    <t>Filippo Timi</t>
  </si>
  <si>
    <t>ambush|assassin|priest|prostitute|sweden</t>
  </si>
  <si>
    <t>http://www.imdb.com/title/tt1440728/?ref_=fn_tt_tt_1</t>
  </si>
  <si>
    <t>Gregory Nava</t>
  </si>
  <si>
    <t>SelenaÂ </t>
  </si>
  <si>
    <t>latin music|marriage|on tour|singer|tejano</t>
  </si>
  <si>
    <t>http://www.imdb.com/title/tt0120094/?ref_=fn_tt_tt_1</t>
  </si>
  <si>
    <t>Dave Foley</t>
  </si>
  <si>
    <t>Vampires SuckÂ </t>
  </si>
  <si>
    <t>Anneliese van der Pol</t>
  </si>
  <si>
    <t>cat|friend|love|sheriff|teenager</t>
  </si>
  <si>
    <t>http://www.imdb.com/title/tt1666186/?ref_=fn_tt_tt_1</t>
  </si>
  <si>
    <t>Harriet Walter</t>
  </si>
  <si>
    <t>BabelÂ </t>
  </si>
  <si>
    <t>Dermot Crowley</t>
  </si>
  <si>
    <t>american|destiny|mexican border|multiple perspectives|muslim</t>
  </si>
  <si>
    <t>http://www.imdb.com/title/tt0449467/?ref_=fn_tt_tt_1</t>
  </si>
  <si>
    <t>This Is Where I Leave YouÂ </t>
  </si>
  <si>
    <t>brother sister relationship|childhood home|man child|sibling|vomiting</t>
  </si>
  <si>
    <t>http://www.imdb.com/title/tt1371150/?ref_=fn_tt_tt_1</t>
  </si>
  <si>
    <t>John Patrick Shanley</t>
  </si>
  <si>
    <t>DoubtÂ </t>
  </si>
  <si>
    <t>boy|catholic|nun|priest|student</t>
  </si>
  <si>
    <t>http://www.imdb.com/title/tt0918927/?ref_=fn_tt_tt_1</t>
  </si>
  <si>
    <t>Jeremy Shada</t>
  </si>
  <si>
    <t>Team America: World PoliceÂ </t>
  </si>
  <si>
    <t>actor|arab stereotype|broadway|terrorist|vomiting</t>
  </si>
  <si>
    <t>http://www.imdb.com/title/tt0372588/?ref_=fn_tt_tt_1</t>
  </si>
  <si>
    <t>Keram Malicki-SÃ¡nchez</t>
  </si>
  <si>
    <t>Gunnar Hansen</t>
  </si>
  <si>
    <t>Texas Chainsaw 3DÂ </t>
  </si>
  <si>
    <t>Shaun Sipos</t>
  </si>
  <si>
    <t>chainsaw|halloween|mansion|massacre|texas</t>
  </si>
  <si>
    <t>http://www.imdb.com/title/tt1572315/?ref_=fn_tt_tt_1</t>
  </si>
  <si>
    <t>William McNamara</t>
  </si>
  <si>
    <t>CopycatÂ </t>
  </si>
  <si>
    <t>agoraphobia|copycat murder|detective|psychologist|serial killer</t>
  </si>
  <si>
    <t>http://www.imdb.com/title/tt0112722/?ref_=fn_tt_tt_1</t>
  </si>
  <si>
    <t>Marisa Saks</t>
  </si>
  <si>
    <t>Scary Movie 5Â 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</si>
  <si>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</si>
  <si>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</si>
  <si>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</si>
  <si>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</si>
  <si>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</si>
  <si>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>Paint Your WagonÂ </t>
  </si>
  <si>
    <t>california|farmer|gold|mining|prospector</t>
  </si>
  <si>
    <t>http://www.imdb.com/title/tt0064782/?ref_=fn_tt_tt_1</t>
  </si>
  <si>
    <t>MilkÂ 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</si>
  <si>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</si>
  <si>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</si>
  <si>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</si>
  <si>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</si>
  <si>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</si>
  <si>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RisenÂ </t>
  </si>
  <si>
    <t>MarÃ­a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</si>
  <si>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</si>
  <si>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</si>
  <si>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</si>
  <si>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</si>
  <si>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ShipÂ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</si>
  <si>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</si>
  <si>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</si>
  <si>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</si>
  <si>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</si>
  <si>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ChristmasÂ </t>
  </si>
  <si>
    <t>christmas|christmas tree|fire|new york city|stoner</t>
  </si>
  <si>
    <t>http://www.imdb.com/title/tt1268799/?ref_=fn_tt_tt_1</t>
  </si>
  <si>
    <t>John McNaughton</t>
  </si>
  <si>
    <t>Wild ThingsÂ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</si>
  <si>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</si>
  <si>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</si>
  <si>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</si>
  <si>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</si>
  <si>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The StepfatherÂ 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</si>
  <si>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</si>
  <si>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</si>
  <si>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</si>
  <si>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</si>
  <si>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The DebtÂ </t>
  </si>
  <si>
    <t>Romi Aboulafia</t>
  </si>
  <si>
    <t>east berlin|kiev ukraine|mossad|nazi|nazi war criminal</t>
  </si>
  <si>
    <t>http://www.imdb.com/title/tt1226753/?ref_=fn_tt_tt_1</t>
  </si>
  <si>
    <t>High FidelityÂ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</si>
  <si>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</si>
  <si>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</si>
  <si>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</si>
  <si>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</si>
  <si>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CallÂ </t>
  </si>
  <si>
    <t>Margaret Cho</t>
  </si>
  <si>
    <t>death|lifting someone into the air|telephone|telephone call|voice mail</t>
  </si>
  <si>
    <t>http://www.imdb.com/title/tt0479968/?ref_=fn_tt_tt_1</t>
  </si>
  <si>
    <t>Eye for an EyeÂ </t>
  </si>
  <si>
    <t>justice|rape|self defense|support group|vigilante</t>
  </si>
  <si>
    <t>http://www.imdb.com/title/tt0116260/?ref_=fn_tt_tt_1</t>
  </si>
  <si>
    <t>The Bank JobÂ </t>
  </si>
  <si>
    <t>chase|heist|london england|mobster|safe deposit</t>
  </si>
  <si>
    <t>http://www.imdb.com/title/tt0200465/?ref_=fn_tt_tt_1</t>
  </si>
  <si>
    <t>Eternal Sunshine of the Spotless MindÂ </t>
  </si>
  <si>
    <t>borderline personality disorder|loneliness|memory|playing against type|retrograde narrative</t>
  </si>
  <si>
    <t>http://www.imdb.com/title/tt0338013/?ref_=fn_tt_tt_1</t>
  </si>
  <si>
    <t>James Wolk</t>
  </si>
  <si>
    <t>You AgainÂ </t>
  </si>
  <si>
    <t>Christine Lakin</t>
  </si>
  <si>
    <t>dancing|dog|flight|hostility|travel</t>
  </si>
  <si>
    <t>http://www.imdb.com/title/tt1414382/?ref_=fn_tt_tt_1</t>
  </si>
  <si>
    <t>Street KingsÂ </t>
  </si>
  <si>
    <t>captain|lapd|murder|undercover cop|violence</t>
  </si>
  <si>
    <t>http://www.imdb.com/title/tt0421073/?ref_=fn_tt_tt_1</t>
  </si>
  <si>
    <t>Thomas Law</t>
  </si>
  <si>
    <t>The World's EndÂ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</si>
  <si>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</si>
  <si>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</si>
  <si>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</si>
  <si>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</si>
  <si>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</si>
  <si>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</si>
  <si>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Nancy DrewÂ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</si>
  <si>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</si>
  <si>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</si>
  <si>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</si>
  <si>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</si>
  <si>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</si>
  <si>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DaybreakersÂ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</si>
  <si>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</si>
  <si>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</si>
  <si>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</si>
  <si>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</si>
  <si>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LeagueÂ </t>
  </si>
  <si>
    <t>Geoff Stults</t>
  </si>
  <si>
    <t>airport|airport security|confidence|iphone|love</t>
  </si>
  <si>
    <t>http://www.imdb.com/title/tt0815236/?ref_=fn_tt_tt_1</t>
  </si>
  <si>
    <t>Thomas Bezucha</t>
  </si>
  <si>
    <t>Monte CarloÂ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</si>
  <si>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</si>
  <si>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</si>
  <si>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</si>
  <si>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</si>
  <si>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</si>
  <si>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AliveÂ </t>
  </si>
  <si>
    <t>countess|game reality crossover|ghost|group of friends|tower</t>
  </si>
  <si>
    <t>http://www.imdb.com/title/tt0441796/?ref_=fn_tt_tt_1</t>
  </si>
  <si>
    <t>Action|Adventure|Drama|Romance|Western</t>
  </si>
  <si>
    <t>Quigley Down UnderÂ </t>
  </si>
  <si>
    <t>aborigine|australian|australian aborigine|australian outback|rancher</t>
  </si>
  <si>
    <t>http://www.imdb.com/title/tt0102744/?ref_=fn_tt_tt_1</t>
  </si>
  <si>
    <t>Anthony Bell</t>
  </si>
  <si>
    <t>Alpha and OmegaÂ </t>
  </si>
  <si>
    <t>arranged marriage|geese|idaho|national park|park</t>
  </si>
  <si>
    <t>http://www.imdb.com/title/tt1213012/?ref_=fn_tt_tt_1</t>
  </si>
  <si>
    <t>The CovenantÂ 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</si>
  <si>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</si>
  <si>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</si>
  <si>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</si>
  <si>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</si>
  <si>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</si>
  <si>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Stick ItÂ </t>
  </si>
  <si>
    <t>John Patrick Amedori</t>
  </si>
  <si>
    <t>coach|gymnastics|houston texas|teenager|texas</t>
  </si>
  <si>
    <t>http://www.imdb.com/title/tt0430634/?ref_=fn_tt_tt_1</t>
  </si>
  <si>
    <t>ShortsÂ </t>
  </si>
  <si>
    <t>Jake Short</t>
  </si>
  <si>
    <t>boy|family relationships|rock|twin|two headed person</t>
  </si>
  <si>
    <t>http://www.imdb.com/title/tt1100119/?ref_=fn_tt_tt_1</t>
  </si>
  <si>
    <t>To Die ForÂ </t>
  </si>
  <si>
    <t>career|fame|murder|new hampshire|television</t>
  </si>
  <si>
    <t>http://www.imdb.com/title/tt0114681/?ref_=fn_tt_tt_1</t>
  </si>
  <si>
    <t>Henry Joost</t>
  </si>
  <si>
    <t>Adventure|Crime|Mystery|Sci-Fi|Thriller</t>
  </si>
  <si>
    <t>Samira Wiley</t>
  </si>
  <si>
    <t>NerveÂ </t>
  </si>
  <si>
    <t>dare|game|knocked out|motorcycle|online game</t>
  </si>
  <si>
    <t>http://www.imdb.com/title/tt3531824/?ref_=fn_tt_tt_1</t>
  </si>
  <si>
    <t>Ed Harris</t>
  </si>
  <si>
    <t>Crime|Drama|Western</t>
  </si>
  <si>
    <t>AppaloosaÂ </t>
  </si>
  <si>
    <t>Tom Bower</t>
  </si>
  <si>
    <t>deputy|friend|hanging|rancher|widow</t>
  </si>
  <si>
    <t>http://www.imdb.com/title/tt0800308/?ref_=fn_tt_tt_1</t>
  </si>
  <si>
    <t>Sheryl Lee</t>
  </si>
  <si>
    <t>VampiresÂ </t>
  </si>
  <si>
    <t>cross|relic|team|vampire|vampire hunter</t>
  </si>
  <si>
    <t>http://www.imdb.com/title/tt0120877/?ref_=fn_tt_tt_1</t>
  </si>
  <si>
    <t>Pablo Sevilla</t>
  </si>
  <si>
    <t xml:space="preserve">Yu-Gi-Oh! Duel MonstersÂ             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</si>
  <si>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</si>
  <si>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</si>
  <si>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</si>
  <si>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</si>
  <si>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</si>
  <si>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PsychoÂ </t>
  </si>
  <si>
    <t>John Gavin</t>
  </si>
  <si>
    <t>money|motel|rain|shower|theft</t>
  </si>
  <si>
    <t>http://www.imdb.com/title/tt0054215/?ref_=fn_tt_tt_1</t>
  </si>
  <si>
    <t>My Best Friend's GirlÂ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</si>
  <si>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</si>
  <si>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</si>
  <si>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</si>
  <si>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</si>
  <si>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LoveÂ </t>
  </si>
  <si>
    <t>brother sister relationship|high school graduation|love|sparkler|unfaithful husband</t>
  </si>
  <si>
    <t>http://www.imdb.com/title/tt2318092/?ref_=fn_tt_tt_1</t>
  </si>
  <si>
    <t>Georgia RuleÂ </t>
  </si>
  <si>
    <t>alcoholic|rules|secret|summer|teenager</t>
  </si>
  <si>
    <t>http://www.imdb.com/title/tt0791304/?ref_=fn_tt_tt_1</t>
  </si>
  <si>
    <t>Steve Rash</t>
  </si>
  <si>
    <t>Under the RainbowÂ 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</si>
  <si>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</si>
  <si>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</si>
  <si>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</si>
  <si>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</si>
  <si>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</si>
  <si>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>LadyhawkeÂ </t>
  </si>
  <si>
    <t>Leo McKern</t>
  </si>
  <si>
    <t>bishop|escape|hawk|lady|thief</t>
  </si>
  <si>
    <t>http://www.imdb.com/title/tt0089457/?ref_=fn_tt_tt_1</t>
  </si>
  <si>
    <t>Jan Hooks</t>
  </si>
  <si>
    <t>Simon BirchÂ </t>
  </si>
  <si>
    <t>boy|christmas|christmas pageant|friendship|illegitimate son</t>
  </si>
  <si>
    <t>http://www.imdb.com/title/tt0124879/?ref_=fn_tt_tt_1</t>
  </si>
  <si>
    <t>Mike Binder</t>
  </si>
  <si>
    <t>Reign Over MeÂ </t>
  </si>
  <si>
    <t>college|depression|grief|mental breakdown|post september 11 2001</t>
  </si>
  <si>
    <t>http://www.imdb.com/title/tt0490204/?ref_=fn_tt_tt_1</t>
  </si>
  <si>
    <t>Adventure|Biography|Drama</t>
  </si>
  <si>
    <t>Into the WildÂ </t>
  </si>
  <si>
    <t>alaska|based on true story|male nudity|self discovery|wilderness</t>
  </si>
  <si>
    <t>http://www.imdb.com/title/tt0758758/?ref_=fn_tt_tt_1</t>
  </si>
  <si>
    <t>School for ScoundrelsÂ 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</si>
  <si>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</si>
  <si>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</si>
  <si>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</si>
  <si>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</si>
  <si>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Silent Hill: Revelation 3DÂ </t>
  </si>
  <si>
    <t>18th birthday|alternate reality|introduction|nightmare|on the run</t>
  </si>
  <si>
    <t>http://www.imdb.com/title/tt0938330/?ref_=fn_tt_tt_1</t>
  </si>
  <si>
    <t>Crime|Fantasy|Horror</t>
  </si>
  <si>
    <t>From Dusk Till DawnÂ 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</si>
  <si>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</si>
  <si>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</si>
  <si>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</si>
  <si>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</si>
  <si>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Pooh's Heffalump MovieÂ </t>
  </si>
  <si>
    <t>creature|forest|mother son relationship|rabbit|winnie the pooh</t>
  </si>
  <si>
    <t>http://www.imdb.com/title/tt0407121/?ref_=fn_tt_tt_1</t>
  </si>
  <si>
    <t>Home for the HolidaysÂ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</si>
  <si>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</si>
  <si>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</si>
  <si>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</si>
  <si>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</si>
  <si>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</si>
  <si>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</si>
  <si>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</si>
  <si>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HustleÂ </t>
  </si>
  <si>
    <t>Qiu Yuen</t>
  </si>
  <si>
    <t>1940s|axe|china|gang|sign language</t>
  </si>
  <si>
    <t>http://www.imdb.com/title/tt0373074/?ref_=fn_tt_tt_1</t>
  </si>
  <si>
    <t>Mark Feuerstein</t>
  </si>
  <si>
    <t xml:space="preserve">Fired UpÂ             </t>
  </si>
  <si>
    <t>Sharon Lawrence</t>
  </si>
  <si>
    <t>sitcom</t>
  </si>
  <si>
    <t>http://www.imdb.com/title/tt0118315/?ref_=fn_tt_tt_1</t>
  </si>
  <si>
    <t>Peter Hastings</t>
  </si>
  <si>
    <t>Comedy|Family|Music|Musical</t>
  </si>
  <si>
    <t>The Country BearsÂ </t>
  </si>
  <si>
    <t>animal in title|bear|box office flop|disney|satire</t>
  </si>
  <si>
    <t>http://www.imdb.com/title/tt0276033/?ref_=fn_tt_tt_1</t>
  </si>
  <si>
    <t>Mustafa Haidari</t>
  </si>
  <si>
    <t>The Kite RunnerÂ </t>
  </si>
  <si>
    <t>Khalid Abdalla</t>
  </si>
  <si>
    <t>afghanistan|based on novel|boy|friend|kite</t>
  </si>
  <si>
    <t>http://www.imdb.com/title/tt0419887/?ref_=fn_tt_tt_1</t>
  </si>
  <si>
    <t>Dari</t>
  </si>
  <si>
    <t>21 GramsÂ </t>
  </si>
  <si>
    <t>accident|faith|love|mathematician|nonlinear timeline</t>
  </si>
  <si>
    <t>http://www.imdb.com/title/tt0315733/?ref_=fn_tt_tt_1</t>
  </si>
  <si>
    <t>Paul Abascal</t>
  </si>
  <si>
    <t>Tom Hollander</t>
  </si>
  <si>
    <t>PaparazziÂ </t>
  </si>
  <si>
    <t>Kelly Carlson</t>
  </si>
  <si>
    <t>actor|coma|movie star|paparazzi|revenge</t>
  </si>
  <si>
    <t>http://www.imdb.com/title/tt0338325/?ref_=fn_tt_tt_1</t>
  </si>
  <si>
    <t>Chris Koch</t>
  </si>
  <si>
    <t>A Guy ThingÂ </t>
  </si>
  <si>
    <t>bachelor party|climbing a tree|taxi|toilet|wedding</t>
  </si>
  <si>
    <t>http://www.imdb.com/title/tt0295289/?ref_=fn_tt_tt_1</t>
  </si>
  <si>
    <t>Amy Heckerling</t>
  </si>
  <si>
    <t>Robert Miano</t>
  </si>
  <si>
    <t>LoserÂ 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</si>
  <si>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</si>
  <si>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</si>
  <si>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</si>
  <si>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</si>
  <si>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</si>
  <si>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>Capitalism: A Love StoryÂ 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</si>
  <si>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</si>
  <si>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</si>
  <si>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</si>
  <si>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</si>
  <si>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</si>
  <si>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The Greatest Story Ever ToldÂ </t>
  </si>
  <si>
    <t>70mm film|biblical epic|faith|jewish|king herod</t>
  </si>
  <si>
    <t>http://www.imdb.com/title/tt0059245/?ref_=fn_tt_tt_1</t>
  </si>
  <si>
    <t>Billy Ray</t>
  </si>
  <si>
    <t>Secret in Their EyesÂ </t>
  </si>
  <si>
    <t>Joe Cole</t>
  </si>
  <si>
    <t>digging a grave|grave digging|investigator|police|secret</t>
  </si>
  <si>
    <t>http://www.imdb.com/title/tt1741273/?ref_=fn_tt_tt_1</t>
  </si>
  <si>
    <t>Disaster MovieÂ </t>
  </si>
  <si>
    <t>disaster|glass|mousetrap|natural disaster|scatological humor</t>
  </si>
  <si>
    <t>http://www.imdb.com/title/tt1213644/?ref_=fn_tt_tt_1</t>
  </si>
  <si>
    <t>ArmoredÂ </t>
  </si>
  <si>
    <t>Lorna Raver</t>
  </si>
  <si>
    <t>armored truck|blood splatter|die hard scenario|guard|heist</t>
  </si>
  <si>
    <t>http://www.imdb.com/title/tt0913354/?ref_=fn_tt_tt_1</t>
  </si>
  <si>
    <t>The Man Who Knew Too LittleÂ </t>
  </si>
  <si>
    <t>Joanne Whalley</t>
  </si>
  <si>
    <t>assassin|bomb|dominatrix|mistaken identity|spy</t>
  </si>
  <si>
    <t>http://www.imdb.com/title/tt0120483/?ref_=fn_tt_tt_1</t>
  </si>
  <si>
    <t>Mark Mylod</t>
  </si>
  <si>
    <t>What's Your Number?Â </t>
  </si>
  <si>
    <t>ex boyfriend|morning after|prince charming|quarrel|womanizer</t>
  </si>
  <si>
    <t>http://www.imdb.com/title/tt0770703/?ref_=fn_tt_tt_1</t>
  </si>
  <si>
    <t>James Mather</t>
  </si>
  <si>
    <t>LockoutÂ </t>
  </si>
  <si>
    <t>Jacky Ido</t>
  </si>
  <si>
    <t>bodyguard|maximum security prison|outer space|president|prison</t>
  </si>
  <si>
    <t>http://www.imdb.com/title/tt1592525/?ref_=fn_tt_tt_1</t>
  </si>
  <si>
    <t>EnvyÂ </t>
  </si>
  <si>
    <t>Sam Lerner</t>
  </si>
  <si>
    <t>best friend|dog|envy|jealousy|neighbor</t>
  </si>
  <si>
    <t>http://www.imdb.com/title/tt0326856/?ref_=fn_tt_tt_1</t>
  </si>
  <si>
    <t>Crank: High VoltageÂ </t>
  </si>
  <si>
    <t>artificial heart|heart|horse penis|prostitute|stripper</t>
  </si>
  <si>
    <t>http://www.imdb.com/title/tt1121931/?ref_=fn_tt_tt_1</t>
  </si>
  <si>
    <t>Bullets Over BroadwayÂ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</si>
  <si>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</si>
  <si>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</si>
  <si>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</si>
  <si>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</si>
  <si>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</si>
  <si>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KingÂ </t>
  </si>
  <si>
    <t>Nimrat Kaur</t>
  </si>
  <si>
    <t>biblical|book of esther|esther|persia|treachery</t>
  </si>
  <si>
    <t>http://www.imdb.com/title/tt0430431/?ref_=fn_tt_tt_1</t>
  </si>
  <si>
    <t>Drama|Mystery|Romance|Thriller|War</t>
  </si>
  <si>
    <t>The Quiet AmericanÂ </t>
  </si>
  <si>
    <t>american|french|saigon|vietnam|vietnamese</t>
  </si>
  <si>
    <t>http://www.imdb.com/title/tt0258068/?ref_=fn_tt_tt_1</t>
  </si>
  <si>
    <t>The Weather ManÂ </t>
  </si>
  <si>
    <t>corndog|failure|funeral in the rain|new york city|weatherman</t>
  </si>
  <si>
    <t>http://www.imdb.com/title/tt0384680/?ref_=fn_tt_tt_1</t>
  </si>
  <si>
    <t>Action|Crime|Drama|Sport</t>
  </si>
  <si>
    <t>UndisputedÂ </t>
  </si>
  <si>
    <t>boxing|fight|heavyweight champion|iceman|prison</t>
  </si>
  <si>
    <t>http://www.imdb.com/title/tt0281322/?ref_=fn_tt_tt_1</t>
  </si>
  <si>
    <t>Dequina Moore</t>
  </si>
  <si>
    <t>Ghost TownÂ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</si>
  <si>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</si>
  <si>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</si>
  <si>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</si>
  <si>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</si>
  <si>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RoundsÂ </t>
  </si>
  <si>
    <t>Nick Gomez</t>
  </si>
  <si>
    <t>2000s|detective|sadist|terrorism|terrorist</t>
  </si>
  <si>
    <t>http://www.imdb.com/title/tt1160368/?ref_=fn_tt_tt_1</t>
  </si>
  <si>
    <t>Let Me InÂ </t>
  </si>
  <si>
    <t>blood|boy|night|school|vampire</t>
  </si>
  <si>
    <t>http://www.imdb.com/title/tt1228987/?ref_=fn_tt_tt_1</t>
  </si>
  <si>
    <t>Charles T. Kanganis</t>
  </si>
  <si>
    <t>Dustin Nguyen</t>
  </si>
  <si>
    <t>3 Ninjas Kick BackÂ </t>
  </si>
  <si>
    <t>Don Stark</t>
  </si>
  <si>
    <t>1990s|dagger|japan|mousetrap|stick fight</t>
  </si>
  <si>
    <t>http://www.imdb.com/title/tt0109015/?ref_=fn_tt_tt_1</t>
  </si>
  <si>
    <t>Be Kind RewindÂ 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</si>
  <si>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</si>
  <si>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</si>
  <si>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</si>
  <si>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</si>
  <si>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</si>
  <si>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Mrs Henderson PresentsÂ </t>
  </si>
  <si>
    <t>Sarah Solemani</t>
  </si>
  <si>
    <t>anti semitism|breasts|chamberlain|friend|theatre</t>
  </si>
  <si>
    <t>http://www.imdb.com/title/tt0413015/?ref_=fn_tt_tt_1</t>
  </si>
  <si>
    <t>Triple 9Â </t>
  </si>
  <si>
    <t>betrayal|corrupt cop|heist|murder of a police officer|police detective</t>
  </si>
  <si>
    <t>http://www.imdb.com/title/tt1712261/?ref_=fn_tt_tt_1</t>
  </si>
  <si>
    <t>Lynn Cohen</t>
  </si>
  <si>
    <t>Deconstructing HarryÂ </t>
  </si>
  <si>
    <t>marriage|novelist|panties pulled down|writer's block|writing</t>
  </si>
  <si>
    <t>http://www.imdb.com/title/tt0118954/?ref_=fn_tt_tt_1</t>
  </si>
  <si>
    <t>Damon Santostefano</t>
  </si>
  <si>
    <t>Three to TangoÂ </t>
  </si>
  <si>
    <t>David Ramsey</t>
  </si>
  <si>
    <t>architect|award|farce|love|misunderstanding</t>
  </si>
  <si>
    <t>http://www.imdb.com/title/tt0144640/?ref_=fn_tt_tt_1</t>
  </si>
  <si>
    <t>BurntÂ </t>
  </si>
  <si>
    <t>Riccardo Scamarcio</t>
  </si>
  <si>
    <t>chef|gay kiss|michelin star|restaurant|violent behavior</t>
  </si>
  <si>
    <t>http://www.imdb.com/title/tt2503944/?ref_=fn_tt_tt_1</t>
  </si>
  <si>
    <t>We're No AngelsÂ </t>
  </si>
  <si>
    <t>James Russo</t>
  </si>
  <si>
    <t>con|convict|escape|police|priest</t>
  </si>
  <si>
    <t>http://www.imdb.com/title/tt0098625/?ref_=fn_tt_tt_1</t>
  </si>
  <si>
    <t>Comedy|Musical|Romance</t>
  </si>
  <si>
    <t>Everyone Says I Love YouÂ </t>
  </si>
  <si>
    <t>Jeff DeRocker</t>
  </si>
  <si>
    <t>engagement|grandfather|liberal|maid|song</t>
  </si>
  <si>
    <t>http://www.imdb.com/title/tt0116242/?ref_=fn_tt_tt_1</t>
  </si>
  <si>
    <t>Death SentenceÂ </t>
  </si>
  <si>
    <t>Edi Gathegi</t>
  </si>
  <si>
    <t>blood|death|gang|murder|revenge</t>
  </si>
  <si>
    <t>http://www.imdb.com/title/tt0804461/?ref_=fn_tt_tt_1</t>
  </si>
  <si>
    <t>Everybody's FineÂ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</si>
  <si>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</si>
  <si>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</si>
  <si>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</si>
  <si>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</si>
  <si>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</si>
  <si>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</si>
  <si>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2Â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</si>
  <si>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</si>
  <si>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</si>
  <si>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</si>
  <si>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</si>
  <si>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ManÂ </t>
  </si>
  <si>
    <t>Gigi Rice</t>
  </si>
  <si>
    <t>buddy comedy|criminal|gun smuggling|mistaken identity|salesman</t>
  </si>
  <si>
    <t>http://www.imdb.com/title/tt0399327/?ref_=fn_tt_tt_1</t>
  </si>
  <si>
    <t>Code Name: The CleanerÂ </t>
  </si>
  <si>
    <t>comic violence|hand to hand combat|kung fu|talking to self in mirror|violence</t>
  </si>
  <si>
    <t>http://www.imdb.com/title/tt0462229/?ref_=fn_tt_tt_1</t>
  </si>
  <si>
    <t>Nia Vardalos</t>
  </si>
  <si>
    <t>Connie and CarlaÂ 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</si>
  <si>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</si>
  <si>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</si>
  <si>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</si>
  <si>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</si>
  <si>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</si>
  <si>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>Sweet CharityÂ 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</si>
  <si>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</si>
  <si>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</si>
  <si>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</si>
  <si>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</si>
  <si>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</si>
  <si>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>Inherent ViceÂ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</si>
  <si>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</si>
  <si>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</si>
  <si>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</si>
  <si>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</si>
  <si>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DoogalÂ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</si>
  <si>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</si>
  <si>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</si>
  <si>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</si>
  <si>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</si>
  <si>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</si>
  <si>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YearÂ </t>
  </si>
  <si>
    <t>3 dimensional|box office flop|critically bashed|dancing</t>
  </si>
  <si>
    <t>http://www.imdb.com/title/tt1532958/?ref_=fn_tt_tt_1</t>
  </si>
  <si>
    <t xml:space="preserve">PerceptionÂ             </t>
  </si>
  <si>
    <t>Scott Wolf</t>
  </si>
  <si>
    <t>http://www.imdb.com/title/tt1714204/?ref_=fn_tt_tt_1</t>
  </si>
  <si>
    <t>Geoffrey Arend</t>
  </si>
  <si>
    <t>Chriss Anglin</t>
  </si>
  <si>
    <t>An American CarolÂ </t>
  </si>
  <si>
    <t>Gary Coleman</t>
  </si>
  <si>
    <t>arab stereotype|box office flop|documentary filmmaker|filmmaker|terrorist</t>
  </si>
  <si>
    <t>http://www.imdb.com/title/tt1190617/?ref_=fn_tt_tt_1</t>
  </si>
  <si>
    <t>Machete KillsÂ </t>
  </si>
  <si>
    <t>Marko Zaror</t>
  </si>
  <si>
    <t>arms dealer|battle|bomb|machete|missile</t>
  </si>
  <si>
    <t>http://www.imdb.com/title/tt2002718/?ref_=fn_tt_tt_1</t>
  </si>
  <si>
    <t>Glen Morgan</t>
  </si>
  <si>
    <t>WillardÂ </t>
  </si>
  <si>
    <t>Jackie Burroughs</t>
  </si>
  <si>
    <t>at work|rat|revenge|vermin|work</t>
  </si>
  <si>
    <t>http://www.imdb.com/title/tt0310357/?ref_=fn_tt_tt_1</t>
  </si>
  <si>
    <t>Kevin Alejandro</t>
  </si>
  <si>
    <t>Strange WildernessÂ 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</si>
  <si>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</si>
  <si>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</si>
  <si>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</si>
  <si>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</si>
  <si>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Topsy-TurvyÂ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</si>
  <si>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</si>
  <si>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</si>
  <si>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</si>
  <si>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</si>
  <si>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Little BoyÂ </t>
  </si>
  <si>
    <t>http://www.imdb.com/title/tt1810683/?ref_=fn_tt_tt_1</t>
  </si>
  <si>
    <t>A Dangerous MethodÂ </t>
  </si>
  <si>
    <t>carl jung|patient|psychoanalysis|russian|sigmund freud</t>
  </si>
  <si>
    <t>http://www.imdb.com/title/tt1571222/?ref_=fn_tt_tt_1</t>
  </si>
  <si>
    <t>Animation|Drama|Mystery|Sci-Fi|Thriller</t>
  </si>
  <si>
    <t>A Scanner DarklyÂ </t>
  </si>
  <si>
    <t>detective|drugs|substance d|undercover|undercover cop</t>
  </si>
  <si>
    <t>http://www.imdb.com/title/tt0405296/?ref_=fn_tt_tt_1</t>
  </si>
  <si>
    <t>Chasing MavericksÂ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</si>
  <si>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</si>
  <si>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</si>
  <si>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</si>
  <si>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</si>
  <si>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DarkÂ </t>
  </si>
  <si>
    <t>Karin Konoval</t>
  </si>
  <si>
    <t>artifact|creature|darkness|demon|museum</t>
  </si>
  <si>
    <t>http://www.imdb.com/title/tt0369226/?ref_=fn_tt_tt_1</t>
  </si>
  <si>
    <t>Charlie Saxton</t>
  </si>
  <si>
    <t>BandslamÂ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</si>
  <si>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</si>
  <si>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</si>
  <si>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</si>
  <si>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</si>
  <si>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BirthÂ </t>
  </si>
  <si>
    <t>birthday|boy|dead husband|death|widow</t>
  </si>
  <si>
    <t>http://www.imdb.com/title/tt0337876/?ref_=fn_tt_tt_1</t>
  </si>
  <si>
    <t>J.C. Chandor</t>
  </si>
  <si>
    <t>A Most Violent YearÂ </t>
  </si>
  <si>
    <t>american dream|immigrant|new york city|oil|violence</t>
  </si>
  <si>
    <t>http://www.imdb.com/title/tt2937898/?ref_=fn_tt_tt_1</t>
  </si>
  <si>
    <t>PasschendaeleÂ 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</si>
  <si>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</si>
  <si>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</si>
  <si>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</si>
  <si>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</si>
  <si>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</si>
  <si>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Flash of GeniusÂ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</si>
  <si>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</si>
  <si>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</si>
  <si>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</si>
  <si>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</si>
  <si>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There.Â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</si>
  <si>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</si>
  <si>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</si>
  <si>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</si>
  <si>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</si>
  <si>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DayÂ </t>
  </si>
  <si>
    <t>driving a car down stairs|duct tape gag|held captive|murder of a police officer|sailing</t>
  </si>
  <si>
    <t>http://www.imdb.com/title/tt1366365/?ref_=fn_tt_tt_1</t>
  </si>
  <si>
    <t>Adventure|Comedy|Drama|Romance</t>
  </si>
  <si>
    <t>The Brothers BloomÂ </t>
  </si>
  <si>
    <t>Nora Zehetner</t>
  </si>
  <si>
    <t>con man|eccentric|heiress|love|revenge</t>
  </si>
  <si>
    <t>http://www.imdb.com/title/tt0844286/?ref_=fn_tt_tt_1</t>
  </si>
  <si>
    <t>Charlie Kaufman</t>
  </si>
  <si>
    <t>Synecdoche, New YorkÂ </t>
  </si>
  <si>
    <t>actress|director|play|theatre director|warehouse</t>
  </si>
  <si>
    <t>http://www.imdb.com/title/tt0383028/?ref_=fn_tt_tt_1</t>
  </si>
  <si>
    <t>Princess MononokeÂ </t>
  </si>
  <si>
    <t>anime|cult film|forest|princess|studio ghibli</t>
  </si>
  <si>
    <t>http://www.imdb.com/title/tt0119698/?ref_=fn_tt_tt_1</t>
  </si>
  <si>
    <t>Comedy|Drama|Mystery|Romance|Thriller|War</t>
  </si>
  <si>
    <t>Bon voyageÂ 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</si>
  <si>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</si>
  <si>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</si>
  <si>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</si>
  <si>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</si>
  <si>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</si>
  <si>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Can't Stop the MusicÂ </t>
  </si>
  <si>
    <t>Caitlyn Jenner</t>
  </si>
  <si>
    <t>male frontal nudity|male full frontal nudity|male nudity|male rear nudity|new york city</t>
  </si>
  <si>
    <t>http://www.imdb.com/title/tt0080492/?ref_=fn_tt_tt_1</t>
  </si>
  <si>
    <t>The PropositionÂ </t>
  </si>
  <si>
    <t>aborigine|foreboding|gang|hideout|outlaw</t>
  </si>
  <si>
    <t>http://www.imdb.com/title/tt0421238/?ref_=fn_tt_tt_1</t>
  </si>
  <si>
    <t>Angelo Pizzo</t>
  </si>
  <si>
    <t>Donny Boaz</t>
  </si>
  <si>
    <t>CourageÂ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</si>
  <si>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</si>
  <si>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</si>
  <si>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</si>
  <si>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</si>
  <si>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XÂ </t>
  </si>
  <si>
    <t>female protagonist|hip hop|jewish american princess|rapper|record label</t>
  </si>
  <si>
    <t>http://www.imdb.com/title/tt0266747/?ref_=fn_tt_tt_1</t>
  </si>
  <si>
    <t>EquilibriumÂ </t>
  </si>
  <si>
    <t>cleric|dystopia|fascist|law|neo noir</t>
  </si>
  <si>
    <t>http://www.imdb.com/title/tt0238380/?ref_=fn_tt_tt_1</t>
  </si>
  <si>
    <t>Guang Li</t>
  </si>
  <si>
    <t>The Children of Huang ShiÂ </t>
  </si>
  <si>
    <t>Matthew Walker</t>
  </si>
  <si>
    <t>british|communist|journalist|nurse|orphan</t>
  </si>
  <si>
    <t>http://www.imdb.com/title/tt0889588/?ref_=fn_tt_tt_1</t>
  </si>
  <si>
    <t>The YardsÂ </t>
  </si>
  <si>
    <t>best friend|corruption|fall to death|female nudity|friend</t>
  </si>
  <si>
    <t>http://www.imdb.com/title/tt0138946/?ref_=fn_tt_tt_1</t>
  </si>
  <si>
    <t>Matthew Diamond</t>
  </si>
  <si>
    <t>Garrett Clayton</t>
  </si>
  <si>
    <t>The Oogieloves in the Big Balloon AdventureÂ </t>
  </si>
  <si>
    <t>Toni Braxton</t>
  </si>
  <si>
    <t>balloon|birthday|box office flop|critically bashed</t>
  </si>
  <si>
    <t>http://www.imdb.com/title/tt1520498/?ref_=fn_tt_tt_1</t>
  </si>
  <si>
    <t>By the SeaÂ </t>
  </si>
  <si>
    <t>Melvil Poupaud</t>
  </si>
  <si>
    <t>cheating wife|cigarette smoking|male in shower|male nudity|male rear nudity</t>
  </si>
  <si>
    <t>http://www.imdb.com/title/tt3707106/?ref_=fn_tt_tt_1</t>
  </si>
  <si>
    <t>Katsuhiro Ã”tomo</t>
  </si>
  <si>
    <t>Action|Adventure|Animation|Family|Sci-Fi|Thriller</t>
  </si>
  <si>
    <t>SteamboyÂ </t>
  </si>
  <si>
    <t>Rosalind Ayres</t>
  </si>
  <si>
    <t>19th century|ball|boy|inventor|steam</t>
  </si>
  <si>
    <t>http://www.imdb.com/title/tt0348121/?ref_=fn_tt_tt_1</t>
  </si>
  <si>
    <t>David Anspaugh</t>
  </si>
  <si>
    <t>The Game of Their LivesÂ </t>
  </si>
  <si>
    <t>Jimmy Jean-Louis</t>
  </si>
  <si>
    <t>1950s|brazil|soccer|soccer movie|world cup</t>
  </si>
  <si>
    <t>http://www.imdb.com/title/tt0354595/?ref_=fn_tt_tt_1</t>
  </si>
  <si>
    <t>Andrew Jarecki</t>
  </si>
  <si>
    <t>Crime|Drama|Mystery|Romance|Thriller</t>
  </si>
  <si>
    <t>All Good ThingsÂ </t>
  </si>
  <si>
    <t>family business|friend|murder|new york city|trial</t>
  </si>
  <si>
    <t>http://www.imdb.com/title/tt1175709/?ref_=fn_tt_tt_1</t>
  </si>
  <si>
    <t>Esai Morales</t>
  </si>
  <si>
    <t>Rapa NuiÂ </t>
  </si>
  <si>
    <t>easter island|location in title|statue|topless female nudity|two word title</t>
  </si>
  <si>
    <t>http://www.imdb.com/title/tt0110944/?ref_=fn_tt_tt_1</t>
  </si>
  <si>
    <t>Yuqi Zhang</t>
  </si>
  <si>
    <t>CJ7Â 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</si>
  <si>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</si>
  <si>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</si>
  <si>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</si>
  <si>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</si>
  <si>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</si>
  <si>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</si>
  <si>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>Les couloirs du temps: Les visiteurs IIÂ 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</si>
  <si>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</si>
  <si>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</si>
  <si>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</si>
  <si>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</si>
  <si>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</si>
  <si>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>Dylan Dog: Dead of NightÂ </t>
  </si>
  <si>
    <t>close up of eyes|monster|quirkiness|supernatural|vomiting</t>
  </si>
  <si>
    <t>http://www.imdb.com/title/tt1013860/?ref_=fn_tt_tt_1</t>
  </si>
  <si>
    <t>Daniel Algrant</t>
  </si>
  <si>
    <t>People I KnowÂ 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</si>
  <si>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</si>
  <si>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</si>
  <si>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</si>
  <si>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</si>
  <si>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</si>
  <si>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 xml:space="preserve">The Doombolt ChaseÂ             </t>
  </si>
  <si>
    <t>Ewen Solon</t>
  </si>
  <si>
    <t>http://www.imdb.com/title/tt0166038/?ref_=fn_tt_tt_1</t>
  </si>
  <si>
    <t>The TempestÂ </t>
  </si>
  <si>
    <t>Tom Conti</t>
  </si>
  <si>
    <t>banishment|sorcery|spirit|staff|storm at sea</t>
  </si>
  <si>
    <t>http://www.imdb.com/title/tt1274300/?ref_=fn_tt_tt_1</t>
  </si>
  <si>
    <t>Aaron Ashmore</t>
  </si>
  <si>
    <t>RegressionÂ 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</si>
  <si>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</si>
  <si>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</si>
  <si>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</si>
  <si>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</si>
  <si>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</si>
  <si>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</si>
  <si>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>The TouchÂ </t>
  </si>
  <si>
    <t>Elea Oberon</t>
  </si>
  <si>
    <t>lesbian|paris france|period piece|poem|poetess</t>
  </si>
  <si>
    <t>http://www.imdb.com/title/tt1128219/?ref_=fn_tt_tt_1</t>
  </si>
  <si>
    <t>Sammo Kam-Bo Hung</t>
  </si>
  <si>
    <t>Three Kingdoms: Resurrection of the DragonÂ </t>
  </si>
  <si>
    <t>Andy On</t>
  </si>
  <si>
    <t>art of war|china|civil war|female warrior|musician</t>
  </si>
  <si>
    <t>http://www.imdb.com/title/tt0882978/?ref_=fn_tt_tt_1</t>
  </si>
  <si>
    <t>Mike Barker</t>
  </si>
  <si>
    <t>ShatteredÂ </t>
  </si>
  <si>
    <t>daughter|gun|nanny|sociopath|suburb</t>
  </si>
  <si>
    <t>http://www.imdb.com/title/tt0489664/?ref_=fn_tt_tt_1</t>
  </si>
  <si>
    <t>Wayne Thornley</t>
  </si>
  <si>
    <t>ZambeziaÂ 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</si>
  <si>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</si>
  <si>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</si>
  <si>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</si>
  <si>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</si>
  <si>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</si>
  <si>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RamanujanÂ 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</si>
  <si>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</si>
  <si>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</si>
  <si>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</si>
  <si>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</si>
  <si>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</si>
  <si>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</si>
  <si>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</si>
  <si>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Dwegons and LeprechaunsÂ </t>
  </si>
  <si>
    <t>Jacqueline Lovell</t>
  </si>
  <si>
    <t>dwegons</t>
  </si>
  <si>
    <t>http://www.imdb.com/title/tt1134666/?ref_=fn_tt_tt_1</t>
  </si>
  <si>
    <t>Jonathan Jakubowicz</t>
  </si>
  <si>
    <t>Hands of StoneÂ </t>
  </si>
  <si>
    <t>boxer|boxing|three word title</t>
  </si>
  <si>
    <t>http://www.imdb.com/title/tt1781827/?ref_=fn_tt_tt_1</t>
  </si>
  <si>
    <t>Panama</t>
  </si>
  <si>
    <t>SurvivorÂ </t>
  </si>
  <si>
    <t>cigarette lighter|death|fire|on the run|terrorist</t>
  </si>
  <si>
    <t>http://www.imdb.com/title/tt3247714/?ref_=fn_tt_tt_1</t>
  </si>
  <si>
    <t>Scott Walker</t>
  </si>
  <si>
    <t>The Frozen GroundÂ </t>
  </si>
  <si>
    <t>anchorage alaska|based on true story|pole dancer|serial killer|strip club</t>
  </si>
  <si>
    <t>http://www.imdb.com/title/tt2005374/?ref_=fn_tt_tt_1</t>
  </si>
  <si>
    <t>The Painted VeilÂ </t>
  </si>
  <si>
    <t>Alan David</t>
  </si>
  <si>
    <t>china|cholera|epidemic|love|marriage</t>
  </si>
  <si>
    <t>http://www.imdb.com/title/tt0446755/?ref_=fn_tt_tt_1</t>
  </si>
  <si>
    <t>The Baader Meinhof ComplexÂ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</si>
  <si>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</si>
  <si>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</si>
  <si>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</si>
  <si>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</si>
  <si>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WolvesÂ </t>
  </si>
  <si>
    <t>friendship|frontier|honor|outpost|soldier</t>
  </si>
  <si>
    <t>http://www.imdb.com/title/tt0099348/?ref_=fn_tt_tt_1</t>
  </si>
  <si>
    <t>Bad TeacherÂ </t>
  </si>
  <si>
    <t>boob job|breast enlargement|breast surgery|cheating on a test|ejaculation</t>
  </si>
  <si>
    <t>http://www.imdb.com/title/tt1284575/?ref_=fn_tt_tt_1</t>
  </si>
  <si>
    <t>Sea of LoveÂ </t>
  </si>
  <si>
    <t>detective|love|single|suspect|title from song</t>
  </si>
  <si>
    <t>http://www.imdb.com/title/tt0098273/?ref_=fn_tt_tt_1</t>
  </si>
  <si>
    <t>Mark Rosman</t>
  </si>
  <si>
    <t>Dan Byrd</t>
  </si>
  <si>
    <t>A Cinderella StoryÂ </t>
  </si>
  <si>
    <t>cinderella story|correspondence|evil step mother|female protagonist|teenage girl</t>
  </si>
  <si>
    <t>http://www.imdb.com/title/tt0356470/?ref_=fn_tt_tt_1</t>
  </si>
  <si>
    <t>W. Earl Brown</t>
  </si>
  <si>
    <t>ScreamÂ </t>
  </si>
  <si>
    <t>mask|mystery killer|slasher|teenage girl|telephone</t>
  </si>
  <si>
    <t>http://www.imdb.com/title/tt0117571/?ref_=fn_tt_tt_1</t>
  </si>
  <si>
    <t>Thir13en GhostsÂ 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</si>
  <si>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</si>
  <si>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</si>
  <si>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</si>
  <si>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</si>
  <si>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</si>
  <si>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The ShiningÂ </t>
  </si>
  <si>
    <t>Joe Turkel</t>
  </si>
  <si>
    <t>breaking down a door|haunted hotel|identical twins|labyrinth|twin sisters</t>
  </si>
  <si>
    <t>http://www.imdb.com/title/tt0081505/?ref_=fn_tt_tt_1</t>
  </si>
  <si>
    <t>Back to the FutureÂ </t>
  </si>
  <si>
    <t>J.J. Cohen</t>
  </si>
  <si>
    <t>clock tower|delorean|future|time travel|time travel comedy</t>
  </si>
  <si>
    <t>http://www.imdb.com/title/tt0088763/?ref_=fn_tt_tt_1</t>
  </si>
  <si>
    <t>House on Haunted HillÂ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</si>
  <si>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</si>
  <si>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</si>
  <si>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</si>
  <si>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</si>
  <si>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MyselfÂ 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</si>
  <si>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</si>
  <si>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</si>
  <si>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</si>
  <si>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</si>
  <si>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</si>
  <si>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</si>
  <si>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>Fight ValleyÂ </t>
  </si>
  <si>
    <t>Cabrina Collesides</t>
  </si>
  <si>
    <t>http://www.imdb.com/title/tt4280822/?ref_=fn_tt_tt_1</t>
  </si>
  <si>
    <t>The SwitchÂ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</si>
  <si>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</si>
  <si>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</si>
  <si>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</si>
  <si>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</si>
  <si>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MarriedÂ </t>
  </si>
  <si>
    <t>David Moscow</t>
  </si>
  <si>
    <t>fall|honeymoon|love|marriage|newlywed</t>
  </si>
  <si>
    <t>http://www.imdb.com/title/tt0305711/?ref_=fn_tt_tt_1</t>
  </si>
  <si>
    <t>Mem Ferda</t>
  </si>
  <si>
    <t>The Devil's DoubleÂ 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</si>
  <si>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</si>
  <si>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</si>
  <si>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</si>
  <si>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</si>
  <si>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</si>
  <si>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 xml:space="preserve">Gone, Baby, GoneÂ             </t>
  </si>
  <si>
    <t>Paul 'Pauly D' DelVecchio</t>
  </si>
  <si>
    <t>lifestyle</t>
  </si>
  <si>
    <t>http://www.imdb.com/title/tt1697237/?ref_=fn_tt_tt_1</t>
  </si>
  <si>
    <t>Britt Allcroft</t>
  </si>
  <si>
    <t>Thomas and the Magic RailroadÂ </t>
  </si>
  <si>
    <t>locomotive|magic|mountain|railroad|steam locomotive</t>
  </si>
  <si>
    <t>http://www.imdb.com/title/tt0205461/?ref_=fn_tt_tt_1</t>
  </si>
  <si>
    <t>The CraziesÂ </t>
  </si>
  <si>
    <t>deputy|iowa|rural setting|sheriff|survival</t>
  </si>
  <si>
    <t>http://www.imdb.com/title/tt0455407/?ref_=fn_tt_tt_1</t>
  </si>
  <si>
    <t>RyÃ»nosuke Kamiki</t>
  </si>
  <si>
    <t>Bunta Sugawara</t>
  </si>
  <si>
    <t>Spirited AwayÂ </t>
  </si>
  <si>
    <t>Miyu Irino</t>
  </si>
  <si>
    <t>anime|bathhouse|pig|spirit|work</t>
  </si>
  <si>
    <t>http://www.imdb.com/title/tt0245429/?ref_=fn_tt_tt_1</t>
  </si>
  <si>
    <t>Alan Yuen</t>
  </si>
  <si>
    <t>Michael Wong</t>
  </si>
  <si>
    <t>FirestormÂ </t>
  </si>
  <si>
    <t>Terence Yin</t>
  </si>
  <si>
    <t>die hard scenario|gunfight|hong kong police|police escort attacked|shootout</t>
  </si>
  <si>
    <t>http://www.imdb.com/title/tt3341072/?ref_=fn_tt_tt_1</t>
  </si>
  <si>
    <t>The BountyÂ </t>
  </si>
  <si>
    <t>lieutenant|lifeboat|mutiny|sailing ship|ship</t>
  </si>
  <si>
    <t>http://www.imdb.com/title/tt0086993/?ref_=fn_tt_tt_1</t>
  </si>
  <si>
    <t>Brian Percival</t>
  </si>
  <si>
    <t>Sophie NÃ©lisse</t>
  </si>
  <si>
    <t>The Book ThiefÂ 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</si>
  <si>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</si>
  <si>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</si>
  <si>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</si>
  <si>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</si>
  <si>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</si>
  <si>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Sex DriveÂ </t>
  </si>
  <si>
    <t>amish|friend|friendship|high school|virgin</t>
  </si>
  <si>
    <t>http://www.imdb.com/title/tt1135985/?ref_=fn_tt_tt_1</t>
  </si>
  <si>
    <t>Anand Tucker</t>
  </si>
  <si>
    <t>Leap YearÂ 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</si>
  <si>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</si>
  <si>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</si>
  <si>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</si>
  <si>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</si>
  <si>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</si>
  <si>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The Fall of the Roman EmpireÂ 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</si>
  <si>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</si>
  <si>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</si>
  <si>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</si>
  <si>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</si>
  <si>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>Take Me Home TonightÂ </t>
  </si>
  <si>
    <t>friend|night|party|sex scene|sister</t>
  </si>
  <si>
    <t>http://www.imdb.com/title/tt0810922/?ref_=fn_tt_tt_1</t>
  </si>
  <si>
    <t>Daniel Barnz</t>
  </si>
  <si>
    <t>Won't Back DownÂ 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</si>
  <si>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</si>
  <si>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</si>
  <si>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</si>
  <si>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</si>
  <si>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</si>
  <si>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</si>
  <si>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</si>
  <si>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>The NutcrackerÂ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</si>
  <si>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</si>
  <si>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</si>
  <si>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</si>
  <si>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</si>
  <si>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</si>
  <si>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Kansas CityÂ </t>
  </si>
  <si>
    <t>1930s|election|female frontal nudity|kansas city|politician</t>
  </si>
  <si>
    <t>http://www.imdb.com/title/tt0116745/?ref_=fn_tt_tt_1</t>
  </si>
  <si>
    <t>James Schamus</t>
  </si>
  <si>
    <t>IndignationÂ </t>
  </si>
  <si>
    <t>Tracy Letts</t>
  </si>
  <si>
    <t>http://www.imdb.com/title/tt4193394/?ref_=fn_tt_tt_1</t>
  </si>
  <si>
    <t>Hebrew</t>
  </si>
  <si>
    <t>Andrew Douglas</t>
  </si>
  <si>
    <t>The Amityville HorrorÂ </t>
  </si>
  <si>
    <t>ghost|haunted house|murder|nightmare|priest</t>
  </si>
  <si>
    <t>http://www.imdb.com/title/tt0384806/?ref_=fn_tt_tt_1</t>
  </si>
  <si>
    <t>Adaptation.Â </t>
  </si>
  <si>
    <t>book|orchid|screenwriter|thief|twin</t>
  </si>
  <si>
    <t>http://www.imdb.com/title/tt0268126/?ref_=fn_tt_tt_1</t>
  </si>
  <si>
    <t>Land of the DeadÂ 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</si>
  <si>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</si>
  <si>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</si>
  <si>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</si>
  <si>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</si>
  <si>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</si>
  <si>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Out of InfernoÂ </t>
  </si>
  <si>
    <t>Ching Wan Lau</t>
  </si>
  <si>
    <t>http://www.imdb.com/title/tt2957680/?ref_=fn_tt_tt_1</t>
  </si>
  <si>
    <t>Chinese</t>
  </si>
  <si>
    <t>Fear and Loathing in Las VegasÂ </t>
  </si>
  <si>
    <t>american dream|convertible|drugs|journalist|lawyer</t>
  </si>
  <si>
    <t>http://www.imdb.com/title/tt0120669/?ref_=fn_tt_tt_1</t>
  </si>
  <si>
    <t>Ricky Gervais</t>
  </si>
  <si>
    <t>The Invention of LyingÂ </t>
  </si>
  <si>
    <t>genetics|heaven|lie|screenwriter|truth</t>
  </si>
  <si>
    <t>http://www.imdb.com/title/tt1058017/?ref_=fn_tt_tt_1</t>
  </si>
  <si>
    <t>Carla Gallo</t>
  </si>
  <si>
    <t>NeighborsÂ </t>
  </si>
  <si>
    <t>broken leg|friendship|jewish|topless female nudity|urination</t>
  </si>
  <si>
    <t>http://www.imdb.com/title/tt2004420/?ref_=fn_tt_tt_1</t>
  </si>
  <si>
    <t>Amy Yasbeck</t>
  </si>
  <si>
    <t>The MaskÂ </t>
  </si>
  <si>
    <t>bank|bank clerk|gangster|loki|mask</t>
  </si>
  <si>
    <t>http://www.imdb.com/title/tt0110475/?ref_=fn_tt_tt_1</t>
  </si>
  <si>
    <t>BigÂ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</si>
  <si>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</si>
  <si>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</si>
  <si>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</si>
  <si>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</si>
  <si>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KazakhstanÂ </t>
  </si>
  <si>
    <t>Chester</t>
  </si>
  <si>
    <t>california|city|kazakhstan|travel|tv reporter</t>
  </si>
  <si>
    <t>http://www.imdb.com/title/tt0443453/?ref_=fn_tt_tt_1</t>
  </si>
  <si>
    <t>Raquel Welch</t>
  </si>
  <si>
    <t>Legally BlondeÂ </t>
  </si>
  <si>
    <t>Alanna Ubach</t>
  </si>
  <si>
    <t>blonde|harvard|law|law school|sorority</t>
  </si>
  <si>
    <t>http://www.imdb.com/title/tt0250494/?ref_=fn_tt_tt_1</t>
  </si>
  <si>
    <t>Star Trek III: The Search for SpockÂ </t>
  </si>
  <si>
    <t>dying planet|planet|regaining one's memory|sacrifice|stabbed to death</t>
  </si>
  <si>
    <t>http://www.imdb.com/title/tt0088170/?ref_=fn_tt_tt_1</t>
  </si>
  <si>
    <t>The Exorcism of Emily RoseÂ </t>
  </si>
  <si>
    <t>JR Bourne</t>
  </si>
  <si>
    <t>death|demonic possession|exorcism|lawyer|priest</t>
  </si>
  <si>
    <t>http://www.imdb.com/title/tt0404032/?ref_=fn_tt_tt_1</t>
  </si>
  <si>
    <t>Deuce Bigalow: Male GigoloÂ 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</si>
  <si>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</si>
  <si>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</si>
  <si>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</si>
  <si>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</si>
  <si>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</si>
  <si>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Left BehindÂ </t>
  </si>
  <si>
    <t>bible quote|chaos|faith|riot|shrine</t>
  </si>
  <si>
    <t>http://www.imdb.com/title/tt2467046/?ref_=fn_tt_tt_1</t>
  </si>
  <si>
    <t>Paul Schneider</t>
  </si>
  <si>
    <t>The Family StoneÂ </t>
  </si>
  <si>
    <t>christmas|cruelty|ring|secret|tension</t>
  </si>
  <si>
    <t>http://www.imdb.com/title/tt0356680/?ref_=fn_tt_tt_1</t>
  </si>
  <si>
    <t>Sean Patrick Thomas</t>
  </si>
  <si>
    <t>Barbershop 2: Back in BusinessÂ </t>
  </si>
  <si>
    <t>barbecue|barbershop|blaxploitation|marriage|politics</t>
  </si>
  <si>
    <t>http://www.imdb.com/title/tt0337579/?ref_=fn_tt_tt_1</t>
  </si>
  <si>
    <t>Terry Zwigoff</t>
  </si>
  <si>
    <t>Bad SantaÂ </t>
  </si>
  <si>
    <t>bartender|christmas|christmas eve|department store|drink</t>
  </si>
  <si>
    <t>http://www.imdb.com/title/tt0307987/?ref_=fn_tt_tt_1</t>
  </si>
  <si>
    <t>Austin Powers: International Man of MysteryÂ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</si>
  <si>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</si>
  <si>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</si>
  <si>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</si>
  <si>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2Â </t>
  </si>
  <si>
    <t>Joey Fatone</t>
  </si>
  <si>
    <t>family restaurant|greek|remarriage|suburb|wedding</t>
  </si>
  <si>
    <t>http://www.imdb.com/title/tt3760922/?ref_=fn_tt_tt_1</t>
  </si>
  <si>
    <t>Diary of a Wimpy Kid: Rodrick RulesÂ </t>
  </si>
  <si>
    <t>Fran Kranz</t>
  </si>
  <si>
    <t>brother|middle school|no opening credits|photograph|school</t>
  </si>
  <si>
    <t>http://www.imdb.com/title/tt1650043/?ref_=fn_tt_tt_1</t>
  </si>
  <si>
    <t>PredatorÂ 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</si>
  <si>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</si>
  <si>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</si>
  <si>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</si>
  <si>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</si>
  <si>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AmadeusÂ </t>
  </si>
  <si>
    <t>1800s|classical composer|composer|first person narration|opera</t>
  </si>
  <si>
    <t>http://www.imdb.com/title/tt0086879/?ref_=fn_tt_tt_1</t>
  </si>
  <si>
    <t>Prom NightÂ </t>
  </si>
  <si>
    <t>Collins Pennie</t>
  </si>
  <si>
    <t>friend|hotel|killer|murder|prom</t>
  </si>
  <si>
    <t>http://www.imdb.com/title/tt0926129/?ref_=fn_tt_tt_1</t>
  </si>
  <si>
    <t>Mean GirlsÂ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</si>
  <si>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</si>
  <si>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</si>
  <si>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</si>
  <si>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</si>
  <si>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SunÂ </t>
  </si>
  <si>
    <t>Mario Monicelli</t>
  </si>
  <si>
    <t>author|book|vacation|villa|writer</t>
  </si>
  <si>
    <t>http://www.imdb.com/title/tt0328589/?ref_=fn_tt_tt_1</t>
  </si>
  <si>
    <t>Gosford ParkÂ </t>
  </si>
  <si>
    <t>country house|murder|producer|servant|shooting party</t>
  </si>
  <si>
    <t>http://www.imdb.com/title/tt0280707/?ref_=fn_tt_tt_1</t>
  </si>
  <si>
    <t>Melinda Clarke</t>
  </si>
  <si>
    <t xml:space="preserve">The O.C.Â             </t>
  </si>
  <si>
    <t>california|lawyer|love|orange county california|wealth</t>
  </si>
  <si>
    <t>http://www.imdb.com/title/tt0362359/?ref_=fn_tt_tt_1</t>
  </si>
  <si>
    <t>Peggy Sue Got MarriedÂ </t>
  </si>
  <si>
    <t>alternate history|alternate timeline|divorce|high school|reunion</t>
  </si>
  <si>
    <t>http://www.imdb.com/title/tt0091738/?ref_=fn_tt_tt_1</t>
  </si>
  <si>
    <t>Birdman or (The Unexpected Virtue of Ignorance)Â </t>
  </si>
  <si>
    <t>actor|artist|broadway play|replacement|stage</t>
  </si>
  <si>
    <t>http://www.imdb.com/title/tt2562232/?ref_=fn_tt_tt_1</t>
  </si>
  <si>
    <t>Blue JasmineÂ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</si>
  <si>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</si>
  <si>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</si>
  <si>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</si>
  <si>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</si>
  <si>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</si>
  <si>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93Â </t>
  </si>
  <si>
    <t>Susan Blommaert</t>
  </si>
  <si>
    <t>flight|passenger|plane|september 11 2001|terrorist</t>
  </si>
  <si>
    <t>http://www.imdb.com/title/tt0475276/?ref_=fn_tt_tt_1</t>
  </si>
  <si>
    <t>Christian Monzon</t>
  </si>
  <si>
    <t>HoneyÂ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</si>
  <si>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</si>
  <si>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</si>
  <si>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</si>
  <si>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</si>
  <si>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</si>
  <si>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HardÂ </t>
  </si>
  <si>
    <t>Nicollette Sheridan</t>
  </si>
  <si>
    <t>1990s|dentist|hit with a door|martial arts|museum</t>
  </si>
  <si>
    <t>http://www.imdb.com/title/tt0117723/?ref_=fn_tt_tt_1</t>
  </si>
  <si>
    <t>The FogÂ 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</si>
  <si>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</si>
  <si>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</si>
  <si>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</si>
  <si>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</si>
  <si>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</si>
  <si>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Soul SurferÂ </t>
  </si>
  <si>
    <t>christian|christian film|shark|surfer|surfing</t>
  </si>
  <si>
    <t>http://www.imdb.com/title/tt1596346/?ref_=fn_tt_tt_1</t>
  </si>
  <si>
    <t>Comedy|Drama|War</t>
  </si>
  <si>
    <t>Catch-22Â </t>
  </si>
  <si>
    <t>Martin Balsam</t>
  </si>
  <si>
    <t>catch 22|friend|insanity|kneed in the groin|military</t>
  </si>
  <si>
    <t>http://www.imdb.com/title/tt0065528/?ref_=fn_tt_tt_1</t>
  </si>
  <si>
    <t>Jody Hill</t>
  </si>
  <si>
    <t>Observe and ReportÂ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</si>
  <si>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</si>
  <si>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</si>
  <si>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</si>
  <si>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</si>
  <si>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DestroyerÂ </t>
  </si>
  <si>
    <t>Grace Jones</t>
  </si>
  <si>
    <t>gods|princess|queen|rescue|wizard</t>
  </si>
  <si>
    <t>http://www.imdb.com/title/tt0087078/?ref_=fn_tt_tt_1</t>
  </si>
  <si>
    <t>Raging BullÂ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</si>
  <si>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</si>
  <si>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</si>
  <si>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</si>
  <si>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</si>
  <si>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</si>
  <si>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HappensÂ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</si>
  <si>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</si>
  <si>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</si>
  <si>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</si>
  <si>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</si>
  <si>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HolmesÂ </t>
  </si>
  <si>
    <t>Freddie Jones</t>
  </si>
  <si>
    <t>cult|death|delusion|girl|sherlock holmes</t>
  </si>
  <si>
    <t>http://www.imdb.com/title/tt0090357/?ref_=fn_tt_tt_1</t>
  </si>
  <si>
    <t>Kevin Tancharoen</t>
  </si>
  <si>
    <t>FameÂ </t>
  </si>
  <si>
    <t>new york|performing arts|school|student|teacher</t>
  </si>
  <si>
    <t>http://www.imdb.com/title/tt1016075/?ref_=fn_tt_tt_1</t>
  </si>
  <si>
    <t>127 HoursÂ </t>
  </si>
  <si>
    <t>alone|aron ralston|based on autobiography|canyon|survival</t>
  </si>
  <si>
    <t>http://www.imdb.com/title/tt1542344/?ref_=fn_tt_tt_1</t>
  </si>
  <si>
    <t>Small Time CrooksÂ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</si>
  <si>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</si>
  <si>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</si>
  <si>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</si>
  <si>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</si>
  <si>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StageÂ </t>
  </si>
  <si>
    <t>Ethan Stiefel</t>
  </si>
  <si>
    <t>ballet|dance|dancer|dancing|love</t>
  </si>
  <si>
    <t>http://www.imdb.com/title/tt0210616/?ref_=fn_tt_tt_1</t>
  </si>
  <si>
    <t>Love the CoopersÂ </t>
  </si>
  <si>
    <t>TimothÃ©e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</si>
  <si>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</si>
  <si>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</si>
  <si>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</si>
  <si>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</si>
  <si>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KidÂ </t>
  </si>
  <si>
    <t>Kevin G. Schmidt</t>
  </si>
  <si>
    <t>caper|computer genius|dog|heist|security chief</t>
  </si>
  <si>
    <t>http://www.imdb.com/title/tt0337917/?ref_=fn_tt_tt_1</t>
  </si>
  <si>
    <t>Life as a HouseÂ </t>
  </si>
  <si>
    <t>cancer|construction|house|house construction|neighbor</t>
  </si>
  <si>
    <t>http://www.imdb.com/title/tt0264796/?ref_=fn_tt_tt_1</t>
  </si>
  <si>
    <t>Steve JobsÂ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</si>
  <si>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</si>
  <si>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</si>
  <si>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</si>
  <si>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CooperÂ </t>
  </si>
  <si>
    <t>cheerleader|party|popular girl|speech|valedictorian</t>
  </si>
  <si>
    <t>http://www.imdb.com/title/tt1032815/?ref_=fn_tt_tt_1</t>
  </si>
  <si>
    <t>Youth in RevoltÂ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</si>
  <si>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</si>
  <si>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</si>
  <si>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</si>
  <si>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</si>
  <si>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RangerÂ </t>
  </si>
  <si>
    <t>Michael Horse</t>
  </si>
  <si>
    <t>ambush|hero|masked hero|outlaw|texas ranger</t>
  </si>
  <si>
    <t>http://www.imdb.com/title/tt0082648/?ref_=fn_tt_tt_1</t>
  </si>
  <si>
    <t>John Boorman</t>
  </si>
  <si>
    <t>The Tailor of PanamaÂ </t>
  </si>
  <si>
    <t>canal|panama|president|spy|tailor</t>
  </si>
  <si>
    <t>http://www.imdb.com/title/tt0236784/?ref_=fn_tt_tt_1</t>
  </si>
  <si>
    <t>Dennis Franz</t>
  </si>
  <si>
    <t>Nancy Allen</t>
  </si>
  <si>
    <t>Blow OutÂ 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</si>
  <si>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</si>
  <si>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</si>
  <si>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</si>
  <si>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</si>
  <si>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</si>
  <si>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</si>
  <si>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GetawayÂ </t>
  </si>
  <si>
    <t>Bruce Payne</t>
  </si>
  <si>
    <t>die hard scenario|earth viewed from space|race against time|race car driver|title at the end</t>
  </si>
  <si>
    <t>http://www.imdb.com/title/tt2167202/?ref_=fn_tt_tt_1</t>
  </si>
  <si>
    <t>The Ice StormÂ </t>
  </si>
  <si>
    <t>ice|ice storm|storm|thanksgiving|virgin</t>
  </si>
  <si>
    <t>http://www.imdb.com/title/tt0119349/?ref_=fn_tt_tt_1</t>
  </si>
  <si>
    <t>And So It GoesÂ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</si>
  <si>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</si>
  <si>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</si>
  <si>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</si>
  <si>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</si>
  <si>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</si>
  <si>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HillsÂ </t>
  </si>
  <si>
    <t>Kellie Martin</t>
  </si>
  <si>
    <t>beverly hills hotel|divorce|girl|troop|wilderness</t>
  </si>
  <si>
    <t>http://www.imdb.com/title/tt0098519/?ref_=fn_tt_tt_1</t>
  </si>
  <si>
    <t>IstvÃ¡n SzabÃ³</t>
  </si>
  <si>
    <t>Shaun Evans</t>
  </si>
  <si>
    <t>Being JuliaÂ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</si>
  <si>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</si>
  <si>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</si>
  <si>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</si>
  <si>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</si>
  <si>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</si>
  <si>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9Â½ WeeksÂ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</si>
  <si>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</si>
  <si>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</si>
  <si>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</si>
  <si>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</si>
  <si>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</si>
  <si>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DragonslayerÂ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</si>
  <si>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</si>
  <si>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</si>
  <si>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</si>
  <si>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</si>
  <si>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</si>
  <si>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StationÂ </t>
  </si>
  <si>
    <t>countess|leo tolstoy|russian|wealth|writing</t>
  </si>
  <si>
    <t>http://www.imdb.com/title/tt0824758/?ref_=fn_tt_tt_1</t>
  </si>
  <si>
    <t>Ed WoodÂ </t>
  </si>
  <si>
    <t>1950s|director|friend|friendship|transvestism</t>
  </si>
  <si>
    <t>http://www.imdb.com/title/tt0109707/?ref_=fn_tt_tt_1</t>
  </si>
  <si>
    <t>Labor DayÂ </t>
  </si>
  <si>
    <t>baseball|baseball practice|escaped convict|neighbor|tied to a chair</t>
  </si>
  <si>
    <t>http://www.imdb.com/title/tt1967545/?ref_=fn_tt_tt_1</t>
  </si>
  <si>
    <t>Khulan Chuluun</t>
  </si>
  <si>
    <t>Mongol: The Rise of Genghis KhanÂ </t>
  </si>
  <si>
    <t>Honglei Sun</t>
  </si>
  <si>
    <t>epic|genghis khan|one word title|slave|starving</t>
  </si>
  <si>
    <t>http://www.imdb.com/title/tt0416044/?ref_=fn_tt_tt_1</t>
  </si>
  <si>
    <t>Mongolian</t>
  </si>
  <si>
    <t>RocknRollaÂ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</si>
  <si>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</si>
  <si>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</si>
  <si>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</si>
  <si>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</si>
  <si>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MegaforceÂ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</si>
  <si>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</si>
  <si>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</si>
  <si>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</si>
  <si>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</si>
  <si>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HamletÂ </t>
  </si>
  <si>
    <t>classic literature|denmark|funeral|madness|prince</t>
  </si>
  <si>
    <t>http://www.imdb.com/title/tt0116477/?ref_=fn_tt_tt_1</t>
  </si>
  <si>
    <t>Suzie Steen</t>
  </si>
  <si>
    <t>Mao's Last DancerÂ </t>
  </si>
  <si>
    <t>Aden Young</t>
  </si>
  <si>
    <t>ballet|beijing|dancer|love|village</t>
  </si>
  <si>
    <t>http://www.imdb.com/title/tt1071812/?ref_=fn_tt_tt_1</t>
  </si>
  <si>
    <t>Jeff Nichols</t>
  </si>
  <si>
    <t>Midnight SpecialÂ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</si>
  <si>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</si>
  <si>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</si>
  <si>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</si>
  <si>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</si>
  <si>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ElseÂ 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</si>
  <si>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</si>
  <si>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</si>
  <si>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</si>
  <si>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</si>
  <si>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The Railway ManÂ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</si>
  <si>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</si>
  <si>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</si>
  <si>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</si>
  <si>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</si>
  <si>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 xml:space="preserve">UnforgettableÂ             </t>
  </si>
  <si>
    <t>hyperthymesia|new york city|police</t>
  </si>
  <si>
    <t>http://www.imdb.com/title/tt1842530/?ref_=fn_tt_tt_1</t>
  </si>
  <si>
    <t>Michael Haneke</t>
  </si>
  <si>
    <t>Burghart KlauÃŸner</t>
  </si>
  <si>
    <t>Ulrich Tukur</t>
  </si>
  <si>
    <t>The White RibbonÂ </t>
  </si>
  <si>
    <t>Leonie Benesch</t>
  </si>
  <si>
    <t>children|doctor|mysterious event|pastor|small village</t>
  </si>
  <si>
    <t>http://www.imdb.com/title/tt1149362/?ref_=fn_tt_tt_1</t>
  </si>
  <si>
    <t>Anna Harr</t>
  </si>
  <si>
    <t>RestorationÂ </t>
  </si>
  <si>
    <t>James Cullen Bressack</t>
  </si>
  <si>
    <t>http://www.imdb.com/title/tt4517738/?ref_=fn_tt_tt_1</t>
  </si>
  <si>
    <t>Mike Marvin</t>
  </si>
  <si>
    <t>Action|Horror|Romance|Sci-Fi|Thriller</t>
  </si>
  <si>
    <t>The WraithÂ </t>
  </si>
  <si>
    <t>arizona|death|gang|police|sheriff</t>
  </si>
  <si>
    <t>http://www.imdb.com/title/tt0092240/?ref_=fn_tt_tt_1</t>
  </si>
  <si>
    <t>The Salton SeaÂ 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</si>
  <si>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</si>
  <si>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</si>
  <si>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</si>
  <si>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</si>
  <si>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</si>
  <si>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Metallica Through the NeverÂ 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</si>
  <si>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</si>
  <si>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</si>
  <si>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</si>
  <si>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</si>
  <si>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The InformersÂ </t>
  </si>
  <si>
    <t>breasts|female nudity|male pubic hair|pubic hair|sex scene</t>
  </si>
  <si>
    <t>http://www.imdb.com/title/tt0865554/?ref_=fn_tt_tt_1</t>
  </si>
  <si>
    <t>Nora von WaldstÃ¤tten</t>
  </si>
  <si>
    <t xml:space="preserve">CarlosÂ             </t>
  </si>
  <si>
    <t>Katharina SchÃ¼ttler</t>
  </si>
  <si>
    <t>opec|pubic hair|revolutionary|terrorism|true crime</t>
  </si>
  <si>
    <t>http://www.imdb.com/title/tt1321865/?ref_=fn_tt_tt_1</t>
  </si>
  <si>
    <t>Tran Anh Hung</t>
  </si>
  <si>
    <t>SimÃ³n Andreu</t>
  </si>
  <si>
    <t>Takuya Kimura</t>
  </si>
  <si>
    <t>I Come with the RainÂ 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</si>
  <si>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</si>
  <si>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</si>
  <si>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</si>
  <si>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</si>
  <si>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</si>
  <si>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>One Man's HeroÂ 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</si>
  <si>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</si>
  <si>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</si>
  <si>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</si>
  <si>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</si>
  <si>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</si>
  <si>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Day of the DeadÂ </t>
  </si>
  <si>
    <t>Joseph Pilato</t>
  </si>
  <si>
    <t>bunker|experiment|military|research|scientist</t>
  </si>
  <si>
    <t>http://www.imdb.com/title/tt0088993/?ref_=fn_tt_tt_1</t>
  </si>
  <si>
    <t>I Am WrathÂ </t>
  </si>
  <si>
    <t>conspiracy|female scientist|mugging|police detective|tattoo</t>
  </si>
  <si>
    <t>http://www.imdb.com/title/tt3212232/?ref_=fn_tt_tt_1</t>
  </si>
  <si>
    <t>Christian Volckman</t>
  </si>
  <si>
    <t>Action|Animation|Sci-Fi|Thriller</t>
  </si>
  <si>
    <t>RenaissanceÂ </t>
  </si>
  <si>
    <t>Kevork Malikyan</t>
  </si>
  <si>
    <t>future|kidnapping|missing file|paris france|year 2054</t>
  </si>
  <si>
    <t>http://www.imdb.com/title/tt0386741/?ref_=fn_tt_tt_1</t>
  </si>
  <si>
    <t>Brigitte Nielsen</t>
  </si>
  <si>
    <t>Red SonjaÂ </t>
  </si>
  <si>
    <t>cult film|psychotronic|sword and sorcery|talisman|warrior</t>
  </si>
  <si>
    <t>http://www.imdb.com/title/tt0089893/?ref_=fn_tt_tt_1</t>
  </si>
  <si>
    <t>Rodrigo CortÃ©s</t>
  </si>
  <si>
    <t>Red LightsÂ </t>
  </si>
  <si>
    <t>fraud|physicist|psychic|skeptic|tailing</t>
  </si>
  <si>
    <t>http://www.imdb.com/title/tt1748179/?ref_=fn_tt_tt_1</t>
  </si>
  <si>
    <t>SuperbadÂ </t>
  </si>
  <si>
    <t>black comedy|bromance|party|school|teen comedy</t>
  </si>
  <si>
    <t>http://www.imdb.com/title/tt0829482/?ref_=fn_tt_tt_1</t>
  </si>
  <si>
    <t>Madea Goes to JailÂ </t>
  </si>
  <si>
    <t>adaptation directed by original author|cross dressing|madea series|remake|sequel</t>
  </si>
  <si>
    <t>http://www.imdb.com/title/tt1142800/?ref_=fn_tt_tt_1</t>
  </si>
  <si>
    <t>David Hayter</t>
  </si>
  <si>
    <t>WolvesÂ </t>
  </si>
  <si>
    <t>bar|female nudity|murder|small town|werewolf</t>
  </si>
  <si>
    <t>http://www.imdb.com/title/tt1403241/?ref_=fn_tt_tt_1</t>
  </si>
  <si>
    <t>Mari Koda</t>
  </si>
  <si>
    <t>Cassie Ventura</t>
  </si>
  <si>
    <t>Step Up 2: The StreetsÂ 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</si>
  <si>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</si>
  <si>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</si>
  <si>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</si>
  <si>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</si>
  <si>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</si>
  <si>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Hoodwinked!Â </t>
  </si>
  <si>
    <t>animal|axe|red riding hood|wolf|woodsman</t>
  </si>
  <si>
    <t>http://www.imdb.com/title/tt0443536/?ref_=fn_tt_tt_1</t>
  </si>
  <si>
    <t>Terry George</t>
  </si>
  <si>
    <t>Hotel RwandaÂ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</si>
  <si>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</si>
  <si>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</si>
  <si>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</si>
  <si>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</si>
  <si>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</si>
  <si>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HitmanÂ 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</si>
  <si>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</si>
  <si>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</si>
  <si>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</si>
  <si>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</si>
  <si>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Black NativityÂ 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</si>
  <si>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</si>
  <si>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</si>
  <si>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</si>
  <si>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</si>
  <si>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The PrinceÂ 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</si>
  <si>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</si>
  <si>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</si>
  <si>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</si>
  <si>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</si>
  <si>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</si>
  <si>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</si>
  <si>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City of GhostsÂ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</si>
  <si>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</si>
  <si>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</si>
  <si>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</si>
  <si>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</si>
  <si>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OthersÂ </t>
  </si>
  <si>
    <t>Eric Sykes</t>
  </si>
  <si>
    <t>curtain|haunting|mansion|mute|xeroderma pigmentosum</t>
  </si>
  <si>
    <t>http://www.imdb.com/title/tt0230600/?ref_=fn_tt_tt_1</t>
  </si>
  <si>
    <t>Carrie Henn</t>
  </si>
  <si>
    <t>AliensÂ 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</si>
  <si>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</si>
  <si>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</si>
  <si>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</si>
  <si>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</si>
  <si>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</si>
  <si>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</si>
  <si>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LadyÂ </t>
  </si>
  <si>
    <t>Theodore Bikel</t>
  </si>
  <si>
    <t>colonel|flower girl|professor|street|wager</t>
  </si>
  <si>
    <t>http://www.imdb.com/title/tt0058385/?ref_=fn_tt_tt_1</t>
  </si>
  <si>
    <t>I Know What You Did Last SummerÂ </t>
  </si>
  <si>
    <t>beach|corpse|fourth of july|overalls|revenge</t>
  </si>
  <si>
    <t>http://www.imdb.com/title/tt0119345/?ref_=fn_tt_tt_1</t>
  </si>
  <si>
    <t>Let's Be CopsÂ </t>
  </si>
  <si>
    <t>friendship between men|impersonating a police officer|mobster|party|police officer</t>
  </si>
  <si>
    <t>http://www.imdb.com/title/tt1924435/?ref_=fn_tt_tt_1</t>
  </si>
  <si>
    <t>Patrick Gallagher</t>
  </si>
  <si>
    <t>SidewaysÂ </t>
  </si>
  <si>
    <t>actor|california|teacher|wine|writer</t>
  </si>
  <si>
    <t>http://www.imdb.com/title/tt0375063/?ref_=fn_tt_tt_1</t>
  </si>
  <si>
    <t>Owain Yeoman</t>
  </si>
  <si>
    <t>Chris Moss</t>
  </si>
  <si>
    <t>BeerfestÂ </t>
  </si>
  <si>
    <t>beer|competition|germany|oktoberfest|prostitute</t>
  </si>
  <si>
    <t>http://www.imdb.com/title/tt0486551/?ref_=fn_tt_tt_1</t>
  </si>
  <si>
    <t>HalloweenÂ 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</si>
  <si>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</si>
  <si>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</si>
  <si>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</si>
  <si>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</si>
  <si>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Good Boy!Â </t>
  </si>
  <si>
    <t>dog|friend|neighborhood|planet|star</t>
  </si>
  <si>
    <t>http://www.imdb.com/title/tt0326900/?ref_=fn_tt_tt_1</t>
  </si>
  <si>
    <t>The Best Man HolidayÂ </t>
  </si>
  <si>
    <t>childbirth|christmas|gay slur|infidelity|punched in the nose</t>
  </si>
  <si>
    <t>http://www.imdb.com/title/tt2083355/?ref_=fn_tt_tt_1</t>
  </si>
  <si>
    <t>Smokin' AcesÂ </t>
  </si>
  <si>
    <t>casino|fbi|mafia|mob hit|sniper</t>
  </si>
  <si>
    <t>http://www.imdb.com/title/tt0475394/?ref_=fn_tt_tt_1</t>
  </si>
  <si>
    <t>Kevin Greutert</t>
  </si>
  <si>
    <t>Saw 3D: The Final ChapterÂ </t>
  </si>
  <si>
    <t>Betsy Russell</t>
  </si>
  <si>
    <t>blood splatter|self help guru|sequel|support group|survivor</t>
  </si>
  <si>
    <t>http://www.imdb.com/title/tt1477076/?ref_=fn_tt_tt_1</t>
  </si>
  <si>
    <t>40 Days and 40 NightsÂ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</si>
  <si>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</si>
  <si>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</si>
  <si>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</si>
  <si>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</si>
  <si>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RoxburyÂ </t>
  </si>
  <si>
    <t>1990s|bar|car accident|nightclub|whipped cream</t>
  </si>
  <si>
    <t>http://www.imdb.com/title/tt0120770/?ref_=fn_tt_tt_1</t>
  </si>
  <si>
    <t>BeastlyÂ </t>
  </si>
  <si>
    <t>Erik Knudsen</t>
  </si>
  <si>
    <t>love|maid|newscaster|student|tutor</t>
  </si>
  <si>
    <t>http://www.imdb.com/title/tt1152398/?ref_=fn_tt_tt_1</t>
  </si>
  <si>
    <t>The Hills Have EyesÂ </t>
  </si>
  <si>
    <t>desert|horror movie remake|murder of family|rape|slasher</t>
  </si>
  <si>
    <t>http://www.imdb.com/title/tt0454841/?ref_=fn_tt_tt_1</t>
  </si>
  <si>
    <t>Dickie Roberts: Former Child StarÂ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</si>
  <si>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</si>
  <si>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</si>
  <si>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</si>
  <si>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</si>
  <si>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USAÂ </t>
  </si>
  <si>
    <t>Diana Maria Riva</t>
  </si>
  <si>
    <t>coach|high school|place name in title|school|student</t>
  </si>
  <si>
    <t>http://www.imdb.com/title/tt2097298/?ref_=fn_tt_tt_1</t>
  </si>
  <si>
    <t>Erik White</t>
  </si>
  <si>
    <t>Lottery TicketÂ 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</si>
  <si>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</si>
  <si>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</si>
  <si>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</si>
  <si>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</si>
  <si>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</si>
  <si>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</si>
  <si>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>ATLÂ </t>
  </si>
  <si>
    <t>Malika</t>
  </si>
  <si>
    <t>high school|rollerskating rink|spelman college|twin|voice over narration</t>
  </si>
  <si>
    <t>http://www.imdb.com/title/tt0466856/?ref_=fn_tt_tt_1</t>
  </si>
  <si>
    <t>Jason Moore</t>
  </si>
  <si>
    <t>Pitch PerfectÂ </t>
  </si>
  <si>
    <t>Ben Platt</t>
  </si>
  <si>
    <t>a cappella|competition|dj|female protagonist|lesbian</t>
  </si>
  <si>
    <t>http://www.imdb.com/title/tt1981677/?ref_=fn_tt_tt_1</t>
  </si>
  <si>
    <t>Summer CatchÂ </t>
  </si>
  <si>
    <t>baseball|baseball player|night|rivalry|summer</t>
  </si>
  <si>
    <t>http://www.imdb.com/title/tt0234829/?ref_=fn_tt_tt_1</t>
  </si>
  <si>
    <t>A Simple PlanÂ </t>
  </si>
  <si>
    <t>bag of money|found money|minnesota|screenplay adapted by author|snow</t>
  </si>
  <si>
    <t>http://www.imdb.com/title/tt0120324/?ref_=fn_tt_tt_1</t>
  </si>
  <si>
    <t>Robert Harmon</t>
  </si>
  <si>
    <t>TheyÂ </t>
  </si>
  <si>
    <t>darkness|friend|kiss|nightmare|suicide</t>
  </si>
  <si>
    <t>http://www.imdb.com/title/tt0283632/?ref_=fn_tt_tt_1</t>
  </si>
  <si>
    <t>Trent Cooper</t>
  </si>
  <si>
    <t>Larry the Cable Guy: Health InspectorÂ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</si>
  <si>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</si>
  <si>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</si>
  <si>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</si>
  <si>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</si>
  <si>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</si>
  <si>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</si>
  <si>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GrouchlandÂ </t>
  </si>
  <si>
    <t>Caroll Spinney</t>
  </si>
  <si>
    <t>based on tv series|blanket|box office flop|rescue|sesame street</t>
  </si>
  <si>
    <t>http://www.imdb.com/title/tt0159421/?ref_=fn_tt_tt_1</t>
  </si>
  <si>
    <t>Brooklyn's FinestÂ 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</si>
  <si>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</si>
  <si>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</si>
  <si>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</si>
  <si>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</si>
  <si>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</si>
  <si>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55 Days at PekingÂ 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</si>
  <si>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</si>
  <si>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</si>
  <si>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</si>
  <si>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</si>
  <si>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</si>
  <si>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Evil DeadÂ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</si>
  <si>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</si>
  <si>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</si>
  <si>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</si>
  <si>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</si>
  <si>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RuinsÂ </t>
  </si>
  <si>
    <t>Rachel Dratch</t>
  </si>
  <si>
    <t>greece|greek|tour bus|tour guide|tourist</t>
  </si>
  <si>
    <t>http://www.imdb.com/title/tt0865559/?ref_=fn_tt_tt_1</t>
  </si>
  <si>
    <t>American DreamzÂ </t>
  </si>
  <si>
    <t>chief of staff|contest|president|singing|terrorist</t>
  </si>
  <si>
    <t>http://www.imdb.com/title/tt0465142/?ref_=fn_tt_tt_1</t>
  </si>
  <si>
    <t>Sidney J. Furie</t>
  </si>
  <si>
    <t>Superman IV: The Quest for PeaceÂ </t>
  </si>
  <si>
    <t>box office flop|dc comics|hair|nuclear disarmament|superman</t>
  </si>
  <si>
    <t>http://www.imdb.com/title/tt0094074/?ref_=fn_tt_tt_1</t>
  </si>
  <si>
    <t>Ian Iqbal Rashid</t>
  </si>
  <si>
    <t>ClÃ© Bennett</t>
  </si>
  <si>
    <t>DeRay Davis</t>
  </si>
  <si>
    <t>How She MoveÂ </t>
  </si>
  <si>
    <t>Conrad Coates</t>
  </si>
  <si>
    <t>dance|dance contest|loss of sister|step dancing|teenager</t>
  </si>
  <si>
    <t>http://www.imdb.com/title/tt0770810/?ref_=fn_tt_tt_1</t>
  </si>
  <si>
    <t>Wayne Kramer</t>
  </si>
  <si>
    <t>Running ScaredÂ </t>
  </si>
  <si>
    <t>adult child friendship|corrupt cop|fistfight|gangster|thug</t>
  </si>
  <si>
    <t>http://www.imdb.com/title/tt0404390/?ref_=fn_tt_tt_1</t>
  </si>
  <si>
    <t>Rowdy Herrington</t>
  </si>
  <si>
    <t>Bobby Jones: Stroke of GeniusÂ 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</si>
  <si>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</si>
  <si>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</si>
  <si>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</si>
  <si>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</si>
  <si>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>Shanghai SurpriseÂ </t>
  </si>
  <si>
    <t>Clyde Kusatsu</t>
  </si>
  <si>
    <t>china|missionary|opium|villain|year 1937</t>
  </si>
  <si>
    <t>http://www.imdb.com/title/tt0091934/?ref_=fn_tt_tt_1</t>
  </si>
  <si>
    <t>The IllusionistÂ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</si>
  <si>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</si>
  <si>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</si>
  <si>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</si>
  <si>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</si>
  <si>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</si>
  <si>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RoarÂ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</si>
  <si>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</si>
  <si>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</si>
  <si>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</si>
  <si>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</si>
  <si>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GuerinÂ </t>
  </si>
  <si>
    <t>Gerard McSorley</t>
  </si>
  <si>
    <t>criminal|drug lord|gunshot|irish|journalist</t>
  </si>
  <si>
    <t>http://www.imdb.com/title/tt0312549/?ref_=fn_tt_tt_1</t>
  </si>
  <si>
    <t>Escobar: Paradise LostÂ </t>
  </si>
  <si>
    <t>Carlos Bardem</t>
  </si>
  <si>
    <t>colombia|dream|love|surfer|village</t>
  </si>
  <si>
    <t>http://www.imdb.com/title/tt2515030/?ref_=fn_tt_tt_1</t>
  </si>
  <si>
    <t>Comedy|Mystery|Sci-Fi|Thriller</t>
  </si>
  <si>
    <t>Southland TalesÂ </t>
  </si>
  <si>
    <t>Chris Andrew Ciulla</t>
  </si>
  <si>
    <t>amnesia|boxer|conspiracy|police|porn star</t>
  </si>
  <si>
    <t>http://www.imdb.com/title/tt0405336/?ref_=fn_tt_tt_1</t>
  </si>
  <si>
    <t>Guillaume Ivernel</t>
  </si>
  <si>
    <t>Dragon HuntersÂ 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</si>
  <si>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</si>
  <si>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</si>
  <si>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</si>
  <si>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</si>
  <si>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</si>
  <si>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</si>
  <si>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Damnation AlleyÂ 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</si>
  <si>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</si>
  <si>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</si>
  <si>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</si>
  <si>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</si>
  <si>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</si>
  <si>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</si>
  <si>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The ApparitionÂ </t>
  </si>
  <si>
    <t>Tim Williams</t>
  </si>
  <si>
    <t>e mail|evil spirit|experiment|fear|supernatural</t>
  </si>
  <si>
    <t>http://www.imdb.com/title/tt1433822/?ref_=fn_tt_tt_1</t>
  </si>
  <si>
    <t>Howard Zieff</t>
  </si>
  <si>
    <t>My GirlÂ </t>
  </si>
  <si>
    <t>best friend|funeral|girl|overalls|summer</t>
  </si>
  <si>
    <t>http://www.imdb.com/title/tt0102492/?ref_=fn_tt_tt_1</t>
  </si>
  <si>
    <t>Steven Shainberg</t>
  </si>
  <si>
    <t>Fur: An Imaginary Portrait of Diane ArbusÂ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</si>
  <si>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</si>
  <si>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</si>
  <si>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</si>
  <si>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</si>
  <si>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StreetÂ </t>
  </si>
  <si>
    <t>1980s|argument|critique of capitalism|f word|fired from the job</t>
  </si>
  <si>
    <t>http://www.imdb.com/title/tt0094291/?ref_=fn_tt_tt_1</t>
  </si>
  <si>
    <t>Sense and SensibilityÂ </t>
  </si>
  <si>
    <t>1810s|female protagonist|horseback riding|inheritance|three word title</t>
  </si>
  <si>
    <t>http://www.imdb.com/title/tt0114388/?ref_=fn_tt_tt_1</t>
  </si>
  <si>
    <t>Julian Jarrold</t>
  </si>
  <si>
    <t>Becoming JaneÂ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</si>
  <si>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</si>
  <si>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</si>
  <si>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</si>
  <si>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</si>
  <si>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</si>
  <si>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WhiteÂ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</si>
  <si>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</si>
  <si>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</si>
  <si>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</si>
  <si>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</si>
  <si>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FogÂ </t>
  </si>
  <si>
    <t>auction|home|house|iranian|marriage</t>
  </si>
  <si>
    <t>http://www.imdb.com/title/tt0315983/?ref_=fn_tt_tt_1</t>
  </si>
  <si>
    <t>Dead Poets SocietyÂ </t>
  </si>
  <si>
    <t>education|english teacher|poet|professor|student</t>
  </si>
  <si>
    <t>http://www.imdb.com/title/tt0097165/?ref_=fn_tt_tt_1</t>
  </si>
  <si>
    <t>Peter Farrelly</t>
  </si>
  <si>
    <t>Dumb &amp; DumberÂ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</si>
  <si>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</si>
  <si>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</si>
  <si>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</si>
  <si>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</si>
  <si>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Sally...Â </t>
  </si>
  <si>
    <t>Harley Jane Kozak</t>
  </si>
  <si>
    <t>friendship|love|male female friendship|new york|sex</t>
  </si>
  <si>
    <t>http://www.imdb.com/title/tt0098635/?ref_=fn_tt_tt_1</t>
  </si>
  <si>
    <t>The VerdictÂ </t>
  </si>
  <si>
    <t>Jack Warden</t>
  </si>
  <si>
    <t>archdiocese|court|hospital|lawyer|malpractice</t>
  </si>
  <si>
    <t>http://www.imdb.com/title/tt0084855/?ref_=fn_tt_tt_1</t>
  </si>
  <si>
    <t>Road TripÂ </t>
  </si>
  <si>
    <t>blonde|college|friend|highway travel|road trip</t>
  </si>
  <si>
    <t>http://www.imdb.com/title/tt0215129/?ref_=fn_tt_tt_1</t>
  </si>
  <si>
    <t>Ron Lester</t>
  </si>
  <si>
    <t>Varsity BluesÂ </t>
  </si>
  <si>
    <t>Mark Walters</t>
  </si>
  <si>
    <t>coach|coyote|popularity|quarterback|texas</t>
  </si>
  <si>
    <t>http://www.imdb.com/title/tt0139699/?ref_=fn_tt_tt_1</t>
  </si>
  <si>
    <t>Michel Hazanavicius</t>
  </si>
  <si>
    <t>The ArtistÂ </t>
  </si>
  <si>
    <t>1920s|jack russell terrier|modern silent movie|movie star|movie studio</t>
  </si>
  <si>
    <t>http://www.imdb.com/title/tt1655442/?ref_=fn_tt_tt_1</t>
  </si>
  <si>
    <t>The UnbornÂ </t>
  </si>
  <si>
    <t>Rachel Brosnahan</t>
  </si>
  <si>
    <t>babysitting|experiment|nightmare|possession|twin</t>
  </si>
  <si>
    <t>http://www.imdb.com/title/tt1139668/?ref_=fn_tt_tt_1</t>
  </si>
  <si>
    <t>Moonrise KingdomÂ </t>
  </si>
  <si>
    <t>1960s|boy scouts|boy scouts camp|coming of age|young love</t>
  </si>
  <si>
    <t>http://www.imdb.com/title/tt1748122/?ref_=fn_tt_tt_1</t>
  </si>
  <si>
    <t>The Texas Chainsaw Massacre: The BeginningÂ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</si>
  <si>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</si>
  <si>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</si>
  <si>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</si>
  <si>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</si>
  <si>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MessiahÂ </t>
  </si>
  <si>
    <t>Finn Ireland</t>
  </si>
  <si>
    <t>http://www.imdb.com/title/tt1002563/?ref_=fn_tt_tt_1</t>
  </si>
  <si>
    <t>Perry Andelin Blake</t>
  </si>
  <si>
    <t>The Master of DisguiseÂ </t>
  </si>
  <si>
    <t>disguise|mask|master of disguise|restaurant|waiter</t>
  </si>
  <si>
    <t>http://www.imdb.com/title/tt0295427/?ref_=fn_tt_tt_1</t>
  </si>
  <si>
    <t>Maribel VerdÃº</t>
  </si>
  <si>
    <t>Drama|Fantasy|War</t>
  </si>
  <si>
    <t>Ivana Baquero</t>
  </si>
  <si>
    <t>Pan's LabyrinthÂ </t>
  </si>
  <si>
    <t>Sergi LÃ³pez</t>
  </si>
  <si>
    <t>fairy|fairy tale|faun|princess|spain</t>
  </si>
  <si>
    <t>http://www.imdb.com/title/tt0457430/?ref_=fn_tt_tt_1</t>
  </si>
  <si>
    <t>Jessika Van</t>
  </si>
  <si>
    <t xml:space="preserve">The MessengersÂ             </t>
  </si>
  <si>
    <t>http://www.imdb.com/title/tt3513704/?ref_=fn_tt_tt_1</t>
  </si>
  <si>
    <t>Action|Comedy|Crime|Family</t>
  </si>
  <si>
    <t>See Spot RunÂ </t>
  </si>
  <si>
    <t>boy|fbi|mailman|van|witness protection</t>
  </si>
  <si>
    <t>http://www.imdb.com/title/tt0250720/?ref_=fn_tt_tt_1</t>
  </si>
  <si>
    <t>Baby BoyÂ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</si>
  <si>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</si>
  <si>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</si>
  <si>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</si>
  <si>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</si>
  <si>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RoommateÂ </t>
  </si>
  <si>
    <t>animal abuse(non graphic)|cat killer|college|dead cat|death of cat</t>
  </si>
  <si>
    <t>http://www.imdb.com/title/tt1265990/?ref_=fn_tt_tt_1</t>
  </si>
  <si>
    <t>Joe DirtÂ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</si>
  <si>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</si>
  <si>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</si>
  <si>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</si>
  <si>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</si>
  <si>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</si>
  <si>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ImpactÂ 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</si>
  <si>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</si>
  <si>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</si>
  <si>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</si>
  <si>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</si>
  <si>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</si>
  <si>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Hot FuzzÂ </t>
  </si>
  <si>
    <t>accident|conspiracy|police|police officer|village</t>
  </si>
  <si>
    <t>http://www.imdb.com/title/tt0425112/?ref_=fn_tt_tt_1</t>
  </si>
  <si>
    <t>Diane English</t>
  </si>
  <si>
    <t>The WomenÂ </t>
  </si>
  <si>
    <t>beauty salon|divorce|fashion|new york|perfume</t>
  </si>
  <si>
    <t>http://www.imdb.com/title/tt0430770/?ref_=fn_tt_tt_1</t>
  </si>
  <si>
    <t>Vicky Cristina BarcelonaÂ </t>
  </si>
  <si>
    <t>art|artist|painter|sex|summer</t>
  </si>
  <si>
    <t>http://www.imdb.com/title/tt0497465/?ref_=fn_tt_tt_1</t>
  </si>
  <si>
    <t>Peter Flinth</t>
  </si>
  <si>
    <t>Gustaf SkarsgÃ¥rd</t>
  </si>
  <si>
    <t>Arn: The Knight TemplarÂ 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</si>
  <si>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</si>
  <si>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</si>
  <si>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</si>
  <si>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</si>
  <si>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</si>
  <si>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Boys and GirlsÂ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</si>
  <si>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</si>
  <si>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</si>
  <si>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</si>
  <si>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</si>
  <si>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OleanderÂ </t>
  </si>
  <si>
    <t>Marc Donato</t>
  </si>
  <si>
    <t>california|foster home|love|oleander|prison</t>
  </si>
  <si>
    <t>http://www.imdb.com/title/tt0283139/?ref_=fn_tt_tt_1</t>
  </si>
  <si>
    <t>Jennifer's BodyÂ 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</si>
  <si>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</si>
  <si>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</si>
  <si>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</si>
  <si>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</si>
  <si>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Drowning MonaÂ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</si>
  <si>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</si>
  <si>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</si>
  <si>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</si>
  <si>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</si>
  <si>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DaysÂ </t>
  </si>
  <si>
    <t>beach|cigarette girl|radio|woman holding a baby|working class</t>
  </si>
  <si>
    <t>http://www.imdb.com/title/tt0093818/?ref_=fn_tt_tt_1</t>
  </si>
  <si>
    <t>Allen Coulter</t>
  </si>
  <si>
    <t>Remember MeÂ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</si>
  <si>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</si>
  <si>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</si>
  <si>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</si>
  <si>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</si>
  <si>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</si>
  <si>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DealÂ </t>
  </si>
  <si>
    <t>Trent Ford</t>
  </si>
  <si>
    <t>best friend|high school|mother|sister|wedding</t>
  </si>
  <si>
    <t>http://www.imdb.com/title/tt0319524/?ref_=fn_tt_tt_1</t>
  </si>
  <si>
    <t>My Stepmother Is an AlienÂ </t>
  </si>
  <si>
    <t>alien|earth|female alien|mission|secret</t>
  </si>
  <si>
    <t>http://www.imdb.com/title/tt0095687/?ref_=fn_tt_tt_1</t>
  </si>
  <si>
    <t>PhiladelphiaÂ </t>
  </si>
  <si>
    <t>aids|city name in title|gay|homophobia|lawyer</t>
  </si>
  <si>
    <t>http://www.imdb.com/title/tt0107818/?ref_=fn_tt_tt_1</t>
  </si>
  <si>
    <t>Josef Rusnak</t>
  </si>
  <si>
    <t>The Thirteenth FloorÂ 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</si>
  <si>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</si>
  <si>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</si>
  <si>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</si>
  <si>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</si>
  <si>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</si>
  <si>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The CookoutÂ </t>
  </si>
  <si>
    <t>flatulence|interracial marriage|marriage</t>
  </si>
  <si>
    <t>http://www.imdb.com/title/tt0380277/?ref_=fn_tt_tt_1</t>
  </si>
  <si>
    <t>Ronald Neame</t>
  </si>
  <si>
    <t>Karl Malden</t>
  </si>
  <si>
    <t>MeteorÂ </t>
  </si>
  <si>
    <t>Brian Keith</t>
  </si>
  <si>
    <t>asteroid|meteor|nasa|nuclear weapon|satellite</t>
  </si>
  <si>
    <t>http://www.imdb.com/title/tt0079550/?ref_=fn_tt_tt_1</t>
  </si>
  <si>
    <t>Bruce Paltrow</t>
  </si>
  <si>
    <t>DuetsÂ </t>
  </si>
  <si>
    <t>convict|karaoke|middle america|salesman|singer</t>
  </si>
  <si>
    <t>http://www.imdb.com/title/tt0134630/?ref_=fn_tt_tt_1</t>
  </si>
  <si>
    <t>Hollywood EndingÂ </t>
  </si>
  <si>
    <t>blind|director|psychosomatic blindness|self deprecating|studio</t>
  </si>
  <si>
    <t>http://www.imdb.com/title/tt0278823/?ref_=fn_tt_tt_1</t>
  </si>
  <si>
    <t>Adam Rifkin</t>
  </si>
  <si>
    <t>Detroit Rock CityÂ </t>
  </si>
  <si>
    <t>Shannon Tweed</t>
  </si>
  <si>
    <t>band|concert|high school|kiss|teenager</t>
  </si>
  <si>
    <t>http://www.imdb.com/title/tt0165710/?ref_=fn_tt_tt_1</t>
  </si>
  <si>
    <t>Jon Polito</t>
  </si>
  <si>
    <t>HighlanderÂ </t>
  </si>
  <si>
    <t>combat|head cut off|immortal|scotland|swordsman</t>
  </si>
  <si>
    <t>http://www.imdb.com/title/tt0091203/?ref_=fn_tt_tt_1</t>
  </si>
  <si>
    <t>Susanne Bier</t>
  </si>
  <si>
    <t>Things We Lost in the FireÂ 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</si>
  <si>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</si>
  <si>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</si>
  <si>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</si>
  <si>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</si>
  <si>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</si>
  <si>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SteelÂ </t>
  </si>
  <si>
    <t>fight|gang|junkyard|military|soldier</t>
  </si>
  <si>
    <t>http://www.imdb.com/title/tt0120207/?ref_=fn_tt_tt_1</t>
  </si>
  <si>
    <t>The ImmigrantÂ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</si>
  <si>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</si>
  <si>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</si>
  <si>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</si>
  <si>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</si>
  <si>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CountessÂ </t>
  </si>
  <si>
    <t>Lynn Redgrave</t>
  </si>
  <si>
    <t>countess|diplomat|japanese|russian|shanghai</t>
  </si>
  <si>
    <t>http://www.imdb.com/title/tt0384686/?ref_=fn_tt_tt_1</t>
  </si>
  <si>
    <t>TranceÂ </t>
  </si>
  <si>
    <t>Tuppence Middleton</t>
  </si>
  <si>
    <t>amnesia|criminal|heist|hypnotherapy|lost painting</t>
  </si>
  <si>
    <t>http://www.imdb.com/title/tt1924429/?ref_=fn_tt_tt_1</t>
  </si>
  <si>
    <t>Jessy Terrero</t>
  </si>
  <si>
    <t>Soul PlaneÂ </t>
  </si>
  <si>
    <t>airline|airplane|bathroom|sex|toilet</t>
  </si>
  <si>
    <t>http://www.imdb.com/title/tt0367085/?ref_=fn_tt_tt_1</t>
  </si>
  <si>
    <t>Welcome to the SticksÂ 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</si>
  <si>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</si>
  <si>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</si>
  <si>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</si>
  <si>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</si>
  <si>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</si>
  <si>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GoodÂ </t>
  </si>
  <si>
    <t>censorship|children|corpse|heil hitler|suffering</t>
  </si>
  <si>
    <t>http://www.imdb.com/title/tt0436364/?ref_=fn_tt_tt_1</t>
  </si>
  <si>
    <t>Gaspar NoÃ©</t>
  </si>
  <si>
    <t>Emily Alyn Lind</t>
  </si>
  <si>
    <t>Paz de la Huerta</t>
  </si>
  <si>
    <t>Enter the VoidÂ </t>
  </si>
  <si>
    <t>drug deal|drugs|explicit sex|love|stripper</t>
  </si>
  <si>
    <t>http://www.imdb.com/title/tt1191111/?ref_=fn_tt_tt_1</t>
  </si>
  <si>
    <t>Justin Kirk</t>
  </si>
  <si>
    <t>VampsÂ </t>
  </si>
  <si>
    <t>Ivan Sergei</t>
  </si>
  <si>
    <t>murder|new york city|one word title|vampire|vampire slayer</t>
  </si>
  <si>
    <t>http://www.imdb.com/title/tt1545106/?ref_=fn_tt_tt_1</t>
  </si>
  <si>
    <t>Hachi: A Dog's TaleÂ </t>
  </si>
  <si>
    <t>dog|human animal relationship|japanese|loyalty|waiting</t>
  </si>
  <si>
    <t>http://www.imdb.com/title/tt1028532/?ref_=fn_tt_tt_1</t>
  </si>
  <si>
    <t>JÃ©rÃ´me Salle</t>
  </si>
  <si>
    <t>Tanya van Graan</t>
  </si>
  <si>
    <t>ZuluÂ </t>
  </si>
  <si>
    <t>Conrad Kemp</t>
  </si>
  <si>
    <t>apartheid|corpse|male nudity|murder|police officer</t>
  </si>
  <si>
    <t>http://www.imdb.com/title/tt2249221/?ref_=fn_tt_tt_1</t>
  </si>
  <si>
    <t>Tommy Lee Jones</t>
  </si>
  <si>
    <t>The HomesmanÂ </t>
  </si>
  <si>
    <t>abusive marriage|pastor|prison wagon|roast pig|suicide by hanging</t>
  </si>
  <si>
    <t>http://www.imdb.com/title/tt2398231/?ref_=fn_tt_tt_1</t>
  </si>
  <si>
    <t>Jesse Vaughan</t>
  </si>
  <si>
    <t>Juwanna MannÂ 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</si>
  <si>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</si>
  <si>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</si>
  <si>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</si>
  <si>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</si>
  <si>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 xml:space="preserve">LilyhammerÂ             </t>
  </si>
  <si>
    <t>Tommy Karlsen</t>
  </si>
  <si>
    <t>mafia|mob|norway|steve|van</t>
  </si>
  <si>
    <t>http://www.imdb.com/title/tt1958961/?ref_=fn_tt_tt_1</t>
  </si>
  <si>
    <t>Norway</t>
  </si>
  <si>
    <t>Marie-JosÃ©e Croze</t>
  </si>
  <si>
    <t>David Alpay</t>
  </si>
  <si>
    <t>AraratÂ </t>
  </si>
  <si>
    <t>Charles Aznavour</t>
  </si>
  <si>
    <t>armenian|armenian genocide|customs agent|genocide|prayer</t>
  </si>
  <si>
    <t>http://www.imdb.com/title/tt0273435/?ref_=fn_tt_tt_1</t>
  </si>
  <si>
    <t>William Bindley</t>
  </si>
  <si>
    <t>MadisonÂ </t>
  </si>
  <si>
    <t>William Shockley</t>
  </si>
  <si>
    <t>boat racing|hydroplane|loyalty|one word title|scolding</t>
  </si>
  <si>
    <t>http://www.imdb.com/title/tt0206113/?ref_=fn_tt_tt_1</t>
  </si>
  <si>
    <t>Wayne Beach</t>
  </si>
  <si>
    <t>Slow BurnÂ </t>
  </si>
  <si>
    <t>district attorney|interview|murder|prosecutor|reporter</t>
  </si>
  <si>
    <t>http://www.imdb.com/title/tt0376196/?ref_=fn_tt_tt_1</t>
  </si>
  <si>
    <t>GÃ©rard Krawczyk</t>
  </si>
  <si>
    <t>RyÃ´ko Hirosue</t>
  </si>
  <si>
    <t>Carole Bouquet</t>
  </si>
  <si>
    <t>WasabiÂ 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</si>
  <si>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</si>
  <si>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</si>
  <si>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</si>
  <si>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</si>
  <si>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</si>
  <si>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SlitherÂ </t>
  </si>
  <si>
    <t>alien|b movie|sex|slug|small town</t>
  </si>
  <si>
    <t>http://www.imdb.com/title/tt0439815/?ref_=fn_tt_tt_1</t>
  </si>
  <si>
    <t>Beverly Hills CopÂ </t>
  </si>
  <si>
    <t>drug dealer|drugs|murder|police brutality|police shootout</t>
  </si>
  <si>
    <t>http://www.imdb.com/title/tt0086960/?ref_=fn_tt_tt_1</t>
  </si>
  <si>
    <t>Home AloneÂ </t>
  </si>
  <si>
    <t>airport|child protagonist|child swearing|christmas|home alone</t>
  </si>
  <si>
    <t>http://www.imdb.com/title/tt0099785/?ref_=fn_tt_tt_1</t>
  </si>
  <si>
    <t>3 Men and a BabyÂ </t>
  </si>
  <si>
    <t>1980s|baby|heroin|package|questioned by police</t>
  </si>
  <si>
    <t>http://www.imdb.com/title/tt0094137/?ref_=fn_tt_tt_1</t>
  </si>
  <si>
    <t>TootsieÂ </t>
  </si>
  <si>
    <t>actor|actress|friend|love|reputation</t>
  </si>
  <si>
    <t>http://www.imdb.com/title/tt0084805/?ref_=fn_tt_tt_1</t>
  </si>
  <si>
    <t>Top GunÂ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</si>
  <si>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</si>
  <si>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</si>
  <si>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</si>
  <si>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</si>
  <si>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</si>
  <si>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DragonÂ </t>
  </si>
  <si>
    <t>Sihung Lung</t>
  </si>
  <si>
    <t>bare midriff|china|magical realism|martial arts|sword</t>
  </si>
  <si>
    <t>http://www.imdb.com/title/tt0190332/?ref_=fn_tt_tt_1</t>
  </si>
  <si>
    <t>Taiwan</t>
  </si>
  <si>
    <t>American BeautyÂ </t>
  </si>
  <si>
    <t>Ara Celi</t>
  </si>
  <si>
    <t>domestic violence|drug dealer|homosexuality|midlife crisis|unfaithfulness</t>
  </si>
  <si>
    <t>http://www.imdb.com/title/tt0169547/?ref_=fn_tt_tt_1</t>
  </si>
  <si>
    <t>The King's SpeechÂ </t>
  </si>
  <si>
    <t>king|king george vi|speech|speech therapist|throne</t>
  </si>
  <si>
    <t>http://www.imdb.com/title/tt1504320/?ref_=fn_tt_tt_1</t>
  </si>
  <si>
    <t>TwinsÂ 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</si>
  <si>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</si>
  <si>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</si>
  <si>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</si>
  <si>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</si>
  <si>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</si>
  <si>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 xml:space="preserve">Scream: The TV SeriesÂ             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</si>
  <si>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</si>
  <si>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</si>
  <si>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</si>
  <si>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</si>
  <si>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The Yellow HandkerchiefÂ </t>
  </si>
  <si>
    <t>louisiana|overalls|road trip|southern u.s.|teenage boy</t>
  </si>
  <si>
    <t>http://www.imdb.com/title/tt0954990/?ref_=fn_tt_tt_1</t>
  </si>
  <si>
    <t>Rae Dawn Chong</t>
  </si>
  <si>
    <t>The Color PurpleÂ </t>
  </si>
  <si>
    <t>book strap|girl|racial discrimination|racial tension|stereotype</t>
  </si>
  <si>
    <t>http://www.imdb.com/title/tt0088939/?ref_=fn_tt_tt_1</t>
  </si>
  <si>
    <t>JK Youn</t>
  </si>
  <si>
    <t>Ji-won Ha</t>
  </si>
  <si>
    <t>Action|Comedy|Drama|Thriller</t>
  </si>
  <si>
    <t>Nicole Dionne</t>
  </si>
  <si>
    <t>Tidal WaveÂ 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</si>
  <si>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</si>
  <si>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</si>
  <si>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</si>
  <si>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</si>
  <si>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</si>
  <si>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</si>
  <si>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The Imitation GameÂ </t>
  </si>
  <si>
    <t>Allen Leech</t>
  </si>
  <si>
    <t>crossword puzzle|cryptography|enigma code|gay lead character|world war two</t>
  </si>
  <si>
    <t>http://www.imdb.com/title/tt2084970/?ref_=fn_tt_tt_1</t>
  </si>
  <si>
    <t>Private BenjaminÂ </t>
  </si>
  <si>
    <t>camera shot of feet|female stockinged feet|loss of husband|pantyhose|suntan pantyhose</t>
  </si>
  <si>
    <t>http://www.imdb.com/title/tt0081375/?ref_=fn_tt_tt_1</t>
  </si>
  <si>
    <t>Coal Miner's DaughterÂ </t>
  </si>
  <si>
    <t>Levon Helm</t>
  </si>
  <si>
    <t>country music|kissing while having sex|poverty|singer|title based on song</t>
  </si>
  <si>
    <t>http://www.imdb.com/title/tt0080549/?ref_=fn_tt_tt_1</t>
  </si>
  <si>
    <t>Diary of a Wimpy KidÂ </t>
  </si>
  <si>
    <t>cheese|diary|friend|middle school|school</t>
  </si>
  <si>
    <t>http://www.imdb.com/title/tt1196141/?ref_=fn_tt_tt_1</t>
  </si>
  <si>
    <t>AndrÃ©s Muschietti</t>
  </si>
  <si>
    <t>Megan Charpentier</t>
  </si>
  <si>
    <t>MamaÂ </t>
  </si>
  <si>
    <t>Isabelle NÃ©lisse</t>
  </si>
  <si>
    <t>aunt|children|death of sister|forest|hiding in a closet</t>
  </si>
  <si>
    <t>http://www.imdb.com/title/tt2023587/?ref_=fn_tt_tt_1</t>
  </si>
  <si>
    <t>National Lampoon's VacationÂ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</si>
  <si>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</si>
  <si>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</si>
  <si>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</si>
  <si>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</si>
  <si>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GrandpaÂ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</si>
  <si>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</si>
  <si>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</si>
  <si>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</si>
  <si>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</si>
  <si>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QueenÂ </t>
  </si>
  <si>
    <t>monarchy|prime minister|princess diana|queen|speech</t>
  </si>
  <si>
    <t>http://www.imdb.com/title/tt0436697/?ref_=fn_tt_tt_1</t>
  </si>
  <si>
    <t>BeetlejuiceÂ </t>
  </si>
  <si>
    <t>Glenn Shadix</t>
  </si>
  <si>
    <t>attic|ghost|surrealism|teenage girl|yuppie</t>
  </si>
  <si>
    <t>http://www.imdb.com/title/tt0094721/?ref_=fn_tt_tt_1</t>
  </si>
  <si>
    <t>Why Did I Get Married?Â </t>
  </si>
  <si>
    <t>marriage|overweight|psychologist|secret|work</t>
  </si>
  <si>
    <t>http://www.imdb.com/title/tt0906108/?ref_=fn_tt_tt_1</t>
  </si>
  <si>
    <t>Gillian Armstrong</t>
  </si>
  <si>
    <t>Drama|Family|Romance</t>
  </si>
  <si>
    <t>Little WomenÂ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</si>
  <si>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</si>
  <si>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</si>
  <si>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</si>
  <si>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BlackÂ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</si>
  <si>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</si>
  <si>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</si>
  <si>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</si>
  <si>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</si>
  <si>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CallsÂ </t>
  </si>
  <si>
    <t>babysitting|cell phone|high school|nightmare|teenager</t>
  </si>
  <si>
    <t>http://www.imdb.com/title/tt0455857/?ref_=fn_tt_tt_1</t>
  </si>
  <si>
    <t>Big Fat LiarÂ </t>
  </si>
  <si>
    <t>Lee Majors</t>
  </si>
  <si>
    <t>brunette|film producer|liar|prank|stunt</t>
  </si>
  <si>
    <t>http://www.imdb.com/title/tt0265298/?ref_=fn_tt_tt_1</t>
  </si>
  <si>
    <t>The Deer HunterÂ </t>
  </si>
  <si>
    <t>escape|friend|party|pittsburgh steelers|vietnam</t>
  </si>
  <si>
    <t>http://www.imdb.com/title/tt0077416/?ref_=fn_tt_tt_1</t>
  </si>
  <si>
    <t>Wag the DogÂ 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</si>
  <si>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</si>
  <si>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</si>
  <si>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</si>
  <si>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</si>
  <si>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</si>
  <si>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</si>
  <si>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MovieÂ </t>
  </si>
  <si>
    <t>best friend|roma|singer|spaghetti|teenager</t>
  </si>
  <si>
    <t>http://www.imdb.com/title/tt0306841/?ref_=fn_tt_tt_1</t>
  </si>
  <si>
    <t>Ric Roman Waugh</t>
  </si>
  <si>
    <t>SnitchÂ </t>
  </si>
  <si>
    <t>cigarette smoking|dea|drugs|inspired by true events|undercover</t>
  </si>
  <si>
    <t>http://www.imdb.com/title/tt0882977/?ref_=fn_tt_tt_1</t>
  </si>
  <si>
    <t>Michael Dougherty</t>
  </si>
  <si>
    <t>KrampusÂ </t>
  </si>
  <si>
    <t>Allison Tolman</t>
  </si>
  <si>
    <t>christmas|german|holiday|krampus|santa claus</t>
  </si>
  <si>
    <t>http://www.imdb.com/title/tt3850590/?ref_=fn_tt_tt_1</t>
  </si>
  <si>
    <t>The FacultyÂ </t>
  </si>
  <si>
    <t>alien|high school|ohio|photographer|water</t>
  </si>
  <si>
    <t>http://www.imdb.com/title/tt0133751/?ref_=fn_tt_tt_1</t>
  </si>
  <si>
    <t>Virginia Capers</t>
  </si>
  <si>
    <t>Rae'Ven Kelly</t>
  </si>
  <si>
    <t>What's Love Got to Do with ItÂ </t>
  </si>
  <si>
    <t>Dororthy Thorton</t>
  </si>
  <si>
    <t>abusive husband|love|singer|tina turner|violence</t>
  </si>
  <si>
    <t>http://www.imdb.com/title/tt0108551/?ref_=fn_tt_tt_1</t>
  </si>
  <si>
    <t>Cop LandÂ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</si>
  <si>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</si>
  <si>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</si>
  <si>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</si>
  <si>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</si>
  <si>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MovieÂ </t>
  </si>
  <si>
    <t>cheerleader|foreign exchange student|incestuous desire|incestuous kiss|prom</t>
  </si>
  <si>
    <t>http://www.imdb.com/title/tt0277371/?ref_=fn_tt_tt_1</t>
  </si>
  <si>
    <t>End of WatchÂ </t>
  </si>
  <si>
    <t>lapd|police|police officer|south central los angeles|street gang</t>
  </si>
  <si>
    <t>http://www.imdb.com/title/tt1855199/?ref_=fn_tt_tt_1</t>
  </si>
  <si>
    <t>The SkullsÂ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</si>
  <si>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</si>
  <si>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</si>
  <si>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</si>
  <si>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</si>
  <si>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EverythingÂ </t>
  </si>
  <si>
    <t>based on memoir|cambridge university|husband wife relationship|lou gehrig's disease|physicist</t>
  </si>
  <si>
    <t>http://www.imdb.com/title/tt2980516/?ref_=fn_tt_tt_1</t>
  </si>
  <si>
    <t>Malibu's Most WantedÂ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</si>
  <si>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</si>
  <si>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</si>
  <si>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</si>
  <si>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IsÂ </t>
  </si>
  <si>
    <t>birth|oklahoma|photographer|tennessee|wal mart</t>
  </si>
  <si>
    <t>http://www.imdb.com/title/tt0198021/?ref_=fn_tt_tt_1</t>
  </si>
  <si>
    <t>Claude Rains</t>
  </si>
  <si>
    <t>Lawrence of ArabiaÂ </t>
  </si>
  <si>
    <t>arab|british military|desert|ottoman empire|t.e. lawrence</t>
  </si>
  <si>
    <t>http://www.imdb.com/title/tt0056172/?ref_=fn_tt_tt_1</t>
  </si>
  <si>
    <t>Rob Zombie</t>
  </si>
  <si>
    <t>Halloween IIÂ </t>
  </si>
  <si>
    <t>halloween|hospital|michael myers|rampage|vomiting</t>
  </si>
  <si>
    <t>http://www.imdb.com/title/tt1311067/?ref_=fn_tt_tt_1</t>
  </si>
  <si>
    <t>WildÂ </t>
  </si>
  <si>
    <t>female protagonist|grief|hiking|loss of mother|mother daughter relationship</t>
  </si>
  <si>
    <t>http://www.imdb.com/title/tt2305051/?ref_=fn_tt_tt_1</t>
  </si>
  <si>
    <t>Dennis Iliadis</t>
  </si>
  <si>
    <t>The Last House on the LeftÂ </t>
  </si>
  <si>
    <t>Martha MacIsaac</t>
  </si>
  <si>
    <t>kidnapping|lake|microwave oven|psychopath|woods</t>
  </si>
  <si>
    <t>http://www.imdb.com/title/tt0844708/?ref_=fn_tt_tt_1</t>
  </si>
  <si>
    <t>The Wedding DateÂ </t>
  </si>
  <si>
    <t>chick flick|escort|male escort|wedding|wedding date</t>
  </si>
  <si>
    <t>http://www.imdb.com/title/tt0372532/?ref_=fn_tt_tt_1</t>
  </si>
  <si>
    <t>Rick Rosenthal</t>
  </si>
  <si>
    <t>Comedy|Horror|Thriller</t>
  </si>
  <si>
    <t>Halloween: ResurrectionÂ </t>
  </si>
  <si>
    <t>cult film|halloween|killer|michael myers|serial killer</t>
  </si>
  <si>
    <t>http://www.imdb.com/title/tt0220506/?ref_=fn_tt_tt_1</t>
  </si>
  <si>
    <t>The Princess BrideÂ </t>
  </si>
  <si>
    <t>AndrÃ© the Giant</t>
  </si>
  <si>
    <t>fairy tale|giant|pirate|princess|true love</t>
  </si>
  <si>
    <t>http://www.imdb.com/title/tt0093779/?ref_=fn_tt_tt_1</t>
  </si>
  <si>
    <t>The Great DebatersÂ </t>
  </si>
  <si>
    <t>college|debate|student|texas|wiley college</t>
  </si>
  <si>
    <t>http://www.imdb.com/title/tt0427309/?ref_=fn_tt_tt_1</t>
  </si>
  <si>
    <t>Nicolas Winding Refn</t>
  </si>
  <si>
    <t>DriveÂ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</si>
  <si>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</si>
  <si>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</si>
  <si>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</si>
  <si>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</si>
  <si>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</si>
  <si>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Confessions of a Teenage Drama QueenÂ </t>
  </si>
  <si>
    <t>band|friend|new york city|suburb|teenager</t>
  </si>
  <si>
    <t>http://www.imdb.com/title/tt0361467/?ref_=fn_tt_tt_1</t>
  </si>
  <si>
    <t>The Object of My AffectionÂ </t>
  </si>
  <si>
    <t>Kali Rocha</t>
  </si>
  <si>
    <t>baby|dancing|gay|name calling|penis slur</t>
  </si>
  <si>
    <t>http://www.imdb.com/title/tt0120772/?ref_=fn_tt_tt_1</t>
  </si>
  <si>
    <t>Juan Carlos Fresnadillo</t>
  </si>
  <si>
    <t>28 Weeks LaterÂ </t>
  </si>
  <si>
    <t>paris france|rage|sniper|u.s. army|zombie apocalypse</t>
  </si>
  <si>
    <t>http://www.imdb.com/title/tt0463854/?ref_=fn_tt_tt_1</t>
  </si>
  <si>
    <t>Jessie T. Usher</t>
  </si>
  <si>
    <t>When the Game Stands TallÂ </t>
  </si>
  <si>
    <t>Ser'Darius Blain</t>
  </si>
  <si>
    <t>coach|high school football</t>
  </si>
  <si>
    <t>http://www.imdb.com/title/tt2247476/?ref_=fn_tt_tt_1</t>
  </si>
  <si>
    <t>Luke Benward</t>
  </si>
  <si>
    <t>Because of Winn-DixieÂ </t>
  </si>
  <si>
    <t>10 year old|dog|florida|girl|supermarket</t>
  </si>
  <si>
    <t>http://www.imdb.com/title/tt0317132/?ref_=fn_tt_tt_1</t>
  </si>
  <si>
    <t>Gina Prince-Bythewood</t>
  </si>
  <si>
    <t>Love &amp; BasketballÂ </t>
  </si>
  <si>
    <t>basketball movie|female basketball player|high school|nba|title directed by female</t>
  </si>
  <si>
    <t>http://www.imdb.com/title/tt0199725/?ref_=fn_tt_tt_1</t>
  </si>
  <si>
    <t>Grosse Pointe BlankÂ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</si>
  <si>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</si>
  <si>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</si>
  <si>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</si>
  <si>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</si>
  <si>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SteveÂ 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</si>
  <si>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</si>
  <si>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</si>
  <si>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</si>
  <si>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</si>
  <si>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</si>
  <si>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</si>
  <si>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2Â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</si>
  <si>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</si>
  <si>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</si>
  <si>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</si>
  <si>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</si>
  <si>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CraftÂ </t>
  </si>
  <si>
    <t>Brenda Strong</t>
  </si>
  <si>
    <t>coven|occult|outcast|spell|witch</t>
  </si>
  <si>
    <t>http://www.imdb.com/title/tt0115963/?ref_=fn_tt_tt_1</t>
  </si>
  <si>
    <t>Match PointÂ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</si>
  <si>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</si>
  <si>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</si>
  <si>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</si>
  <si>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</si>
  <si>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</si>
  <si>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BeezusÂ </t>
  </si>
  <si>
    <t>Jason Spevack</t>
  </si>
  <si>
    <t>aunt|cat|death of pet|girl|no opening credits</t>
  </si>
  <si>
    <t>http://www.imdb.com/title/tt0493949/?ref_=fn_tt_tt_1</t>
  </si>
  <si>
    <t>The Remains of the DayÂ </t>
  </si>
  <si>
    <t>butler|housekeeper|manor|servant|service</t>
  </si>
  <si>
    <t>http://www.imdb.com/title/tt0107943/?ref_=fn_tt_tt_1</t>
  </si>
  <si>
    <t>Nicole Ari Parker</t>
  </si>
  <si>
    <t>Boogie NightsÂ </t>
  </si>
  <si>
    <t>Nina Hartley</t>
  </si>
  <si>
    <t>1970s|adult entertainment industry|nightclub|porn industry|san fernando valley california</t>
  </si>
  <si>
    <t>http://www.imdb.com/title/tt0118749/?ref_=fn_tt_tt_1</t>
  </si>
  <si>
    <t>Nowhere to RunÂ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</si>
  <si>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</si>
  <si>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</si>
  <si>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</si>
  <si>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</si>
  <si>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</si>
  <si>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FlickaÂ </t>
  </si>
  <si>
    <t>father son relationship|horse|horse ranch|ranch|wild mustang</t>
  </si>
  <si>
    <t>http://www.imdb.com/title/tt0434215/?ref_=fn_tt_tt_1</t>
  </si>
  <si>
    <t>Martin Weisz</t>
  </si>
  <si>
    <t>The Hills Have Eyes IIÂ </t>
  </si>
  <si>
    <t>desert|fight|hill|murder|mutant</t>
  </si>
  <si>
    <t>http://www.imdb.com/title/tt0800069/?ref_=fn_tt_tt_1</t>
  </si>
  <si>
    <t>John Ottman</t>
  </si>
  <si>
    <t>Joey Lawrence</t>
  </si>
  <si>
    <t>Urban Legends: Final CutÂ </t>
  </si>
  <si>
    <t>film set|movie set|sequel|slow motion|urban legend</t>
  </si>
  <si>
    <t>http://www.imdb.com/title/tt0192731/?ref_=fn_tt_tt_1</t>
  </si>
  <si>
    <t>Tuck EverlastingÂ </t>
  </si>
  <si>
    <t>fountain of youth|immortality|secret|woods|young man</t>
  </si>
  <si>
    <t>http://www.imdb.com/title/tt0283084/?ref_=fn_tt_tt_1</t>
  </si>
  <si>
    <t>John Bonito</t>
  </si>
  <si>
    <t>Firass Dirani</t>
  </si>
  <si>
    <t>The MarineÂ </t>
  </si>
  <si>
    <t>beating|marine|muscleman|tied up|tough guy</t>
  </si>
  <si>
    <t>http://www.imdb.com/title/tt0419946/?ref_=fn_tt_tt_1</t>
  </si>
  <si>
    <t>Peter Atencio</t>
  </si>
  <si>
    <t>KeanuÂ </t>
  </si>
  <si>
    <t>car chase|gangsta|gun fight|hitman|kitten</t>
  </si>
  <si>
    <t>http://www.imdb.com/title/tt4139124/?ref_=fn_tt_tt_1</t>
  </si>
  <si>
    <t>Cinda McCain</t>
  </si>
  <si>
    <t>Country StrongÂ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</si>
  <si>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</si>
  <si>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</si>
  <si>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</si>
  <si>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</si>
  <si>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BehaviorÂ </t>
  </si>
  <si>
    <t>blue ribbon|high school|jacket|jock|yogurt</t>
  </si>
  <si>
    <t>http://www.imdb.com/title/tt0134619/?ref_=fn_tt_tt_1</t>
  </si>
  <si>
    <t>Derek Cianfrance</t>
  </si>
  <si>
    <t>The Place Beyond the PinesÂ </t>
  </si>
  <si>
    <t>Angelo Anthony Pizza</t>
  </si>
  <si>
    <t>bank|carnival|motorcycle|police|rookie cop</t>
  </si>
  <si>
    <t>http://www.imdb.com/title/tt1817273/?ref_=fn_tt_tt_1</t>
  </si>
  <si>
    <t>Akie Kotabe</t>
  </si>
  <si>
    <t>The November ManÂ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</si>
  <si>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</si>
  <si>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</si>
  <si>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</si>
  <si>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</si>
  <si>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BeholderÂ </t>
  </si>
  <si>
    <t>GeneviÃ¨ve Bujold</t>
  </si>
  <si>
    <t>chicago illinois|false identity|femme fatale|new york city|spying</t>
  </si>
  <si>
    <t>http://www.imdb.com/title/tt0120662/?ref_=fn_tt_tt_1</t>
  </si>
  <si>
    <t>The Hurt LockerÂ </t>
  </si>
  <si>
    <t>army|bomb|dangerous job|death|iraq</t>
  </si>
  <si>
    <t>http://www.imdb.com/title/tt0887912/?ref_=fn_tt_tt_1</t>
  </si>
  <si>
    <t>Mark L. Lester</t>
  </si>
  <si>
    <t>George C. Scott</t>
  </si>
  <si>
    <t>FirestarterÂ </t>
  </si>
  <si>
    <t>captain|experiment|fire|psychic|secret government agency</t>
  </si>
  <si>
    <t>http://www.imdb.com/title/tt0087262/?ref_=fn_tt_tt_1</t>
  </si>
  <si>
    <t>Killing Them SoftlyÂ </t>
  </si>
  <si>
    <t>exploding car|hit by a car|poker game|punched in the face|shot to death</t>
  </si>
  <si>
    <t>http://www.imdb.com/title/tt1764234/?ref_=fn_tt_tt_1</t>
  </si>
  <si>
    <t>Nina Hoss</t>
  </si>
  <si>
    <t>A Most Wanted ManÂ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</si>
  <si>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</si>
  <si>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</si>
  <si>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</si>
  <si>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</si>
  <si>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FingeredÂ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</si>
  <si>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</si>
  <si>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</si>
  <si>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</si>
  <si>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</si>
  <si>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</si>
  <si>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MovieÂ 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</si>
  <si>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</si>
  <si>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</si>
  <si>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</si>
  <si>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</si>
  <si>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</si>
  <si>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U2 3DÂ 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</si>
  <si>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</si>
  <si>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</si>
  <si>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</si>
  <si>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</si>
  <si>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</si>
  <si>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Highlander: EndgameÂ 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</si>
  <si>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</si>
  <si>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</si>
  <si>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</si>
  <si>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</si>
  <si>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</si>
  <si>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IdlewildÂ </t>
  </si>
  <si>
    <t>gangster|playing piano|song and dance|speakeasy|written and directed by cast member</t>
  </si>
  <si>
    <t>http://www.imdb.com/title/tt0417225/?ref_=fn_tt_tt_1</t>
  </si>
  <si>
    <t>Lone Scherfig</t>
  </si>
  <si>
    <t>One DayÂ </t>
  </si>
  <si>
    <t>23 year time span|accidental death|best friend|loss of loved one|male female friendship</t>
  </si>
  <si>
    <t>http://www.imdb.com/title/tt1563738/?ref_=fn_tt_tt_1</t>
  </si>
  <si>
    <t>Drew Barrymore</t>
  </si>
  <si>
    <t>Whip ItÂ </t>
  </si>
  <si>
    <t>beauty pageant|friend|pageant|roller derby|texas</t>
  </si>
  <si>
    <t>http://www.imdb.com/title/tt1172233/?ref_=fn_tt_tt_1</t>
  </si>
  <si>
    <t>Brian Koppelman</t>
  </si>
  <si>
    <t>Knockaround GuysÂ </t>
  </si>
  <si>
    <t>Kevin Gage</t>
  </si>
  <si>
    <t>mob|mobster|money|montana|sheriff</t>
  </si>
  <si>
    <t>http://www.imdb.com/title/tt0211465/?ref_=fn_tt_tt_1</t>
  </si>
  <si>
    <t>James Foley</t>
  </si>
  <si>
    <t>ConfidenceÂ </t>
  </si>
  <si>
    <t>con|grifter|lap dance|organized crime|shot in the forehead</t>
  </si>
  <si>
    <t>http://www.imdb.com/title/tt0310910/?ref_=fn_tt_tt_1</t>
  </si>
  <si>
    <t>The MuseÂ </t>
  </si>
  <si>
    <t>directed by star|muse|satire|screenwriter|tiffany's</t>
  </si>
  <si>
    <t>http://www.imdb.com/title/tt0164108/?ref_=fn_tt_tt_1</t>
  </si>
  <si>
    <t>Keith Allen</t>
  </si>
  <si>
    <t>De-LovelyÂ </t>
  </si>
  <si>
    <t>Sandra Nelson</t>
  </si>
  <si>
    <t>cole porter|composer|love|party|tears</t>
  </si>
  <si>
    <t>http://www.imdb.com/title/tt0352277/?ref_=fn_tt_tt_1</t>
  </si>
  <si>
    <t>New York StoriesÂ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</si>
  <si>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</si>
  <si>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</si>
  <si>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</si>
  <si>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</si>
  <si>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AdventureÂ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</si>
  <si>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</si>
  <si>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</si>
  <si>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</si>
  <si>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FistsÂ </t>
  </si>
  <si>
    <t>Daniel Wu</t>
  </si>
  <si>
    <t>blacksmith|box office flop|chop socky|critically bashed|village</t>
  </si>
  <si>
    <t>http://www.imdb.com/title/tt1258972/?ref_=fn_tt_tt_1</t>
  </si>
  <si>
    <t>Home FriesÂ </t>
  </si>
  <si>
    <t>baby|infidelity|pilot|pregnant|waitress</t>
  </si>
  <si>
    <t>http://www.imdb.com/title/tt0119304/?ref_=fn_tt_tt_1</t>
  </si>
  <si>
    <t>Mark Piznarski</t>
  </si>
  <si>
    <t>Here on EarthÂ </t>
  </si>
  <si>
    <t>diner|love|private school|school|small town</t>
  </si>
  <si>
    <t>http://www.imdb.com/title/tt0195778/?ref_=fn_tt_tt_1</t>
  </si>
  <si>
    <t>BrazilÂ </t>
  </si>
  <si>
    <t>black comedy|bureaucracy|dream|terrorist|wrongful arrest</t>
  </si>
  <si>
    <t>http://www.imdb.com/title/tt0088846/?ref_=fn_tt_tt_1</t>
  </si>
  <si>
    <t>Family|Music|Romance</t>
  </si>
  <si>
    <t>Raise Your VoiceÂ </t>
  </si>
  <si>
    <t>music school|scholarship|small town|stage fright|three word title</t>
  </si>
  <si>
    <t>http://www.imdb.com/title/tt0361696/?ref_=fn_tt_tt_1</t>
  </si>
  <si>
    <t>Nicole de Boer</t>
  </si>
  <si>
    <t>Drama|Fantasy|Mystery|Sci-Fi</t>
  </si>
  <si>
    <t xml:space="preserve">The Dead ZoneÂ             </t>
  </si>
  <si>
    <t>Chris Bruno</t>
  </si>
  <si>
    <t>psychic|psychic power|psychometry|spin off|supernatural power</t>
  </si>
  <si>
    <t>http://www.imdb.com/title/tt0281432/?ref_=fn_tt_tt_1</t>
  </si>
  <si>
    <t>The Big LebowskiÂ </t>
  </si>
  <si>
    <t>death|drug|nihilism|rug|white russian</t>
  </si>
  <si>
    <t>http://www.imdb.com/title/tt0118715/?ref_=fn_tt_tt_1</t>
  </si>
  <si>
    <t>Craig Brewer</t>
  </si>
  <si>
    <t>Black Snake MoanÂ </t>
  </si>
  <si>
    <t>breasts|nipples visible through clothing|nudity|rear entry sex|white panties</t>
  </si>
  <si>
    <t>http://www.imdb.com/title/tt0462200/?ref_=fn_tt_tt_1</t>
  </si>
  <si>
    <t>Khandi Alexander</t>
  </si>
  <si>
    <t>Dark BlueÂ 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</si>
  <si>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</si>
  <si>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</si>
  <si>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</si>
  <si>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</si>
  <si>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A Mighty HeartÂ </t>
  </si>
  <si>
    <t>Dan Futterman</t>
  </si>
  <si>
    <t>fbi|journalist|missing|pakistan|reporter</t>
  </si>
  <si>
    <t>http://www.imdb.com/title/tt0829459/?ref_=fn_tt_tt_1</t>
  </si>
  <si>
    <t>David Raynr</t>
  </si>
  <si>
    <t>Whatever It TakesÂ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</si>
  <si>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</si>
  <si>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</si>
  <si>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</si>
  <si>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</si>
  <si>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TripÂ </t>
  </si>
  <si>
    <t>gay|hot air balloon|rejecting a marriage proposal|talking to a dog|vomiting on someone</t>
  </si>
  <si>
    <t>http://www.imdb.com/title/tt0285462/?ref_=fn_tt_tt_1</t>
  </si>
  <si>
    <t>The Importance of Being EarnestÂ </t>
  </si>
  <si>
    <t>comedy of manners|false identity|farce|love|period drama</t>
  </si>
  <si>
    <t>http://www.imdb.com/title/tt0278500/?ref_=fn_tt_tt_1</t>
  </si>
  <si>
    <t>Dan Curtis</t>
  </si>
  <si>
    <t>The Love LetterÂ </t>
  </si>
  <si>
    <t>Estelle Parsons</t>
  </si>
  <si>
    <t>antique|desk|letter|love|time travel</t>
  </si>
  <si>
    <t>http://www.imdb.com/title/tt0140340/?ref_=fn_tt_tt_1</t>
  </si>
  <si>
    <t>Wil Shriner</t>
  </si>
  <si>
    <t>HootÂ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</si>
  <si>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</si>
  <si>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</si>
  <si>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</si>
  <si>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</si>
  <si>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</si>
  <si>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BrugesÂ </t>
  </si>
  <si>
    <t>Eric Godon</t>
  </si>
  <si>
    <t>bruges|bullet|hope|irish|tourist</t>
  </si>
  <si>
    <t>http://www.imdb.com/title/tt0780536/?ref_=fn_tt_tt_1</t>
  </si>
  <si>
    <t>Tina Gordon Chism</t>
  </si>
  <si>
    <t>PeeplesÂ </t>
  </si>
  <si>
    <t>Diahann Carroll</t>
  </si>
  <si>
    <t>african american</t>
  </si>
  <si>
    <t>http://www.imdb.com/title/tt1699755/?ref_=fn_tt_tt_1</t>
  </si>
  <si>
    <t>Peter Cattaneo</t>
  </si>
  <si>
    <t>The RockerÂ </t>
  </si>
  <si>
    <t>20 years later|drummer|hdtv|rock band|rock star</t>
  </si>
  <si>
    <t>http://www.imdb.com/title/tt1031969/?ref_=fn_tt_tt_1</t>
  </si>
  <si>
    <t>Vicky Jenson</t>
  </si>
  <si>
    <t>Post GradÂ </t>
  </si>
  <si>
    <t>graduation|graduation speech|title directed by female|tv studio|unemployment</t>
  </si>
  <si>
    <t>http://www.imdb.com/title/tt1142433/?ref_=fn_tt_tt_1</t>
  </si>
  <si>
    <t>Promised LandÂ </t>
  </si>
  <si>
    <t>corporate greed|corporation|natural gas|salesman|small town</t>
  </si>
  <si>
    <t>http://www.imdb.com/title/tt2091473/?ref_=fn_tt_tt_1</t>
  </si>
  <si>
    <t>Whatever WorksÂ </t>
  </si>
  <si>
    <t>Conleth Hill</t>
  </si>
  <si>
    <t>atheist|limp|quantum mechanics|religion|runaway</t>
  </si>
  <si>
    <t>http://www.imdb.com/title/tt1178663/?ref_=fn_tt_tt_1</t>
  </si>
  <si>
    <t>Mary Lambert</t>
  </si>
  <si>
    <t>The In CrowdÂ </t>
  </si>
  <si>
    <t>clique|country club|female protagonist|lip gloss|title directed by female</t>
  </si>
  <si>
    <t>http://www.imdb.com/title/tt0163676/?ref_=fn_tt_tt_1</t>
  </si>
  <si>
    <t>Adventure|Crime|Drama|Mystery|Western</t>
  </si>
  <si>
    <t>Three BurialsÂ </t>
  </si>
  <si>
    <t>Guillermo Arriaga</t>
  </si>
  <si>
    <t>cemetery|friend|journey|mexico|promise</t>
  </si>
  <si>
    <t>http://www.imdb.com/title/tt0419294/?ref_=fn_tt_tt_1</t>
  </si>
  <si>
    <t>Peter Kassovitz</t>
  </si>
  <si>
    <t>Jakob the LiarÂ </t>
  </si>
  <si>
    <t>german|ghetto|hope|nazi|radio</t>
  </si>
  <si>
    <t>http://www.imdb.com/title/tt0120716/?ref_=fn_tt_tt_1</t>
  </si>
  <si>
    <t>Corbin Bernsen</t>
  </si>
  <si>
    <t>Kiss Kiss Bang BangÂ </t>
  </si>
  <si>
    <t>actor|detective sergeant|hotel|nightclub|thief</t>
  </si>
  <si>
    <t>http://www.imdb.com/title/tt0373469/?ref_=fn_tt_tt_1</t>
  </si>
  <si>
    <t>Rodman Flender</t>
  </si>
  <si>
    <t>Idle HandsÂ </t>
  </si>
  <si>
    <t>breasts|female frontal nudity|nude woman murdered|slow motion scene|trailer home</t>
  </si>
  <si>
    <t>http://www.imdb.com/title/tt0138510/?ref_=fn_tt_tt_1</t>
  </si>
  <si>
    <t>Mulholland DriveÂ 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</si>
  <si>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</si>
  <si>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</si>
  <si>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</si>
  <si>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</si>
  <si>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>Blood and ChocolateÂ </t>
  </si>
  <si>
    <t>Chris Geere</t>
  </si>
  <si>
    <t>colorado|love|murder|rocky mountains|werewolf</t>
  </si>
  <si>
    <t>http://www.imdb.com/title/tt0397044/?ref_=fn_tt_tt_1</t>
  </si>
  <si>
    <t>You Will Meet a Tall Dark StrangerÂ </t>
  </si>
  <si>
    <t>call girl|charlatan|fortune teller|manuscript|writer</t>
  </si>
  <si>
    <t>http://www.imdb.com/title/tt1182350/?ref_=fn_tt_tt_1</t>
  </si>
  <si>
    <t>Mark Romanek</t>
  </si>
  <si>
    <t>Never Let Me GoÂ </t>
  </si>
  <si>
    <t>boarding school|childhood|love|love triangle|organ donation</t>
  </si>
  <si>
    <t>http://www.imdb.com/title/tt1334260/?ref_=fn_tt_tt_1</t>
  </si>
  <si>
    <t>Anna Silk</t>
  </si>
  <si>
    <t xml:space="preserve">The CompanyÂ             </t>
  </si>
  <si>
    <t>cia|mole|revolution|spy|ussr</t>
  </si>
  <si>
    <t>http://www.imdb.com/title/tt0488352/?ref_=fn_tt_tt_1</t>
  </si>
  <si>
    <t>Brad Anderson</t>
  </si>
  <si>
    <t>TranssiberianÂ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</si>
  <si>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</si>
  <si>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</si>
  <si>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</si>
  <si>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</si>
  <si>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BearÂ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</si>
  <si>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</si>
  <si>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</si>
  <si>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</si>
  <si>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</si>
  <si>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AlabamaÂ </t>
  </si>
  <si>
    <t>abusive husband|alabama|boy|dream|sheriff</t>
  </si>
  <si>
    <t>http://www.imdb.com/title/tt0142201/?ref_=fn_tt_tt_1</t>
  </si>
  <si>
    <t>Funny GamesÂ 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</si>
  <si>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</si>
  <si>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</si>
  <si>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</si>
  <si>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</si>
  <si>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</si>
  <si>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ListeningÂ </t>
  </si>
  <si>
    <t>Amber Marie Bollinger</t>
  </si>
  <si>
    <t>divorce papers|fainting|mind control|playground|technology</t>
  </si>
  <si>
    <t>http://www.imdb.com/title/tt3153582/?ref_=fn_tt_tt_1</t>
  </si>
  <si>
    <t>Cambodia</t>
  </si>
  <si>
    <t>Felicia's JourneyÂ </t>
  </si>
  <si>
    <t>caterer|catering|chef|friend|lawn mower</t>
  </si>
  <si>
    <t>http://www.imdb.com/title/tt0165773/?ref_=fn_tt_tt_1</t>
  </si>
  <si>
    <t>Fritz Lang</t>
  </si>
  <si>
    <t>Gustav FrÃ¶hlich</t>
  </si>
  <si>
    <t>Brigitte Helm</t>
  </si>
  <si>
    <t>MetropolisÂ </t>
  </si>
  <si>
    <t>Rudolf Klein-Rogge</t>
  </si>
  <si>
    <t>art deco|bible quote|dance|silent film|worker</t>
  </si>
  <si>
    <t>http://www.imdb.com/title/tt0017136/?ref_=fn_tt_tt_1</t>
  </si>
  <si>
    <t>District B13Â </t>
  </si>
  <si>
    <t>Dany Verissimo-Petit</t>
  </si>
  <si>
    <t>bomb|gang|police|sister|undercover cop</t>
  </si>
  <si>
    <t>http://www.imdb.com/title/tt0414852/?ref_=fn_tt_tt_1</t>
  </si>
  <si>
    <t>Things to Do in Denver When You're DeadÂ </t>
  </si>
  <si>
    <t>death|finger gun|video message|what happened to epilogue|wheelchair</t>
  </si>
  <si>
    <t>http://www.imdb.com/title/tt0114660/?ref_=fn_tt_tt_1</t>
  </si>
  <si>
    <t>Hsiao-Hsien Hou</t>
  </si>
  <si>
    <t>The AssassinÂ 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</si>
  <si>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</si>
  <si>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</si>
  <si>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</si>
  <si>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</si>
  <si>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Buffalo SoldiersÂ 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</si>
  <si>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</si>
  <si>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</si>
  <si>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</si>
  <si>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</si>
  <si>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</si>
  <si>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The ReturnÂ 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</si>
  <si>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</si>
  <si>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</si>
  <si>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</si>
  <si>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</si>
  <si>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</si>
  <si>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</si>
  <si>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Ong-bak 2Â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</si>
  <si>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</si>
  <si>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</si>
  <si>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</si>
  <si>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</si>
  <si>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</si>
  <si>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</si>
  <si>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</si>
  <si>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>CenturionÂ </t>
  </si>
  <si>
    <t>mushroom|mute|roman soldier|screaming|wood carving</t>
  </si>
  <si>
    <t>http://www.imdb.com/title/tt1020558/?ref_=fn_tt_tt_1</t>
  </si>
  <si>
    <t>Gina Bellman</t>
  </si>
  <si>
    <t>Silent TriggerÂ </t>
  </si>
  <si>
    <t>Conrad Dunn</t>
  </si>
  <si>
    <t>assassin|die hard scenario|rangefinder|soldier|veteran</t>
  </si>
  <si>
    <t>http://www.imdb.com/title/tt0117653/?ref_=fn_tt_tt_1</t>
  </si>
  <si>
    <t>RyÃ»hei Kitamura</t>
  </si>
  <si>
    <t>The Midnight Meat TrainÂ </t>
  </si>
  <si>
    <t>butcher|girlfriend|mute character|photographer|subway</t>
  </si>
  <si>
    <t>http://www.imdb.com/title/tt0805570/?ref_=fn_tt_tt_1</t>
  </si>
  <si>
    <t>Darrell Roodt</t>
  </si>
  <si>
    <t>Winnie MandelaÂ 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</si>
  <si>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</si>
  <si>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</si>
  <si>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</si>
  <si>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</si>
  <si>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The Son of No OneÂ 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</si>
  <si>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</si>
  <si>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</si>
  <si>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</si>
  <si>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</si>
  <si>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All the Queen's MenÂ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</si>
  <si>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</si>
  <si>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</si>
  <si>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</si>
  <si>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</si>
  <si>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</si>
  <si>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</si>
  <si>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The Good NightÂ 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</si>
  <si>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</si>
  <si>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</si>
  <si>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</si>
  <si>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</si>
  <si>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</si>
  <si>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>Bathory: Countess of BloodÂ </t>
  </si>
  <si>
    <t>bathory|countess|female protagonist|legend|virgin blood</t>
  </si>
  <si>
    <t>http://www.imdb.com/title/tt0469640/?ref_=fn_tt_tt_1</t>
  </si>
  <si>
    <t>Slovakia</t>
  </si>
  <si>
    <t>Anthony Silverston</t>
  </si>
  <si>
    <t>KhumbaÂ </t>
  </si>
  <si>
    <t>herd|ostrich|waterhole|wildebeest|zebra</t>
  </si>
  <si>
    <t>http://www.imdb.com/title/tt1487931/?ref_=fn_tt_tt_1</t>
  </si>
  <si>
    <t>Gabe IbÃ¡Ã±ez</t>
  </si>
  <si>
    <t>AutomataÂ 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</si>
  <si>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</si>
  <si>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</si>
  <si>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</si>
  <si>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</si>
  <si>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</si>
  <si>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Dungeons &amp; Dragons: Wrath of the Dragon GodÂ 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</si>
  <si>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</si>
  <si>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</si>
  <si>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</si>
  <si>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</si>
  <si>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</si>
  <si>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</si>
  <si>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</si>
  <si>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Chiamatemi Francesco - Il Papa della genteÂ </t>
  </si>
  <si>
    <t>Ferdinando Vetere</t>
  </si>
  <si>
    <t>http://www.imdb.com/title/tt3856124/?ref_=fn_tt_tt_1</t>
  </si>
  <si>
    <t>Tung-Shing Yee</t>
  </si>
  <si>
    <t>Shinjuku IncidentÂ </t>
  </si>
  <si>
    <t>Yasuaki Kurata</t>
  </si>
  <si>
    <t>chinese|gang|gratitude|immigrant|japan</t>
  </si>
  <si>
    <t>http://www.imdb.com/title/tt1075419/?ref_=fn_tt_tt_1</t>
  </si>
  <si>
    <t>Julien Temple</t>
  </si>
  <si>
    <t>PandaemoniumÂ </t>
  </si>
  <si>
    <t>Linus Roache</t>
  </si>
  <si>
    <t>betrayal|french revolution|friendship|poet|revolution</t>
  </si>
  <si>
    <t>http://www.imdb.com/title/tt0210217/?ref_=fn_tt_tt_1</t>
  </si>
  <si>
    <t>Groundhog DayÂ </t>
  </si>
  <si>
    <t>cult film|existentialism|groundhog day|time loop|trapped in a time loop</t>
  </si>
  <si>
    <t>http://www.imdb.com/title/tt0107048/?ref_=fn_tt_tt_1</t>
  </si>
  <si>
    <t>Gregory Jacobs</t>
  </si>
  <si>
    <t>Magic Mike XXLÂ </t>
  </si>
  <si>
    <t>male bonding|male friendship|male objectification|muscular|stripper</t>
  </si>
  <si>
    <t>http://www.imdb.com/title/tt2268016/?ref_=fn_tt_tt_1</t>
  </si>
  <si>
    <t>Romeo + JulietÂ </t>
  </si>
  <si>
    <t>hawaiian shirt|love|shakespeare adaptation|shakespeare play|star crossed lovers</t>
  </si>
  <si>
    <t>http://www.imdb.com/title/tt0117509/?ref_=fn_tt_tt_1</t>
  </si>
  <si>
    <t>Gilles Paquet-Brenner</t>
  </si>
  <si>
    <t>Sarah's KeyÂ 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</si>
  <si>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</si>
  <si>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</si>
  <si>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</si>
  <si>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</si>
  <si>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</si>
  <si>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</si>
  <si>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>FreedomÂ </t>
  </si>
  <si>
    <t>Bart Shatto</t>
  </si>
  <si>
    <t>19th century|christian film|hymn|religion|slave</t>
  </si>
  <si>
    <t>http://www.imdb.com/title/tt2584018/?ref_=fn_tt_tt_1</t>
  </si>
  <si>
    <t>UnforgivenÂ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</si>
  <si>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</si>
  <si>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</si>
  <si>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</si>
  <si>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</si>
  <si>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ManderlayÂ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</si>
  <si>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</si>
  <si>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</si>
  <si>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</si>
  <si>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</si>
  <si>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</si>
  <si>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MillionaireÂ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</si>
  <si>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</si>
  <si>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</si>
  <si>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</si>
  <si>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</si>
  <si>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AttractionÂ </t>
  </si>
  <si>
    <t>borderline personality disorder|killing a pet|madame butterfly|new york|new york city</t>
  </si>
  <si>
    <t>http://www.imdb.com/title/tt0093010/?ref_=fn_tt_tt_1</t>
  </si>
  <si>
    <t>Pretty WomanÂ </t>
  </si>
  <si>
    <t>businessman|falling in love with a prostitute|hotel|prostitute|rich man poor woman</t>
  </si>
  <si>
    <t>http://www.imdb.com/title/tt0100405/?ref_=fn_tt_tt_1</t>
  </si>
  <si>
    <t>John Blanchard</t>
  </si>
  <si>
    <t xml:space="preserve">Towering InfernoÂ             </t>
  </si>
  <si>
    <t>Joe Flaherty</t>
  </si>
  <si>
    <t>http://www.imdb.com/title/tt0691996/?ref_=fn_tt_tt_1</t>
  </si>
  <si>
    <t>John Cornell</t>
  </si>
  <si>
    <t>Crocodile Dundee IIÂ </t>
  </si>
  <si>
    <t>John Meillon</t>
  </si>
  <si>
    <t>australia|australian|crime boss|crocodile|gangster</t>
  </si>
  <si>
    <t>http://www.imdb.com/title/tt0092493/?ref_=fn_tt_tt_1</t>
  </si>
  <si>
    <t>Vidhu Vinod Chopra</t>
  </si>
  <si>
    <t>Broken HorsesÂ </t>
  </si>
  <si>
    <t>Chad Bishop</t>
  </si>
  <si>
    <t>http://www.imdb.com/title/tt2503954/?ref_=fn_tt_tt_1</t>
  </si>
  <si>
    <t>Born on the Fourth of JulyÂ </t>
  </si>
  <si>
    <t>desert|drunkenness|religious mother|strict mother|vietnam war</t>
  </si>
  <si>
    <t>http://www.imdb.com/title/tt0096969/?ref_=fn_tt_tt_1</t>
  </si>
  <si>
    <t>Cool RunningsÂ </t>
  </si>
  <si>
    <t>Malik Yoba</t>
  </si>
  <si>
    <t>bobsled|coach|jamaica|olympic games|olympics</t>
  </si>
  <si>
    <t>http://www.imdb.com/title/tt0106611/?ref_=fn_tt_tt_1</t>
  </si>
  <si>
    <t>Jensen Ackles</t>
  </si>
  <si>
    <t>My Bloody ValentineÂ </t>
  </si>
  <si>
    <t>coma|death|miner|valentine|valentine's day</t>
  </si>
  <si>
    <t>http://www.imdb.com/title/tt1179891/?ref_=fn_tt_tt_1</t>
  </si>
  <si>
    <t>Stomp the YardÂ </t>
  </si>
  <si>
    <t>atlanta georgia|competition|dancer|death|fraternity</t>
  </si>
  <si>
    <t>http://www.imdb.com/title/tt0775539/?ref_=fn_tt_tt_1</t>
  </si>
  <si>
    <t>Caroline Munro</t>
  </si>
  <si>
    <t>The Spy Who Loved MeÂ 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</si>
  <si>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</si>
  <si>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</si>
  <si>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</si>
  <si>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</si>
  <si>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</si>
  <si>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 xml:space="preserve">Ghost HuntersÂ             </t>
  </si>
  <si>
    <t>Jason Hawes</t>
  </si>
  <si>
    <t>ghost|paranormal|paranormal research|shaky cam</t>
  </si>
  <si>
    <t>http://www.imdb.com/title/tt0426697/?ref_=fn_tt_tt_1</t>
  </si>
  <si>
    <t>Jamie Blanks</t>
  </si>
  <si>
    <t>Urban LegendÂ </t>
  </si>
  <si>
    <t>campus|death|friend|professor|urban legend</t>
  </si>
  <si>
    <t>http://www.imdb.com/title/tt0146336/?ref_=fn_tt_tt_1</t>
  </si>
  <si>
    <t>Good DeedsÂ </t>
  </si>
  <si>
    <t>businessman|fight|mean brother|narrated by character|wordplay in title</t>
  </si>
  <si>
    <t>http://www.imdb.com/title/tt1885265/?ref_=fn_tt_tt_1</t>
  </si>
  <si>
    <t>Randal Kleiser</t>
  </si>
  <si>
    <t>White FangÂ </t>
  </si>
  <si>
    <t>Susan Hogan</t>
  </si>
  <si>
    <t>alaska|dog|friendship|gold|yukon</t>
  </si>
  <si>
    <t>http://www.imdb.com/title/tt0103247/?ref_=fn_tt_tt_1</t>
  </si>
  <si>
    <t>SuperstarÂ </t>
  </si>
  <si>
    <t>dancing|orphan|school|special education|student</t>
  </si>
  <si>
    <t>http://www.imdb.com/title/tt0167427/?ref_=fn_tt_tt_1</t>
  </si>
  <si>
    <t>The Iron LadyÂ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</si>
  <si>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</si>
  <si>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</si>
  <si>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</si>
  <si>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MovieÂ </t>
  </si>
  <si>
    <t>Shelby Vischer</t>
  </si>
  <si>
    <t>anthropomorphism|pirate|pirate ship|tomato|whale</t>
  </si>
  <si>
    <t>http://www.imdb.com/title/tt0298388/?ref_=fn_tt_tt_1</t>
  </si>
  <si>
    <t>Poetic JusticeÂ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</si>
  <si>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</si>
  <si>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</si>
  <si>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</si>
  <si>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</si>
  <si>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BenjaminsÂ </t>
  </si>
  <si>
    <t>Gino Salvano</t>
  </si>
  <si>
    <t>black comedy|bounty hunter|diamond|machismo|money</t>
  </si>
  <si>
    <t>http://www.imdb.com/title/tt0278295/?ref_=fn_tt_tt_1</t>
  </si>
  <si>
    <t>Vampire in BrooklynÂ </t>
  </si>
  <si>
    <t>Allen Payne</t>
  </si>
  <si>
    <t>blood|destiny|nightmare|partner|vampire</t>
  </si>
  <si>
    <t>http://www.imdb.com/title/tt0114825/?ref_=fn_tt_tt_1</t>
  </si>
  <si>
    <t>Linda Blair</t>
  </si>
  <si>
    <t>Exorcist II: The HereticÂ </t>
  </si>
  <si>
    <t>demon|exorcism|locust|priest|repressed memory</t>
  </si>
  <si>
    <t>http://www.imdb.com/title/tt0076009/?ref_=fn_tt_tt_1</t>
  </si>
  <si>
    <t>An American HauntingÂ </t>
  </si>
  <si>
    <t>flashback|lifting someone into the air|paranormal phenomena|voice over letter|year 1818</t>
  </si>
  <si>
    <t>http://www.imdb.com/title/tt0429573/?ref_=fn_tt_tt_1</t>
  </si>
  <si>
    <t>My Boss's DaughterÂ </t>
  </si>
  <si>
    <t>boss' daughter|crush|house sitter|housesitting|love interest</t>
  </si>
  <si>
    <t>http://www.imdb.com/title/tt0270980/?ref_=fn_tt_tt_1</t>
  </si>
  <si>
    <t>Adventure|Mystery|Thriller</t>
  </si>
  <si>
    <t>A Perfect GetawayÂ </t>
  </si>
  <si>
    <t>cliff|hawaii|island|newlywed|waterfall</t>
  </si>
  <si>
    <t>http://www.imdb.com/title/tt0971209/?ref_=fn_tt_tt_1</t>
  </si>
  <si>
    <t>Rick Famuyiwa</t>
  </si>
  <si>
    <t>Lance Gross</t>
  </si>
  <si>
    <t>Our Family WeddingÂ </t>
  </si>
  <si>
    <t>california|love|marriage|wedding|wedding dress</t>
  </si>
  <si>
    <t>http://www.imdb.com/title/tt1305583/?ref_=fn_tt_tt_1</t>
  </si>
  <si>
    <t>Alan Cohn</t>
  </si>
  <si>
    <t>Dead Man on CampusÂ </t>
  </si>
  <si>
    <t>college|college roommate|party|roommate|student</t>
  </si>
  <si>
    <t>http://www.imdb.com/title/tt0118301/?ref_=fn_tt_tt_1</t>
  </si>
  <si>
    <t>Franco Zeffirelli</t>
  </si>
  <si>
    <t>Tea with MussoliniÂ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</si>
  <si>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</si>
  <si>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</si>
  <si>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</si>
  <si>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</si>
  <si>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</si>
  <si>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ThinnerÂ </t>
  </si>
  <si>
    <t>death|doctor|gypsy|judge|lawyer</t>
  </si>
  <si>
    <t>http://www.imdb.com/title/tt0117894/?ref_=fn_tt_tt_1</t>
  </si>
  <si>
    <t>New York, New YorkÂ </t>
  </si>
  <si>
    <t>love|musician|saxophonist|singer|songwriter</t>
  </si>
  <si>
    <t>http://www.imdb.com/title/tt0076451/?ref_=fn_tt_tt_1</t>
  </si>
  <si>
    <t>CrooklynÂ </t>
  </si>
  <si>
    <t>argument|birthday|bully|coming of age|semi autobiographical</t>
  </si>
  <si>
    <t>http://www.imdb.com/title/tt0109504/?ref_=fn_tt_tt_1</t>
  </si>
  <si>
    <t>Eliza Coupe</t>
  </si>
  <si>
    <t>I Think I Love My WifeÂ </t>
  </si>
  <si>
    <t>banker|investment|investment banker|marriage|sex</t>
  </si>
  <si>
    <t>http://www.imdb.com/title/tt0770772/?ref_=fn_tt_tt_1</t>
  </si>
  <si>
    <t>James Isaac</t>
  </si>
  <si>
    <t>Kane Hodder</t>
  </si>
  <si>
    <t>Jason XÂ </t>
  </si>
  <si>
    <t>Lexa Doig</t>
  </si>
  <si>
    <t>jason voorhees|lake|machete|scientist|slasher</t>
  </si>
  <si>
    <t>http://www.imdb.com/title/tt0211443/?ref_=fn_tt_tt_1</t>
  </si>
  <si>
    <t>Emilio Estevez</t>
  </si>
  <si>
    <t>BobbyÂ </t>
  </si>
  <si>
    <t>campaign|chess|friend|hotel|senator</t>
  </si>
  <si>
    <t>http://www.imdb.com/title/tt0308055/?ref_=fn_tt_tt_1</t>
  </si>
  <si>
    <t>Comedy|Mystery|Romance</t>
  </si>
  <si>
    <t>Head Over HeelsÂ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</si>
  <si>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</si>
  <si>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</si>
  <si>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</si>
  <si>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</si>
  <si>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SizeÂ 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</si>
  <si>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</si>
  <si>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</si>
  <si>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</si>
  <si>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</si>
  <si>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</si>
  <si>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The Diving Bell and the ButterflyÂ </t>
  </si>
  <si>
    <t>Isaach De BankolÃ©</t>
  </si>
  <si>
    <t>arc de triomphe paris|based on autobiography|coma|elle magazine|male frontal nudity</t>
  </si>
  <si>
    <t>http://www.imdb.com/title/tt0401383/?ref_=fn_tt_tt_1</t>
  </si>
  <si>
    <t>Todd Field</t>
  </si>
  <si>
    <t>Little ChildrenÂ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</si>
  <si>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</si>
  <si>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</si>
  <si>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</si>
  <si>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</si>
  <si>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GossipÂ </t>
  </si>
  <si>
    <t>Noam Jenkins</t>
  </si>
  <si>
    <t>college|college campus|gossip|rape|sex</t>
  </si>
  <si>
    <t>http://www.imdb.com/title/tt0176783/?ref_=fn_tt_tt_1</t>
  </si>
  <si>
    <t>A Walk on the MoonÂ </t>
  </si>
  <si>
    <t>Tovah Feldshuh</t>
  </si>
  <si>
    <t>adulterous wife|cheating wife|summer|unfaithfulness|woodstock</t>
  </si>
  <si>
    <t>http://www.imdb.com/title/tt0120613/?ref_=fn_tt_tt_1</t>
  </si>
  <si>
    <t>Catch a FireÂ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</si>
  <si>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</si>
  <si>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</si>
  <si>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</si>
  <si>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</si>
  <si>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</si>
  <si>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</si>
  <si>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SurvivorsÂ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</si>
  <si>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</si>
  <si>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</si>
  <si>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</si>
  <si>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</si>
  <si>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ParisÂ </t>
  </si>
  <si>
    <t>Nigel Whitmey</t>
  </si>
  <si>
    <t>18th century|ambassador|french revolution|friendship|thomas jefferson</t>
  </si>
  <si>
    <t>http://www.imdb.com/title/tt0113463/?ref_=fn_tt_tt_1</t>
  </si>
  <si>
    <t>Easy VirtueÂ </t>
  </si>
  <si>
    <t>estate|female frontal nudity|female nudity|no panties|unhappy marriage</t>
  </si>
  <si>
    <t>http://www.imdb.com/title/tt0808244/?ref_=fn_tt_tt_1</t>
  </si>
  <si>
    <t>James Fargo</t>
  </si>
  <si>
    <t>CaravansÂ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</si>
  <si>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</si>
  <si>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</si>
  <si>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</si>
  <si>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</si>
  <si>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</si>
  <si>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TurnerÂ 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</si>
  <si>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</si>
  <si>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</si>
  <si>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</si>
  <si>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</si>
  <si>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</si>
  <si>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Wild GrassÂ </t>
  </si>
  <si>
    <t>Edouard Baer</t>
  </si>
  <si>
    <t>dentist|letter|pilot|skateboard|wallet</t>
  </si>
  <si>
    <t>http://www.imdb.com/title/tt1156143/?ref_=fn_tt_tt_1</t>
  </si>
  <si>
    <t>Biography|Crime|Drama|War</t>
  </si>
  <si>
    <t>Amen.Â </t>
  </si>
  <si>
    <t>Ulrich MÃ¼he</t>
  </si>
  <si>
    <t>jesuit|jew|pope|priest|ss</t>
  </si>
  <si>
    <t>http://www.imdb.com/title/tt0280653/?ref_=fn_tt_tt_1</t>
  </si>
  <si>
    <t>Chao-Bin Su</t>
  </si>
  <si>
    <t>Woo-sung Jung</t>
  </si>
  <si>
    <t>Reign of AssassinsÂ </t>
  </si>
  <si>
    <t>Kelly Lin</t>
  </si>
  <si>
    <t>martial arts|sword fight|wuxia</t>
  </si>
  <si>
    <t>http://www.imdb.com/title/tt1460743/?ref_=fn_tt_tt_1</t>
  </si>
  <si>
    <t>The Lucky OnesÂ </t>
  </si>
  <si>
    <t>college tuition|guitar|road trip|soldier|stranded</t>
  </si>
  <si>
    <t>http://www.imdb.com/title/tt0981072/?ref_=fn_tt_tt_1</t>
  </si>
  <si>
    <t>Kenneth Lonergan</t>
  </si>
  <si>
    <t>MargaretÂ </t>
  </si>
  <si>
    <t>John Gallagher Jr.</t>
  </si>
  <si>
    <t>accident|bus|loss of virginity|new york city|virginity</t>
  </si>
  <si>
    <t>http://www.imdb.com/title/tt0466893/?ref_=fn_tt_tt_1</t>
  </si>
  <si>
    <t>Bo Zenga</t>
  </si>
  <si>
    <t>Stan HelsingÂ </t>
  </si>
  <si>
    <t>Diora Baird</t>
  </si>
  <si>
    <t>dollar bill|double entendre|escaped convict|halloween|striptease</t>
  </si>
  <si>
    <t>http://www.imdb.com/title/tt1185266/?ref_=fn_tt_tt_1</t>
  </si>
  <si>
    <t>FlippedÂ </t>
  </si>
  <si>
    <t>apology|falling in love|multiple perspectives|narrated by a girl|younger version of character</t>
  </si>
  <si>
    <t>http://www.imdb.com/title/tt0817177/?ref_=fn_tt_tt_1</t>
  </si>
  <si>
    <t>Brokeback MountainÂ </t>
  </si>
  <si>
    <t>gay relationship|homosexuality|mountain|ranch|rodeo</t>
  </si>
  <si>
    <t>http://www.imdb.com/title/tt0388795/?ref_=fn_tt_tt_1</t>
  </si>
  <si>
    <t>CluelessÂ </t>
  </si>
  <si>
    <t>Elisa Donovan</t>
  </si>
  <si>
    <t>female protagonist|high school|makeover|matchmaker|popularity</t>
  </si>
  <si>
    <t>http://www.imdb.com/title/tt0112697/?ref_=fn_tt_tt_1</t>
  </si>
  <si>
    <t>Far from HeavenÂ </t>
  </si>
  <si>
    <t>african american|catastrophe|family relationships|farewell scene|therapy</t>
  </si>
  <si>
    <t>http://www.imdb.com/title/tt0297884/?ref_=fn_tt_tt_1</t>
  </si>
  <si>
    <t>Hot Tub Time Machine 2Â </t>
  </si>
  <si>
    <t>acid trip|gameshow|hot tub|time lord|time machine</t>
  </si>
  <si>
    <t>http://www.imdb.com/title/tt2637294/?ref_=fn_tt_tt_1</t>
  </si>
  <si>
    <t>Olaf Lubaszenko</t>
  </si>
  <si>
    <t>Krystyna Janda</t>
  </si>
  <si>
    <t xml:space="preserve">DekalogÂ             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</si>
  <si>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</si>
  <si>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</si>
  <si>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</si>
  <si>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</si>
  <si>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</si>
  <si>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</si>
  <si>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QuillsÂ </t>
  </si>
  <si>
    <t>Amelia Warner</t>
  </si>
  <si>
    <t>asylum|lust|male pubic hair|penis|pubic hair</t>
  </si>
  <si>
    <t>http://www.imdb.com/title/tt0180073/?ref_=fn_tt_tt_1</t>
  </si>
  <si>
    <t>Seven PsychopathsÂ </t>
  </si>
  <si>
    <t>dognapping|gangster|misfiring gun|screenwriter|shih tzu</t>
  </si>
  <si>
    <t>http://www.imdb.com/title/tt1931533/?ref_=fn_tt_tt_1</t>
  </si>
  <si>
    <t>Crime|Drama|Music|Mystery|Thriller</t>
  </si>
  <si>
    <t>The Caveman's ValentineÂ 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</si>
  <si>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</si>
  <si>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</si>
  <si>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</si>
  <si>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</si>
  <si>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 xml:space="preserve">The BorderÂ             </t>
  </si>
  <si>
    <t>Jaroslaw Boberek</t>
  </si>
  <si>
    <t>http://www.imdb.com/title/tt4048942/?ref_=fn_tt_tt_1</t>
  </si>
  <si>
    <t>Bruno Ganz</t>
  </si>
  <si>
    <t>DownfallÂ </t>
  </si>
  <si>
    <t>bunker|hitler|nazi|no exit|war ruins</t>
  </si>
  <si>
    <t>http://www.imdb.com/title/tt0363163/?ref_=fn_tt_tt_1</t>
  </si>
  <si>
    <t>Lola DueÃ±as</t>
  </si>
  <si>
    <t>BelÃ©n Rueda</t>
  </si>
  <si>
    <t>The Sea InsideÂ </t>
  </si>
  <si>
    <t>Tamar Novas</t>
  </si>
  <si>
    <t>dignity|euthanasia|freedom|lawyer|sailor</t>
  </si>
  <si>
    <t>http://www.imdb.com/title/tt0369702/?ref_=fn_tt_tt_1</t>
  </si>
  <si>
    <t>Paul Brannigan</t>
  </si>
  <si>
    <t>Under the SkinÂ </t>
  </si>
  <si>
    <t>Alison Chand</t>
  </si>
  <si>
    <t>alien|desire|female nudity|male frontal nudity|scotland</t>
  </si>
  <si>
    <t>http://www.imdb.com/title/tt1441395/?ref_=fn_tt_tt_1</t>
  </si>
  <si>
    <t>Biography|Comedy|Drama|War</t>
  </si>
  <si>
    <t>Good Morning, VietnamÂ </t>
  </si>
  <si>
    <t>disc jockey|friendship|radio|vietnam|vietnamese</t>
  </si>
  <si>
    <t>http://www.imdb.com/title/tt0093105/?ref_=fn_tt_tt_1</t>
  </si>
  <si>
    <t>Stephanie Danielson</t>
  </si>
  <si>
    <t>The Last GodfatherÂ </t>
  </si>
  <si>
    <t>mafia|mafia boss|mafiosi|mafioso|three word title</t>
  </si>
  <si>
    <t>http://www.imdb.com/title/tt1584131/?ref_=fn_tt_tt_1</t>
  </si>
  <si>
    <t>Sean Kingston</t>
  </si>
  <si>
    <t>Justin Bieber: Never Say NeverÂ </t>
  </si>
  <si>
    <t>Boys II Men</t>
  </si>
  <si>
    <t>boyhood friend|manager|plasma tv|prodigy|star</t>
  </si>
  <si>
    <t>http://www.imdb.com/title/tt1702443/?ref_=fn_tt_tt_1</t>
  </si>
  <si>
    <t>Black SwanÂ </t>
  </si>
  <si>
    <t>ballerina|ballet|fear|female protagonist|madness</t>
  </si>
  <si>
    <t>http://www.imdb.com/title/tt0947798/?ref_=fn_tt_tt_1</t>
  </si>
  <si>
    <t>The Godfather: Part IIÂ </t>
  </si>
  <si>
    <t>1950s|corrupt politician|lake tahoe nevada|melancholy|revenge</t>
  </si>
  <si>
    <t>http://www.imdb.com/title/tt0071562/?ref_=fn_tt_tt_1</t>
  </si>
  <si>
    <t>Save the Last DanceÂ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</si>
  <si>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</si>
  <si>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</si>
  <si>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</si>
  <si>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</si>
  <si>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</si>
  <si>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MasterÂ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</si>
  <si>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</si>
  <si>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</si>
  <si>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</si>
  <si>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</si>
  <si>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HeavenÂ </t>
  </si>
  <si>
    <t>child cancer|christian film|christianity|falling into a hole|inspiring</t>
  </si>
  <si>
    <t>http://www.imdb.com/title/tt4257926/?ref_=fn_tt_tt_1</t>
  </si>
  <si>
    <t>Danny Leiner</t>
  </si>
  <si>
    <t>Dude, Where's My Car?Â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</si>
  <si>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</si>
  <si>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</si>
  <si>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</si>
  <si>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</si>
  <si>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GunsÂ </t>
  </si>
  <si>
    <t>army|cattle|deputy|new mexico|rancher</t>
  </si>
  <si>
    <t>http://www.imdb.com/title/tt0096487/?ref_=fn_tt_tt_1</t>
  </si>
  <si>
    <t>Theodore Melfi</t>
  </si>
  <si>
    <t>St. VincentÂ </t>
  </si>
  <si>
    <t>bullying|grumpy old man|school presentation|stroke|stroke recovery</t>
  </si>
  <si>
    <t>http://www.imdb.com/title/tt2170593/?ref_=fn_tt_tt_1</t>
  </si>
  <si>
    <t>About Last NightÂ </t>
  </si>
  <si>
    <t>bedroom|boyfriend girlfriend relationship|hug|interrupted sex|urban setting</t>
  </si>
  <si>
    <t>http://www.imdb.com/title/tt1826590/?ref_=fn_tt_tt_1</t>
  </si>
  <si>
    <t>10 Things I Hate About YouÂ </t>
  </si>
  <si>
    <t>Andrew Keegan</t>
  </si>
  <si>
    <t>dating|protective father|school|shrew|teen movie</t>
  </si>
  <si>
    <t>http://www.imdb.com/title/tt0147800/?ref_=fn_tt_tt_1</t>
  </si>
  <si>
    <t>Ed Decter</t>
  </si>
  <si>
    <t>The New GuyÂ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</si>
  <si>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</si>
  <si>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</si>
  <si>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</si>
  <si>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</si>
  <si>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1Â </t>
  </si>
  <si>
    <t>cookie|detective|microfilm|parody|sergeant</t>
  </si>
  <si>
    <t>http://www.imdb.com/title/tt0107659/?ref_=fn_tt_tt_1</t>
  </si>
  <si>
    <t>The ShallowsÂ </t>
  </si>
  <si>
    <t>Sedona Legge</t>
  </si>
  <si>
    <t>beach|island|mexico|prey|trapped</t>
  </si>
  <si>
    <t>http://www.imdb.com/title/tt4052882/?ref_=fn_tt_tt_1</t>
  </si>
  <si>
    <t>Eric Bress</t>
  </si>
  <si>
    <t>The Butterfly EffectÂ </t>
  </si>
  <si>
    <t>blackout|child pornography|memory|surprise ending|time travel</t>
  </si>
  <si>
    <t>http://www.imdb.com/title/tt0289879/?ref_=fn_tt_tt_1</t>
  </si>
  <si>
    <t>Snow DayÂ </t>
  </si>
  <si>
    <t>meteorologist|snow|snowed in|snowplow|weather</t>
  </si>
  <si>
    <t>http://www.imdb.com/title/tt0184907/?ref_=fn_tt_tt_1</t>
  </si>
  <si>
    <t>Preston A. Whitmore II</t>
  </si>
  <si>
    <t>This ChristmasÂ </t>
  </si>
  <si>
    <t>christmas|family home|musician|piano|secret</t>
  </si>
  <si>
    <t>http://www.imdb.com/title/tt0937375/?ref_=fn_tt_tt_1</t>
  </si>
  <si>
    <t>Comedy|Crime|Family|Sci-Fi</t>
  </si>
  <si>
    <t>Baby GeniusesÂ </t>
  </si>
  <si>
    <t>baby|boy|science|scientist|toddler</t>
  </si>
  <si>
    <t>http://www.imdb.com/title/tt0118665/?ref_=fn_tt_tt_1</t>
  </si>
  <si>
    <t>Kirk Wong</t>
  </si>
  <si>
    <t>The Big HitÂ </t>
  </si>
  <si>
    <t>Antonio Sabato Jr.</t>
  </si>
  <si>
    <t>hitman|kidnapping|kosher|vhs|video store</t>
  </si>
  <si>
    <t>http://www.imdb.com/title/tt0120609/?ref_=fn_tt_tt_1</t>
  </si>
  <si>
    <t>Bronwen Hughes</t>
  </si>
  <si>
    <t>Harriet the SpyÂ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</si>
  <si>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</si>
  <si>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</si>
  <si>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</si>
  <si>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</si>
  <si>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</si>
  <si>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2Â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</si>
  <si>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</si>
  <si>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</si>
  <si>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</si>
  <si>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</si>
  <si>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</si>
  <si>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DeedÂ </t>
  </si>
  <si>
    <t>Henry Simmons</t>
  </si>
  <si>
    <t>home invasion|police officer shot|police officer shot in the chest|psychopath|three word title</t>
  </si>
  <si>
    <t>http://www.imdb.com/title/tt2011159/?ref_=fn_tt_tt_1</t>
  </si>
  <si>
    <t>The MistÂ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</si>
  <si>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</si>
  <si>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</si>
  <si>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</si>
  <si>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</si>
  <si>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</si>
  <si>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MachinaÂ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</si>
  <si>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</si>
  <si>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</si>
  <si>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</si>
  <si>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</si>
  <si>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MalkovichÂ </t>
  </si>
  <si>
    <t>body swap|magical realism|portal|puppeteer|surrealism</t>
  </si>
  <si>
    <t>http://www.imdb.com/title/tt0120601/?ref_=fn_tt_tt_1</t>
  </si>
  <si>
    <t>Mark Brown</t>
  </si>
  <si>
    <t>Two Can Play That GameÂ 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</si>
  <si>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</si>
  <si>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</si>
  <si>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</si>
  <si>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</si>
  <si>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</si>
  <si>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Earth to EchoÂ </t>
  </si>
  <si>
    <t>Jason Gray-Stanford</t>
  </si>
  <si>
    <t>alien|bar|construction worker|no opening credits|no title at beginning</t>
  </si>
  <si>
    <t>http://www.imdb.com/title/tt2183034/?ref_=fn_tt_tt_1</t>
  </si>
  <si>
    <t>Crazy/BeautifulÂ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</si>
  <si>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</si>
  <si>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</si>
  <si>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</si>
  <si>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</si>
  <si>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</si>
  <si>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JimaÂ </t>
  </si>
  <si>
    <t>ShidÃ´ Nakamura</t>
  </si>
  <si>
    <t>blood splatter|general|island|japan|world war two</t>
  </si>
  <si>
    <t>http://www.imdb.com/title/tt0498380/?ref_=fn_tt_tt_1</t>
  </si>
  <si>
    <t>Michael Polish</t>
  </si>
  <si>
    <t>The Astronaut FarmerÂ </t>
  </si>
  <si>
    <t>bank|fbi|fuel|rocket|space travel</t>
  </si>
  <si>
    <t>http://www.imdb.com/title/tt0469263/?ref_=fn_tt_tt_1</t>
  </si>
  <si>
    <t>Daisy von Scherler Mayer</t>
  </si>
  <si>
    <t>WooÂ </t>
  </si>
  <si>
    <t>blind date|law clerk|love|manhattan new york city|world trade center manhattan new york city</t>
  </si>
  <si>
    <t>http://www.imdb.com/title/tt0120531/?ref_=fn_tt_tt_1</t>
  </si>
  <si>
    <t>Lenny Abrahamson</t>
  </si>
  <si>
    <t>RoomÂ </t>
  </si>
  <si>
    <t>based on novel|escape|imprisonment|kidnapping|mother son relationship</t>
  </si>
  <si>
    <t>http://www.imdb.com/title/tt3170832/?ref_=fn_tt_tt_1</t>
  </si>
  <si>
    <t>Dirty WorkÂ </t>
  </si>
  <si>
    <t>cult film|gambling debt|job|off screen murder|revenge</t>
  </si>
  <si>
    <t>http://www.imdb.com/title/tt0120654/?ref_=fn_tt_tt_1</t>
  </si>
  <si>
    <t>John Waters</t>
  </si>
  <si>
    <t>Serial MomÂ </t>
  </si>
  <si>
    <t>dentist|housewife|howie scream|murder|perfection</t>
  </si>
  <si>
    <t>http://www.imdb.com/title/tt0111127/?ref_=fn_tt_tt_1</t>
  </si>
  <si>
    <t>DickÂ </t>
  </si>
  <si>
    <t>political cover up|political satire|teenage girl|white house|witness</t>
  </si>
  <si>
    <t>http://www.imdb.com/title/tt0144168/?ref_=fn_tt_tt_1</t>
  </si>
  <si>
    <t>David Dencik</t>
  </si>
  <si>
    <t xml:space="preserve">Del 1 - MÃ¤n som hatar kvinnorÂ             </t>
  </si>
  <si>
    <t>Lena Endre</t>
  </si>
  <si>
    <t>http://www.imdb.com/title/tt1639008/?ref_=fn_tt_tt_1</t>
  </si>
  <si>
    <t>Craig Bolotin</t>
  </si>
  <si>
    <t>Light It UpÂ </t>
  </si>
  <si>
    <t>black cop|die hard scenario|hostage negotiator|police|police brutality</t>
  </si>
  <si>
    <t>http://www.imdb.com/title/tt0172726/?ref_=fn_tt_tt_1</t>
  </si>
  <si>
    <t>Mark Christopher</t>
  </si>
  <si>
    <t>54Â 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</si>
  <si>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</si>
  <si>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</si>
  <si>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</si>
  <si>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</si>
  <si>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Bubble BoyÂ </t>
  </si>
  <si>
    <t>cigarette smoking|hand on butt|niagara falls|plastic bubble|wedding</t>
  </si>
  <si>
    <t>http://www.imdb.com/title/tt0258470/?ref_=fn_tt_tt_1</t>
  </si>
  <si>
    <t>Jez Butterworth</t>
  </si>
  <si>
    <t>Birthday GirlÂ </t>
  </si>
  <si>
    <t>bank|bank clerk|birthday|mail order bride|russian</t>
  </si>
  <si>
    <t>http://www.imdb.com/title/tt0188453/?ref_=fn_tt_tt_1</t>
  </si>
  <si>
    <t>Josie Loren</t>
  </si>
  <si>
    <t>Justin Chon</t>
  </si>
  <si>
    <t>21 &amp; OverÂ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</si>
  <si>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</si>
  <si>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</si>
  <si>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</si>
  <si>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</si>
  <si>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t'aimeÂ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</si>
  <si>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</si>
  <si>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</si>
  <si>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</si>
  <si>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</si>
  <si>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ChampÂ </t>
  </si>
  <si>
    <t>boxing|colosseum|homeless man|reporter|writer</t>
  </si>
  <si>
    <t>http://www.imdb.com/title/tt0416185/?ref_=fn_tt_tt_1</t>
  </si>
  <si>
    <t>Sarita Choudhury</t>
  </si>
  <si>
    <t>AdmissionÂ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</si>
  <si>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</si>
  <si>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</si>
  <si>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</si>
  <si>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</si>
  <si>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Saint-PierreÂ </t>
  </si>
  <si>
    <t>Yves Jacques</t>
  </si>
  <si>
    <t>archipelago|guillotine|island|prison|redemption</t>
  </si>
  <si>
    <t>http://www.imdb.com/title/tt0191636/?ref_=fn_tt_tt_1</t>
  </si>
  <si>
    <t>Meghan Heffern</t>
  </si>
  <si>
    <t>ChloeÂ </t>
  </si>
  <si>
    <t>Natalie Lisinska</t>
  </si>
  <si>
    <t>bare chested boy|doctor|escort|infidelity|prostitute</t>
  </si>
  <si>
    <t>http://www.imdb.com/title/tt1352824/?ref_=fn_tt_tt_1</t>
  </si>
  <si>
    <t>Paul Mazursky</t>
  </si>
  <si>
    <t>FaithfulÂ </t>
  </si>
  <si>
    <t>bathroom|bathtub|female protagonist|flashback|kitchen</t>
  </si>
  <si>
    <t>http://www.imdb.com/title/tt0116269/?ref_=fn_tt_tt_1</t>
  </si>
  <si>
    <t>Find Me GuiltyÂ </t>
  </si>
  <si>
    <t>court|drugs|judge|mafia|mobster</t>
  </si>
  <si>
    <t>http://www.imdb.com/title/tt0419749/?ref_=fn_tt_tt_1</t>
  </si>
  <si>
    <t>Stephen Chbosky</t>
  </si>
  <si>
    <t>Ezra Miller</t>
  </si>
  <si>
    <t>The Perks of Being a WallflowerÂ </t>
  </si>
  <si>
    <t>coming of age|depression|gay|high school|mental illness</t>
  </si>
  <si>
    <t>http://www.imdb.com/title/tt1659337/?ref_=fn_tt_tt_1</t>
  </si>
  <si>
    <t>Jon Hess</t>
  </si>
  <si>
    <t>Ian Gomez</t>
  </si>
  <si>
    <t>Excessive ForceÂ </t>
  </si>
  <si>
    <t>Thomas Ian Griffith</t>
  </si>
  <si>
    <t>exercise bicycle|face in food|police|police brutality|policeman</t>
  </si>
  <si>
    <t>http://www.imdb.com/title/tt0104215/?ref_=fn_tt_tt_1</t>
  </si>
  <si>
    <t>InfamousÂ </t>
  </si>
  <si>
    <t>blood|book|cold calculation|murder|writer</t>
  </si>
  <si>
    <t>http://www.imdb.com/title/tt0420609/?ref_=fn_tt_tt_1</t>
  </si>
  <si>
    <t>The ClaimÂ </t>
  </si>
  <si>
    <t>gold|gold mine|miner|railroad|surveyor</t>
  </si>
  <si>
    <t>http://www.imdb.com/title/tt0218378/?ref_=fn_tt_tt_1</t>
  </si>
  <si>
    <t>The Vatican TapesÂ </t>
  </si>
  <si>
    <t>evil|injury|possession|priest|vatican</t>
  </si>
  <si>
    <t>http://www.imdb.com/title/tt1524575/?ref_=fn_tt_tt_1</t>
  </si>
  <si>
    <t>Luke Treadaway</t>
  </si>
  <si>
    <t>John Boyega</t>
  </si>
  <si>
    <t>Attack the BlockÂ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</si>
  <si>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</si>
  <si>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</si>
  <si>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</si>
  <si>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</si>
  <si>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HoneyÂ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</si>
  <si>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</si>
  <si>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</si>
  <si>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</si>
  <si>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</si>
  <si>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</si>
  <si>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CallÂ 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</si>
  <si>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</si>
  <si>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</si>
  <si>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</si>
  <si>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</si>
  <si>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Operation ChromiteÂ </t>
  </si>
  <si>
    <t>Jung-jae Lee</t>
  </si>
  <si>
    <t>http://www.imdb.com/title/tt4939066/?ref_=fn_tt_tt_1</t>
  </si>
  <si>
    <t>John Stainton</t>
  </si>
  <si>
    <t>Action|Adventure|Comedy|Family</t>
  </si>
  <si>
    <t>Steve Irwin</t>
  </si>
  <si>
    <t>The Crocodile Hunter: Collision CourseÂ 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</si>
  <si>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</si>
  <si>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</si>
  <si>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</si>
  <si>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</si>
  <si>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</si>
  <si>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I Love You Phillip MorrisÂ </t>
  </si>
  <si>
    <t>Annie Golden</t>
  </si>
  <si>
    <t>character name in title|con artist|fraud|gay|prison break</t>
  </si>
  <si>
    <t>http://www.imdb.com/title/tt1045772/?ref_=fn_tt_tt_1</t>
  </si>
  <si>
    <t>Everett McGill</t>
  </si>
  <si>
    <t>Quest for FireÂ </t>
  </si>
  <si>
    <t>Gary Schwartz</t>
  </si>
  <si>
    <t>fire|prehistoric times|primitive|tribe|trio</t>
  </si>
  <si>
    <t>http://www.imdb.com/title/tt0082484/?ref_=fn_tt_tt_1</t>
  </si>
  <si>
    <t>None</t>
  </si>
  <si>
    <t>Antwone FisherÂ </t>
  </si>
  <si>
    <t>black american|extortion|navy|psychiatrist|sailor</t>
  </si>
  <si>
    <t>http://www.imdb.com/title/tt0168786/?ref_=fn_tt_tt_1</t>
  </si>
  <si>
    <t>Gabriel Millman</t>
  </si>
  <si>
    <t>The Emperor's ClubÂ </t>
  </si>
  <si>
    <t>Rob Morrow</t>
  </si>
  <si>
    <t>classroom|fund raising|headmaster|reunion|roman</t>
  </si>
  <si>
    <t>http://www.imdb.com/title/tt0283530/?ref_=fn_tt_tt_1</t>
  </si>
  <si>
    <t>True RomanceÂ </t>
  </si>
  <si>
    <t>aspiring actor|cocaine|drugs|pimp|suitcase full of money</t>
  </si>
  <si>
    <t>http://www.imdb.com/title/tt0108399/?ref_=fn_tt_tt_1</t>
  </si>
  <si>
    <t>Benedek Fliegauf</t>
  </si>
  <si>
    <t>WombÂ </t>
  </si>
  <si>
    <t>Hannah Murray</t>
  </si>
  <si>
    <t>clone|love|male nudity|medical ethics|virginity</t>
  </si>
  <si>
    <t>http://www.imdb.com/title/tt1216520/?ref_=fn_tt_tt_1</t>
  </si>
  <si>
    <t>Glengarry Glen RossÂ </t>
  </si>
  <si>
    <t>Jude Ciccolella</t>
  </si>
  <si>
    <t>office|pressure|real estate|robbery|sales</t>
  </si>
  <si>
    <t>http://www.imdb.com/title/tt0104348/?ref_=fn_tt_tt_1</t>
  </si>
  <si>
    <t>The Killer Inside MeÂ </t>
  </si>
  <si>
    <t>deputy|murder|revenge|sheriff|texas</t>
  </si>
  <si>
    <t>http://www.imdb.com/title/tt0954947/?ref_=fn_tt_tt_1</t>
  </si>
  <si>
    <t>Paul Schrader</t>
  </si>
  <si>
    <t>Cat PeopleÂ 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</si>
  <si>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</si>
  <si>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</si>
  <si>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</si>
  <si>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</si>
  <si>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</si>
  <si>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Sorority RowÂ 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</si>
  <si>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</si>
  <si>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</si>
  <si>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</si>
  <si>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</si>
  <si>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The Prisoner of ZendaÂ </t>
  </si>
  <si>
    <t>Ronald Colman</t>
  </si>
  <si>
    <t>coronation|fictitious country|king|princess|swashbuckler</t>
  </si>
  <si>
    <t>http://www.imdb.com/title/tt0029442/?ref_=fn_tt_tt_1</t>
  </si>
  <si>
    <t>Lars and the Real GirlÂ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</si>
  <si>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</si>
  <si>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</si>
  <si>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</si>
  <si>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</si>
  <si>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</si>
  <si>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PajamasÂ </t>
  </si>
  <si>
    <t>Cara Horgan</t>
  </si>
  <si>
    <t>boy|fence|jew|nazis|poison gas</t>
  </si>
  <si>
    <t>http://www.imdb.com/title/tt0914798/?ref_=fn_tt_tt_1</t>
  </si>
  <si>
    <t>Crime|Drama|Musical</t>
  </si>
  <si>
    <t>Dancer in the DarkÂ </t>
  </si>
  <si>
    <t>BjÃ¶rk</t>
  </si>
  <si>
    <t>ends with quotation|execution|factory|women's prison|year 1964</t>
  </si>
  <si>
    <t>http://www.imdb.com/title/tt0168629/?ref_=fn_tt_tt_1</t>
  </si>
  <si>
    <t>Oscar and LucindaÂ </t>
  </si>
  <si>
    <t>australia|church|glass|inheritance|wager</t>
  </si>
  <si>
    <t>http://www.imdb.com/title/tt0119843/?ref_=fn_tt_tt_1</t>
  </si>
  <si>
    <t>Abel Ferrara</t>
  </si>
  <si>
    <t>Vincent Gallo</t>
  </si>
  <si>
    <t>The FuneralÂ </t>
  </si>
  <si>
    <t>1930s|madness|murder|new york city|violence</t>
  </si>
  <si>
    <t>http://www.imdb.com/title/tt0116378/?ref_=fn_tt_tt_1</t>
  </si>
  <si>
    <t>Solitary ManÂ </t>
  </si>
  <si>
    <t>aging|hdtv|high definition television|love|marriage</t>
  </si>
  <si>
    <t>http://www.imdb.com/title/tt1294213/?ref_=fn_tt_tt_1</t>
  </si>
  <si>
    <t>Ethan Maniquis</t>
  </si>
  <si>
    <t>MacheteÂ </t>
  </si>
  <si>
    <t>machete|mexican|mexico|priest|texas</t>
  </si>
  <si>
    <t>http://www.imdb.com/title/tt0985694/?ref_=fn_tt_tt_1</t>
  </si>
  <si>
    <t>George Hickenlooper</t>
  </si>
  <si>
    <t>Casino JackÂ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</si>
  <si>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</si>
  <si>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</si>
  <si>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</si>
  <si>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</si>
  <si>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TimeÂ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</si>
  <si>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</si>
  <si>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</si>
  <si>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</si>
  <si>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</si>
  <si>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</si>
  <si>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</si>
  <si>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WarÂ </t>
  </si>
  <si>
    <t>1950s|archeologist|korea|korean war|soldier</t>
  </si>
  <si>
    <t>http://www.imdb.com/title/tt0386064/?ref_=fn_tt_tt_1</t>
  </si>
  <si>
    <t>William Dear</t>
  </si>
  <si>
    <t>The Perfect GameÂ </t>
  </si>
  <si>
    <t>baseball movie|little league|little league baseball|mexico|three word title</t>
  </si>
  <si>
    <t>http://www.imdb.com/title/tt0473102/?ref_=fn_tt_tt_1</t>
  </si>
  <si>
    <t>The ExorcistÂ </t>
  </si>
  <si>
    <t>Lee J. Cobb</t>
  </si>
  <si>
    <t>demonic possession|exorcism|exorcist|loss of innocence|priest</t>
  </si>
  <si>
    <t>http://www.imdb.com/title/tt0070047/?ref_=fn_tt_tt_1</t>
  </si>
  <si>
    <t>Robert Shaw</t>
  </si>
  <si>
    <t>JawsÂ </t>
  </si>
  <si>
    <t>beach|blockbuster|fishing|great white shark|shark</t>
  </si>
  <si>
    <t>http://www.imdb.com/title/tt0073195/?ref_=fn_tt_tt_1</t>
  </si>
  <si>
    <t>American PieÂ </t>
  </si>
  <si>
    <t>1990s|first love|milf|prom|virginity</t>
  </si>
  <si>
    <t>http://www.imdb.com/title/tt0163651/?ref_=fn_tt_tt_1</t>
  </si>
  <si>
    <t>StÃ©phane Aubier</t>
  </si>
  <si>
    <t>Animation|Comedy|Crime|Drama|Family</t>
  </si>
  <si>
    <t>Ernest &amp; CelestineÂ </t>
  </si>
  <si>
    <t>Lambert Wilson</t>
  </si>
  <si>
    <t>bear|dentist|friendship|mouse|prejudice</t>
  </si>
  <si>
    <t>http://www.imdb.com/title/tt1816518/?ref_=fn_tt_tt_1</t>
  </si>
  <si>
    <t>Action|Adventure|Comedy|Fantasy|Mystery</t>
  </si>
  <si>
    <t>The Golden ChildÂ </t>
  </si>
  <si>
    <t>Charlotte Lewis</t>
  </si>
  <si>
    <t>boy|child|chosen one|demon|detective</t>
  </si>
  <si>
    <t>http://www.imdb.com/title/tt0091129/?ref_=fn_tt_tt_1</t>
  </si>
  <si>
    <t>Think Like a ManÂ </t>
  </si>
  <si>
    <t>advice|black romance|hip hop|reading a book|sex scene</t>
  </si>
  <si>
    <t>http://www.imdb.com/title/tt1621045/?ref_=fn_tt_tt_1</t>
  </si>
  <si>
    <t>BarbershopÂ </t>
  </si>
  <si>
    <t>barber|barbershop|blaxploitation|loan shark|theft</t>
  </si>
  <si>
    <t>http://www.imdb.com/title/tt0303714/?ref_=fn_tt_tt_1</t>
  </si>
  <si>
    <t>Star Trek II: The Wrath of KhanÂ </t>
  </si>
  <si>
    <t>jamming communications|planet|space station|taunt|trap</t>
  </si>
  <si>
    <t>http://www.imdb.com/title/tt0084726/?ref_=fn_tt_tt_1</t>
  </si>
  <si>
    <t>Ace Ventura: Pet DetectiveÂ </t>
  </si>
  <si>
    <t>detective|dolphin|mascot|nudity|stupidity</t>
  </si>
  <si>
    <t>http://www.imdb.com/title/tt0109040/?ref_=fn_tt_tt_1</t>
  </si>
  <si>
    <t>John Badham</t>
  </si>
  <si>
    <t>WarGamesÂ </t>
  </si>
  <si>
    <t>Ally Sheedy</t>
  </si>
  <si>
    <t>computer|game|high school|norad|teenager</t>
  </si>
  <si>
    <t>http://www.imdb.com/title/tt0086567/?ref_=fn_tt_tt_1</t>
  </si>
  <si>
    <t>WitnessÂ 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</si>
  <si>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</si>
  <si>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</si>
  <si>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</si>
  <si>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</si>
  <si>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</si>
  <si>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</si>
  <si>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ValorÂ </t>
  </si>
  <si>
    <t>Rorke Denver</t>
  </si>
  <si>
    <t>mission|navy seal|terrorist|torture|valor</t>
  </si>
  <si>
    <t>http://www.imdb.com/title/tt1591479/?ref_=fn_tt_tt_1</t>
  </si>
  <si>
    <t>Crime|Drama|Music|Romance</t>
  </si>
  <si>
    <t>Step UpÂ 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</si>
  <si>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</si>
  <si>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</si>
  <si>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</si>
  <si>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</si>
  <si>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</si>
  <si>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Butt-Head Do AmericaÂ </t>
  </si>
  <si>
    <t>beavis and butt head|fbi|score|television|television set</t>
  </si>
  <si>
    <t>http://www.imdb.com/title/tt0115641/?ref_=fn_tt_tt_1</t>
  </si>
  <si>
    <t>Sid Haig</t>
  </si>
  <si>
    <t>Jackie BrownÂ </t>
  </si>
  <si>
    <t>arms dealer|atf|bail|money|multiple perspectives</t>
  </si>
  <si>
    <t>http://www.imdb.com/title/tt0119396/?ref_=fn_tt_tt_1</t>
  </si>
  <si>
    <t>Harold &amp; Kumar Escape from Guantanamo BayÂ </t>
  </si>
  <si>
    <t>bong|escape|ex girlfriend|guantanamo bay|texas</t>
  </si>
  <si>
    <t>http://www.imdb.com/title/tt0481536/?ref_=fn_tt_tt_1</t>
  </si>
  <si>
    <t>ChronicleÂ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</si>
  <si>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</si>
  <si>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</si>
  <si>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</si>
  <si>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</si>
  <si>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YentlÂ </t>
  </si>
  <si>
    <t>Steven Hill</t>
  </si>
  <si>
    <t>love|study|talmud|wedding|yeshiva</t>
  </si>
  <si>
    <t>http://www.imdb.com/title/tt0086619/?ref_=fn_tt_tt_1</t>
  </si>
  <si>
    <t>Adventure|Comedy|Fantasy|Sci-Fi</t>
  </si>
  <si>
    <t>Time BanditsÂ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</si>
  <si>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</si>
  <si>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</si>
  <si>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</si>
  <si>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</si>
  <si>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</si>
  <si>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CrossroadsÂ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</si>
  <si>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</si>
  <si>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</si>
  <si>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</si>
  <si>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</si>
  <si>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</si>
  <si>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XÂ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</si>
  <si>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</si>
  <si>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</si>
  <si>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</si>
  <si>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</si>
  <si>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PattonÂ </t>
  </si>
  <si>
    <t>Bill Hickman</t>
  </si>
  <si>
    <t>allies|dead soldier|destiny|general|tank</t>
  </si>
  <si>
    <t>http://www.imdb.com/title/tt0066206/?ref_=fn_tt_tt_1</t>
  </si>
  <si>
    <t>GP</t>
  </si>
  <si>
    <t>One Hour PhotoÂ </t>
  </si>
  <si>
    <t>insanity|photo lab|photo shop|photography|voyeur</t>
  </si>
  <si>
    <t>http://www.imdb.com/title/tt0265459/?ref_=fn_tt_tt_1</t>
  </si>
  <si>
    <t>John Erick Dowdle</t>
  </si>
  <si>
    <t>QuarantineÂ </t>
  </si>
  <si>
    <t>apartment building|found footage|television|trapped|virus</t>
  </si>
  <si>
    <t>http://www.imdb.com/title/tt1082868/?ref_=fn_tt_tt_1</t>
  </si>
  <si>
    <t>David Moreau</t>
  </si>
  <si>
    <t>The EyeÂ </t>
  </si>
  <si>
    <t>cellular memory|eye|eye transplant|seeing dead people|violinist</t>
  </si>
  <si>
    <t>http://www.imdb.com/title/tt0406759/?ref_=fn_tt_tt_1</t>
  </si>
  <si>
    <t>Christopher Erskin</t>
  </si>
  <si>
    <t>Johnson Family VacationÂ </t>
  </si>
  <si>
    <t>cross country|cross country trip|highway travel|on the road|road movie</t>
  </si>
  <si>
    <t>http://www.imdb.com/title/tt0359517/?ref_=fn_tt_tt_1</t>
  </si>
  <si>
    <t>How HighÂ 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</si>
  <si>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</si>
  <si>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</si>
  <si>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</si>
  <si>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</si>
  <si>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</si>
  <si>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The Muppet Christmas CarolÂ </t>
  </si>
  <si>
    <t>christmas|christmas eve|miser|muppet|scrooge</t>
  </si>
  <si>
    <t>http://www.imdb.com/title/tt0104940/?ref_=fn_tt_tt_1</t>
  </si>
  <si>
    <t>FridaÂ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</si>
  <si>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</si>
  <si>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</si>
  <si>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</si>
  <si>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</si>
  <si>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</si>
  <si>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MeÂ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</si>
  <si>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</si>
  <si>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</si>
  <si>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</si>
  <si>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</si>
  <si>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StarsÂ </t>
  </si>
  <si>
    <t>Nat Wolff</t>
  </si>
  <si>
    <t>cancer|falling in love|friendship|novel|teenager</t>
  </si>
  <si>
    <t>http://www.imdb.com/title/tt2582846/?ref_=fn_tt_tt_1</t>
  </si>
  <si>
    <t>RoundersÂ </t>
  </si>
  <si>
    <t>breasts|cult film|loan shark|poker|reference to christy turlington</t>
  </si>
  <si>
    <t>http://www.imdb.com/title/tt0128442/?ref_=fn_tt_tt_1</t>
  </si>
  <si>
    <t>Top FiveÂ 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</si>
  <si>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</si>
  <si>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</si>
  <si>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</si>
  <si>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</si>
  <si>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ProphecyÂ </t>
  </si>
  <si>
    <t>Robert Foxworth</t>
  </si>
  <si>
    <t>cabin|monster|monster movie|paper mill|pollution</t>
  </si>
  <si>
    <t>http://www.imdb.com/title/tt0079758/?ref_=fn_tt_tt_1</t>
  </si>
  <si>
    <t>Kathryn Erbe</t>
  </si>
  <si>
    <t>Stir of EchoesÂ 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</si>
  <si>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</si>
  <si>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</si>
  <si>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</si>
  <si>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</si>
  <si>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</si>
  <si>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 xml:space="preserve">Spartacus: War of the DamnedÂ             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</si>
  <si>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</si>
  <si>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</si>
  <si>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</si>
  <si>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</si>
  <si>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PhilomenaÂ </t>
  </si>
  <si>
    <t>Peter Hermann</t>
  </si>
  <si>
    <t>catholic|convent|gay love|gay relationship|irish adoption board</t>
  </si>
  <si>
    <t>http://www.imdb.com/title/tt2431286/?ref_=fn_tt_tt_1</t>
  </si>
  <si>
    <t>The Upside of AngerÂ </t>
  </si>
  <si>
    <t>anger|baseball|drinking|radio|secretary</t>
  </si>
  <si>
    <t>http://www.imdb.com/title/tt0365885/?ref_=fn_tt_tt_1</t>
  </si>
  <si>
    <t>The Boys from BrazilÂ </t>
  </si>
  <si>
    <t>1970s|jew|nazi|nazi hunter|paraguay</t>
  </si>
  <si>
    <t>http://www.imdb.com/title/tt0077269/?ref_=fn_tt_tt_1</t>
  </si>
  <si>
    <t>Joanna 'JoJo' Levesque</t>
  </si>
  <si>
    <t>Tammin Sursok</t>
  </si>
  <si>
    <t>AquamarineÂ </t>
  </si>
  <si>
    <t>Dichen Lachman</t>
  </si>
  <si>
    <t>beach|love|mermaid|storm|swimming</t>
  </si>
  <si>
    <t>http://www.imdb.com/title/tt0429591/?ref_=fn_tt_tt_1</t>
  </si>
  <si>
    <t>Jake Schreier</t>
  </si>
  <si>
    <t>Paper TownsÂ </t>
  </si>
  <si>
    <t>Meg Crosbie</t>
  </si>
  <si>
    <t>based on novel|female neighbor|friendship|travel|trip</t>
  </si>
  <si>
    <t>http://www.imdb.com/title/tt3622592/?ref_=fn_tt_tt_1</t>
  </si>
  <si>
    <t>Cheryl Dunye</t>
  </si>
  <si>
    <t>My Baby's DaddyÂ </t>
  </si>
  <si>
    <t>animal costume|break up|fatherhood|rapper|talking baby</t>
  </si>
  <si>
    <t>http://www.imdb.com/title/tt0332712/?ref_=fn_tt_tt_1</t>
  </si>
  <si>
    <t>NebraskaÂ </t>
  </si>
  <si>
    <t>aging|billings montana|lincoln nebraska|nebraska|pickup truck</t>
  </si>
  <si>
    <t>http://www.imdb.com/title/tt1821549/?ref_=fn_tt_tt_1</t>
  </si>
  <si>
    <t>Ernest R. Dickerson</t>
  </si>
  <si>
    <t>Tales from the Crypt: Demon KnightÂ </t>
  </si>
  <si>
    <t>blood|blood of christ|demon|key|loud sex</t>
  </si>
  <si>
    <t>http://www.imdb.com/title/tt0114608/?ref_=fn_tt_tt_1</t>
  </si>
  <si>
    <t>Comedy|Crime|Family</t>
  </si>
  <si>
    <t>Max Keeble's Big MoveÂ </t>
  </si>
  <si>
    <t>bully|moving|principal|revenge|school</t>
  </si>
  <si>
    <t>http://www.imdb.com/title/tt0273799/?ref_=fn_tt_tt_1</t>
  </si>
  <si>
    <t>Young AdultÂ </t>
  </si>
  <si>
    <t>car damage|computer printer|female band|fingernail polish|narcissism</t>
  </si>
  <si>
    <t>http://www.imdb.com/title/tt1625346/?ref_=fn_tt_tt_1</t>
  </si>
  <si>
    <t>CrankÂ </t>
  </si>
  <si>
    <t>assassin|cult film|doctor|heart|poison</t>
  </si>
  <si>
    <t>http://www.imdb.com/title/tt0479884/?ref_=fn_tt_tt_1</t>
  </si>
  <si>
    <t>Lionel C. Martin</t>
  </si>
  <si>
    <t>How to Be a PlayerÂ </t>
  </si>
  <si>
    <t>Lark Voorhies</t>
  </si>
  <si>
    <t>breaking the fourth wall|doorman|friend|party|sex</t>
  </si>
  <si>
    <t>http://www.imdb.com/title/tt0119326/?ref_=fn_tt_tt_1</t>
  </si>
  <si>
    <t>Living Out LoudÂ </t>
  </si>
  <si>
    <t>brooklyn bridge|divorce|female protagonist|female star appears nude|lingerie slip</t>
  </si>
  <si>
    <t>http://www.imdb.com/title/tt0120722/?ref_=fn_tt_tt_1</t>
  </si>
  <si>
    <t>Just WrightÂ </t>
  </si>
  <si>
    <t>basketball|basketball player|nba|physical therapist|therapist</t>
  </si>
  <si>
    <t>http://www.imdb.com/title/tt1407061/?ref_=fn_tt_tt_1</t>
  </si>
  <si>
    <t>Rachel Getting MarriedÂ </t>
  </si>
  <si>
    <t>Bill Irwin</t>
  </si>
  <si>
    <t>12 step program|friend|maid of honor|tears|wedding</t>
  </si>
  <si>
    <t>http://www.imdb.com/title/tt1084950/?ref_=fn_tt_tt_1</t>
  </si>
  <si>
    <t>The Postman Always Rings TwiceÂ </t>
  </si>
  <si>
    <t>John Colicos</t>
  </si>
  <si>
    <t>adultery|drifter|lunch wagon|murder|neo noir</t>
  </si>
  <si>
    <t>http://www.imdb.com/title/tt0082934/?ref_=fn_tt_tt_1</t>
  </si>
  <si>
    <t>Girl with a Pearl EarringÂ </t>
  </si>
  <si>
    <t>17th century|girl|maid|painter|painting</t>
  </si>
  <si>
    <t>http://www.imdb.com/title/tt0335119/?ref_=fn_tt_tt_1</t>
  </si>
  <si>
    <t>Martin Semmelrogge</t>
  </si>
  <si>
    <t>Adventure|Drama|Thriller|War</t>
  </si>
  <si>
    <t>Das BootÂ </t>
  </si>
  <si>
    <t>Herbert GrÃ¶nemeyer</t>
  </si>
  <si>
    <t>duty|submarine|submarine movie|tension|u boat</t>
  </si>
  <si>
    <t>http://www.imdb.com/title/tt0082096/?ref_=fn_tt_tt_1</t>
  </si>
  <si>
    <t>Wallace Wolodarsky</t>
  </si>
  <si>
    <t>Sorority BoysÂ </t>
  </si>
  <si>
    <t>college|cruise|drag|female armpit hair|sorority</t>
  </si>
  <si>
    <t>http://www.imdb.com/title/tt0279781/?ref_=fn_tt_tt_1</t>
  </si>
  <si>
    <t>Tom Hughes</t>
  </si>
  <si>
    <t>About TimeÂ </t>
  </si>
  <si>
    <t>boyfriend girlfriend relationship|lingerie slip|time travel|time travel romance|wedding</t>
  </si>
  <si>
    <t>http://www.imdb.com/title/tt2194499/?ref_=fn_tt_tt_1</t>
  </si>
  <si>
    <t>House of Flying DaggersÂ </t>
  </si>
  <si>
    <t>Zhengyong Zhang</t>
  </si>
  <si>
    <t>flying|flying dagger|government|police|secret</t>
  </si>
  <si>
    <t>http://www.imdb.com/title/tt0385004/?ref_=fn_tt_tt_1</t>
  </si>
  <si>
    <t>Nicholas Jarecki</t>
  </si>
  <si>
    <t>ArbitrageÂ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</si>
  <si>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</si>
  <si>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</si>
  <si>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</si>
  <si>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</si>
  <si>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</si>
  <si>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AlmanacÂ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</si>
  <si>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</si>
  <si>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</si>
  <si>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</si>
  <si>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</si>
  <si>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</si>
  <si>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RecordsÂ </t>
  </si>
  <si>
    <t>Tammy Blanchard</t>
  </si>
  <si>
    <t>1950s|jazz|jazz music|sex|title directed by female</t>
  </si>
  <si>
    <t>http://www.imdb.com/title/tt1042877/?ref_=fn_tt_tt_1</t>
  </si>
  <si>
    <t>Scott Alexander</t>
  </si>
  <si>
    <t>ScrewedÂ </t>
  </si>
  <si>
    <t>Sherman Hemsley</t>
  </si>
  <si>
    <t>chauffeur|disorganized crime|dog|ransom|slapstick</t>
  </si>
  <si>
    <t>http://www.imdb.com/title/tt0156323/?ref_=fn_tt_tt_1</t>
  </si>
  <si>
    <t>Stuart Gordon</t>
  </si>
  <si>
    <t>FortressÂ </t>
  </si>
  <si>
    <t>escape|future|population control|prison|prisoner</t>
  </si>
  <si>
    <t>http://www.imdb.com/title/tt0106950/?ref_=fn_tt_tt_1</t>
  </si>
  <si>
    <t>For Your ConsiderationÂ </t>
  </si>
  <si>
    <t>actor|internet|make up|publicist|purim</t>
  </si>
  <si>
    <t>http://www.imdb.com/title/tt0470765/?ref_=fn_tt_tt_1</t>
  </si>
  <si>
    <t>Aleksa Palladino</t>
  </si>
  <si>
    <t>CelebrityÂ </t>
  </si>
  <si>
    <t>celebrity|journalist|lesbian kiss|strong female character|tv producer</t>
  </si>
  <si>
    <t>http://www.imdb.com/title/tt0120533/?ref_=fn_tt_tt_1</t>
  </si>
  <si>
    <t>Jill Clayburgh</t>
  </si>
  <si>
    <t>Running with ScissorsÂ </t>
  </si>
  <si>
    <t>alcoholic|fame|therapist|writer|writing</t>
  </si>
  <si>
    <t>http://www.imdb.com/title/tt0439289/?ref_=fn_tt_tt_1</t>
  </si>
  <si>
    <t>Kelly Clarkson</t>
  </si>
  <si>
    <t>From Justin to KellyÂ </t>
  </si>
  <si>
    <t>Brian Dietzen</t>
  </si>
  <si>
    <t>bar|florida|love|spring break|waitress</t>
  </si>
  <si>
    <t>http://www.imdb.com/title/tt0339034/?ref_=fn_tt_tt_1</t>
  </si>
  <si>
    <t>Girl 6Â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</si>
  <si>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</si>
  <si>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</si>
  <si>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</si>
  <si>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</si>
  <si>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CutÂ </t>
  </si>
  <si>
    <t>Susan Gardner</t>
  </si>
  <si>
    <t>blow job|female rear nudity|female removes her clothes|oral sex|three of spades tattoo</t>
  </si>
  <si>
    <t>http://www.imdb.com/title/tt0199626/?ref_=fn_tt_tt_1</t>
  </si>
  <si>
    <t>Two LoversÂ </t>
  </si>
  <si>
    <t>Samantha Ivers</t>
  </si>
  <si>
    <t>jewish|love|married man|neighbor|photograph</t>
  </si>
  <si>
    <t>http://www.imdb.com/title/tt1103275/?ref_=fn_tt_tt_1</t>
  </si>
  <si>
    <t>Fred Schepisi</t>
  </si>
  <si>
    <t>Last OrdersÂ 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</si>
  <si>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</si>
  <si>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</si>
  <si>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</si>
  <si>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</si>
  <si>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</si>
  <si>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</si>
  <si>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</si>
  <si>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Adventure|Crime|Thriller</t>
  </si>
  <si>
    <t>The Pursuit of D.B. CooperÂ </t>
  </si>
  <si>
    <t>Paul Gleason</t>
  </si>
  <si>
    <t>escape|jumping from an airplane|money|parachute|ransom</t>
  </si>
  <si>
    <t>http://www.imdb.com/title/tt0082958/?ref_=fn_tt_tt_1</t>
  </si>
  <si>
    <t>Antonia Bird</t>
  </si>
  <si>
    <t>RavenousÂ </t>
  </si>
  <si>
    <t>based on true story|cannibalism|captain|mexican american war|u.s. frontier</t>
  </si>
  <si>
    <t>http://www.imdb.com/title/tt0129332/?ref_=fn_tt_tt_1</t>
  </si>
  <si>
    <t>Jon Poll</t>
  </si>
  <si>
    <t>Charlie BartlettÂ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</si>
  <si>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</si>
  <si>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</si>
  <si>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</si>
  <si>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</si>
  <si>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</si>
  <si>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BeautyÂ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</si>
  <si>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</si>
  <si>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</si>
  <si>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</si>
  <si>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</si>
  <si>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</si>
  <si>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BoysÂ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</si>
  <si>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</si>
  <si>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</si>
  <si>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</si>
  <si>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</si>
  <si>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</si>
  <si>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StokerÂ </t>
  </si>
  <si>
    <t>Harmony Korine</t>
  </si>
  <si>
    <t>death|hitchcockian|psychopath|sociopath|vomiting</t>
  </si>
  <si>
    <t>http://www.imdb.com/title/tt1682180/?ref_=fn_tt_tt_1</t>
  </si>
  <si>
    <t>2046Â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</si>
  <si>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</si>
  <si>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</si>
  <si>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</si>
  <si>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</si>
  <si>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</si>
  <si>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LifeÂ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</si>
  <si>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</si>
  <si>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</si>
  <si>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</si>
  <si>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</si>
  <si>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</si>
  <si>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DumaÂ </t>
  </si>
  <si>
    <t>africa|bed|boy|cheetah|south africa</t>
  </si>
  <si>
    <t>http://www.imdb.com/title/tt0361715/?ref_=fn_tt_tt_1</t>
  </si>
  <si>
    <t>OndineÂ </t>
  </si>
  <si>
    <t>Alicja Bachleda</t>
  </si>
  <si>
    <t>celtic mythology|cottage|fisherman|irish|selkie</t>
  </si>
  <si>
    <t>http://www.imdb.com/title/tt1235796/?ref_=fn_tt_tt_1</t>
  </si>
  <si>
    <t>Takeshi Kitano</t>
  </si>
  <si>
    <t>BrotherÂ </t>
  </si>
  <si>
    <t>James Shigeta</t>
  </si>
  <si>
    <t>gang|gangster|subjective camera|written and directed by cast member|yakuza</t>
  </si>
  <si>
    <t>http://www.imdb.com/title/tt0222851/?ref_=fn_tt_tt_1</t>
  </si>
  <si>
    <t>Welcome to CollinwoodÂ </t>
  </si>
  <si>
    <t>Andy Davoli</t>
  </si>
  <si>
    <t>boxing knockout|heist|implied sex|keys|prison</t>
  </si>
  <si>
    <t>http://www.imdb.com/title/tt0271259/?ref_=fn_tt_tt_1</t>
  </si>
  <si>
    <t>Critical CareÂ </t>
  </si>
  <si>
    <t>half sister|hospital|latex gloves|medicine|nun</t>
  </si>
  <si>
    <t>http://www.imdb.com/title/tt0118901/?ref_=fn_tt_tt_1</t>
  </si>
  <si>
    <t>The Life Before Her EyesÂ </t>
  </si>
  <si>
    <t>best friend|nonlinear timeline|school shooting|self sacrifice|shooting</t>
  </si>
  <si>
    <t>http://www.imdb.com/title/tt0815178/?ref_=fn_tt_tt_1</t>
  </si>
  <si>
    <t>Darling CompanionÂ </t>
  </si>
  <si>
    <t>dog|marriage|search|wedding|woods</t>
  </si>
  <si>
    <t>http://www.imdb.com/title/tt1730687/?ref_=fn_tt_tt_1</t>
  </si>
  <si>
    <t>Marco Kreuzpaintner</t>
  </si>
  <si>
    <t>TradeÂ </t>
  </si>
  <si>
    <t>friend|girl|mexico city|new jersey|sex</t>
  </si>
  <si>
    <t>http://www.imdb.com/title/tt0399095/?ref_=fn_tt_tt_1</t>
  </si>
  <si>
    <t>Lajos Koltai</t>
  </si>
  <si>
    <t>PÃ©ter Fancsikai</t>
  </si>
  <si>
    <t>Marcell Nagy</t>
  </si>
  <si>
    <t>FatelessÂ </t>
  </si>
  <si>
    <t>BÃ¡lint PÃ©ntek</t>
  </si>
  <si>
    <t>bus|death|gay slur|hatred|jewish</t>
  </si>
  <si>
    <t>http://www.imdb.com/title/tt0367082/?ref_=fn_tt_tt_1</t>
  </si>
  <si>
    <t>Hungarian</t>
  </si>
  <si>
    <t>Alan Rudolph</t>
  </si>
  <si>
    <t>Breakfast of ChampionsÂ </t>
  </si>
  <si>
    <t>breakfast|manitoba|science fiction writer|suicide|writer</t>
  </si>
  <si>
    <t>http://www.imdb.com/title/tt0120618/?ref_=fn_tt_tt_1</t>
  </si>
  <si>
    <t>Ni Yan</t>
  </si>
  <si>
    <t>A Woman, a Gun and a Noodle ShopÂ </t>
  </si>
  <si>
    <t>Dahong Ni</t>
  </si>
  <si>
    <t>betrayal|husband wife relationship|murder|noodles|salary</t>
  </si>
  <si>
    <t>http://www.imdb.com/title/tt1428556/?ref_=fn_tt_tt_1</t>
  </si>
  <si>
    <t>Mystery|Romance|Sci-Fi|Thriller</t>
  </si>
  <si>
    <t>CypherÂ </t>
  </si>
  <si>
    <t>brainwashing|corporate espionage|spy|suburb|surprise ending</t>
  </si>
  <si>
    <t>http://www.imdb.com/title/tt0284978/?ref_=fn_tt_tt_1</t>
  </si>
  <si>
    <t>Chuan Lu</t>
  </si>
  <si>
    <t>Yuanyuan Gao</t>
  </si>
  <si>
    <t>City of Life and DeathÂ </t>
  </si>
  <si>
    <t>Ryu Kohata</t>
  </si>
  <si>
    <t>atrocity|battle|chinese|horseback riding|martial arts</t>
  </si>
  <si>
    <t>http://www.imdb.com/title/tt1124052/?ref_=fn_tt_tt_1</t>
  </si>
  <si>
    <t>Lijun Sun</t>
  </si>
  <si>
    <t>Legend of Kung Fu RabbitÂ 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</si>
  <si>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</si>
  <si>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</si>
  <si>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</si>
  <si>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</si>
  <si>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</si>
  <si>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Space Battleship YamatoÂ </t>
  </si>
  <si>
    <t>Hiroyuki Ikeuchi</t>
  </si>
  <si>
    <t>alien|battleship|message|radiation|yamato</t>
  </si>
  <si>
    <t>http://www.imdb.com/title/tt1477109/?ref_=fn_tt_tt_1</t>
  </si>
  <si>
    <t>Kenneth Cranham</t>
  </si>
  <si>
    <t>5 Days of WarÂ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</si>
  <si>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</si>
  <si>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</si>
  <si>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</si>
  <si>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</si>
  <si>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</si>
  <si>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</si>
  <si>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</si>
  <si>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</si>
  <si>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>TriangleÂ 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</si>
  <si>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</si>
  <si>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</si>
  <si>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</si>
  <si>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</si>
  <si>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</si>
  <si>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10 Days in a MadhouseÂ </t>
  </si>
  <si>
    <t>Alexandra Callas</t>
  </si>
  <si>
    <t>http://www.imdb.com/title/tt3453052/?ref_=fn_tt_tt_1</t>
  </si>
  <si>
    <t>Connor Corum</t>
  </si>
  <si>
    <t>Heaven Is for RealÂ </t>
  </si>
  <si>
    <t>based on true story|christ|christian|near death experience|pastor</t>
  </si>
  <si>
    <t>http://www.imdb.com/title/tt1929263/?ref_=fn_tt_tt_1</t>
  </si>
  <si>
    <t>SnatchÂ 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</si>
  <si>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</si>
  <si>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</si>
  <si>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</si>
  <si>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</si>
  <si>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</si>
  <si>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</si>
  <si>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>Dancin' It's OnÂ </t>
  </si>
  <si>
    <t>Ginger Jensen</t>
  </si>
  <si>
    <t>http://www.imdb.com/title/tt2598580/?ref_=fn_tt_tt_1</t>
  </si>
  <si>
    <t>Pet SemataryÂ 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</si>
  <si>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</si>
  <si>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</si>
  <si>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</si>
  <si>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</si>
  <si>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</si>
  <si>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</si>
  <si>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MadadayoÂ </t>
  </si>
  <si>
    <t>Akira Terao</t>
  </si>
  <si>
    <t>air raid|beer|birthday|japan|professor</t>
  </si>
  <si>
    <t>http://www.imdb.com/title/tt0107474/?ref_=fn_tt_tt_1</t>
  </si>
  <si>
    <t>Jamie Thraves</t>
  </si>
  <si>
    <t>The Cry of the OwlÂ </t>
  </si>
  <si>
    <t>isolated house|promotion|river|small town|stalking</t>
  </si>
  <si>
    <t>http://www.imdb.com/title/tt1034302/?ref_=fn_tt_tt_1</t>
  </si>
  <si>
    <t>Mabel Cheung</t>
  </si>
  <si>
    <t>Wei Tang</t>
  </si>
  <si>
    <t>A Tale of Three CitiesÂ </t>
  </si>
  <si>
    <t>Hailu Qin</t>
  </si>
  <si>
    <t>http://www.imdb.com/title/tt3682770/?ref_=fn_tt_tt_1</t>
  </si>
  <si>
    <t>Harry Carey Jr.</t>
  </si>
  <si>
    <t>GremlinsÂ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</si>
  <si>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</si>
  <si>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</si>
  <si>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</si>
  <si>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</si>
  <si>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HopeÂ </t>
  </si>
  <si>
    <t>death star|empire|galactic war|princess|rebellion</t>
  </si>
  <si>
    <t>http://www.imdb.com/title/tt0076759/?ref_=fn_tt_tt_1</t>
  </si>
  <si>
    <t>Dan Mazer</t>
  </si>
  <si>
    <t>Dirty GrandpaÂ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</si>
  <si>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</si>
  <si>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</si>
  <si>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</si>
  <si>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</si>
  <si>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ZhivagoÂ 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</si>
  <si>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</si>
  <si>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</si>
  <si>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</si>
  <si>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</si>
  <si>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</si>
  <si>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>TrashÂ </t>
  </si>
  <si>
    <t>Daniel Zettel</t>
  </si>
  <si>
    <t>bible|key|poverty|slum|wallet</t>
  </si>
  <si>
    <t>http://www.imdb.com/title/tt1921149/?ref_=fn_tt_tt_1</t>
  </si>
  <si>
    <t>Portuguese</t>
  </si>
  <si>
    <t>High School Musical 3: Senior YearÂ </t>
  </si>
  <si>
    <t>basketball|curtain call|graduation|high school|high school senior</t>
  </si>
  <si>
    <t>http://www.imdb.com/title/tt0962726/?ref_=fn_tt_tt_1</t>
  </si>
  <si>
    <t>Jack McGee</t>
  </si>
  <si>
    <t>The FighterÂ </t>
  </si>
  <si>
    <t>boxer|boxing|boxing match|crack cocaine|lowell massachusetts</t>
  </si>
  <si>
    <t>http://www.imdb.com/title/tt0964517/?ref_=fn_tt_tt_1</t>
  </si>
  <si>
    <t>Jackass Number TwoÂ </t>
  </si>
  <si>
    <t>blindfold|male frontal nudity|male rear nudity|pubic hair|vomiting</t>
  </si>
  <si>
    <t>http://www.imdb.com/title/tt0493430/?ref_=fn_tt_tt_1</t>
  </si>
  <si>
    <t>My Cousin VinnyÂ 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</si>
  <si>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</si>
  <si>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</si>
  <si>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</si>
  <si>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</si>
  <si>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</si>
  <si>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If I StayÂ </t>
  </si>
  <si>
    <t>car accident|coma|out of body experience|reference to the exploited|teenage girl</t>
  </si>
  <si>
    <t>http://www.imdb.com/title/tt1355630/?ref_=fn_tt_tt_1</t>
  </si>
  <si>
    <t>Zoe Ventoura</t>
  </si>
  <si>
    <t>Drive HardÂ </t>
  </si>
  <si>
    <t>Christopher Sommers</t>
  </si>
  <si>
    <t>http://www.imdb.com/title/tt2968804/?ref_=fn_tt_tt_1</t>
  </si>
  <si>
    <t>David S. Ward</t>
  </si>
  <si>
    <t>Major LeagueÂ </t>
  </si>
  <si>
    <t>cleveland indians|league|manager|owner|team</t>
  </si>
  <si>
    <t>http://www.imdb.com/title/tt0097815/?ref_=fn_tt_tt_1</t>
  </si>
  <si>
    <t>St. Trinian'sÂ </t>
  </si>
  <si>
    <t>2000s|female protagonist|reward|school|st trinian's</t>
  </si>
  <si>
    <t>http://www.imdb.com/title/tt0964587/?ref_=fn_tt_tt_1</t>
  </si>
  <si>
    <t>John Enos III</t>
  </si>
  <si>
    <t>Phone BoothÂ </t>
  </si>
  <si>
    <t>phone booth|publicist|single set production|sniper|sniper rifle</t>
  </si>
  <si>
    <t>http://www.imdb.com/title/tt0183649/?ref_=fn_tt_tt_1</t>
  </si>
  <si>
    <t>Lauren German</t>
  </si>
  <si>
    <t>A Walk to RememberÂ </t>
  </si>
  <si>
    <t>community service|love|punishment|school|student</t>
  </si>
  <si>
    <t>http://www.imdb.com/title/tt0281358/?ref_=fn_tt_tt_1</t>
  </si>
  <si>
    <t>Dead Man WalkingÂ </t>
  </si>
  <si>
    <t>Robert Prosky</t>
  </si>
  <si>
    <t>death|execution|nun|solitary confinement|visit</t>
  </si>
  <si>
    <t>http://www.imdb.com/title/tt0112818/?ref_=fn_tt_tt_1</t>
  </si>
  <si>
    <t>Cruel IntentionsÂ </t>
  </si>
  <si>
    <t>Eric Mabius</t>
  </si>
  <si>
    <t>bet|revenge|seduction|virgin|wager</t>
  </si>
  <si>
    <t>http://www.imdb.com/title/tt0139134/?ref_=fn_tt_tt_1</t>
  </si>
  <si>
    <t>Shawnee Smith</t>
  </si>
  <si>
    <t>Saw VIÂ </t>
  </si>
  <si>
    <t>George Newbern</t>
  </si>
  <si>
    <t>deception|flash photography|game of death|jigsaw|pig mask</t>
  </si>
  <si>
    <t>http://www.imdb.com/title/tt1233227/?ref_=fn_tt_tt_1</t>
  </si>
  <si>
    <t>Sid Caesar</t>
  </si>
  <si>
    <t>History of the World: Part IÂ </t>
  </si>
  <si>
    <t>french revolution|old testament|part of an unfinished series|reference to john wayne|roman emperor</t>
  </si>
  <si>
    <t>http://www.imdb.com/title/tt0082517/?ref_=fn_tt_tt_1</t>
  </si>
  <si>
    <t>Alicia Keys</t>
  </si>
  <si>
    <t>The Secret Life of BeesÂ </t>
  </si>
  <si>
    <t>beekeeping|insect in title|racism|sister|south carolina</t>
  </si>
  <si>
    <t>http://www.imdb.com/title/tt0416212/?ref_=fn_tt_tt_1</t>
  </si>
  <si>
    <t>Rob Pritts</t>
  </si>
  <si>
    <t>Corky RomanoÂ </t>
  </si>
  <si>
    <t>fbi|mafia|mobster|undercover|veterinarian</t>
  </si>
  <si>
    <t>http://www.imdb.com/title/tt0250310/?ref_=fn_tt_tt_1</t>
  </si>
  <si>
    <t>Gabrielle Carteris</t>
  </si>
  <si>
    <t>Steven Bauer</t>
  </si>
  <si>
    <t>Raising CainÂ </t>
  </si>
  <si>
    <t>hitchcockian|long tracking shot|psychologist|psychology|wig</t>
  </si>
  <si>
    <t>http://www.imdb.com/title/tt0105217/?ref_=fn_tt_tt_1</t>
  </si>
  <si>
    <t>F.I.S.T.Â </t>
  </si>
  <si>
    <t>1930s|driving through a gate|funeral|senator|trade union</t>
  </si>
  <si>
    <t>http://www.imdb.com/title/tt0077531/?ref_=fn_tt_tt_1</t>
  </si>
  <si>
    <t>Bud Cort</t>
  </si>
  <si>
    <t>Louise Fletcher</t>
  </si>
  <si>
    <t>Invaders from MarsÂ </t>
  </si>
  <si>
    <t>alien|boy|nurse|school|school nurse</t>
  </si>
  <si>
    <t>http://www.imdb.com/title/tt0091276/?ref_=fn_tt_tt_1</t>
  </si>
  <si>
    <t>John Crowley</t>
  </si>
  <si>
    <t>Fiona Glascott</t>
  </si>
  <si>
    <t>BrooklynÂ 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</si>
  <si>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</si>
  <si>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</si>
  <si>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</si>
  <si>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</si>
  <si>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>Barry LyndonÂ </t>
  </si>
  <si>
    <t>Hardy KrÃ¼ger</t>
  </si>
  <si>
    <t>18th century|england|rise and fall|rural setting|wealth</t>
  </si>
  <si>
    <t>http://www.imdb.com/title/tt0072684/?ref_=fn_tt_tt_1</t>
  </si>
  <si>
    <t>Brendan Malloy</t>
  </si>
  <si>
    <t>Out ColdÂ </t>
  </si>
  <si>
    <t>alaska|mountain|ski resort|snowboard|snowboarding</t>
  </si>
  <si>
    <t>http://www.imdb.com/title/tt0253798/?ref_=fn_tt_tt_1</t>
  </si>
  <si>
    <t>The Ladies ManÂ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</si>
  <si>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</si>
  <si>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</si>
  <si>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</si>
  <si>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</si>
  <si>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QuartetÂ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</si>
  <si>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</si>
  <si>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</si>
  <si>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</si>
  <si>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</si>
  <si>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TomcatsÂ </t>
  </si>
  <si>
    <t>box office flop|critically bashed|dominatrix|friend|money</t>
  </si>
  <si>
    <t>http://www.imdb.com/title/tt0246989/?ref_=fn_tt_tt_1</t>
  </si>
  <si>
    <t>FrailtyÂ </t>
  </si>
  <si>
    <t>demon|fbi|fbi agent|murder|religious fanatic</t>
  </si>
  <si>
    <t>http://www.imdb.com/title/tt0264616/?ref_=fn_tt_tt_1</t>
  </si>
  <si>
    <t>Simon Curtis</t>
  </si>
  <si>
    <t>Woman in GoldÂ </t>
  </si>
  <si>
    <t>art|jewish|justice|nazi|theft</t>
  </si>
  <si>
    <t>http://www.imdb.com/title/tt2404425/?ref_=fn_tt_tt_1</t>
  </si>
  <si>
    <t>KinseyÂ </t>
  </si>
  <si>
    <t>professor|research|sex|sexuality|student</t>
  </si>
  <si>
    <t>http://www.imdb.com/title/tt0362269/?ref_=fn_tt_tt_1</t>
  </si>
  <si>
    <t>Patricia Tallman</t>
  </si>
  <si>
    <t>Army of DarknessÂ </t>
  </si>
  <si>
    <t>army of the dead|battle|necronomicon|reluctant hero|skeleton soldier</t>
  </si>
  <si>
    <t>http://www.imdb.com/title/tt0106308/?ref_=fn_tt_tt_1</t>
  </si>
  <si>
    <t>Dewey Nicks</t>
  </si>
  <si>
    <t>SlackersÂ </t>
  </si>
  <si>
    <t>Jim Rash</t>
  </si>
  <si>
    <t>blackmail|fall|love|nerd|scam</t>
  </si>
  <si>
    <t>http://www.imdb.com/title/tt0240900/?ref_=fn_tt_tt_1</t>
  </si>
  <si>
    <t>What's Eating Gilbert GrapeÂ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</si>
  <si>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</si>
  <si>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</si>
  <si>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</si>
  <si>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</si>
  <si>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</si>
  <si>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JohnÂ </t>
  </si>
  <si>
    <t>Scott Handy</t>
  </si>
  <si>
    <t>1st century|based on the bible|miracle|religion|resurrection</t>
  </si>
  <si>
    <t>http://www.imdb.com/title/tt0377992/?ref_=fn_tt_tt_1</t>
  </si>
  <si>
    <t>Vera DrakeÂ </t>
  </si>
  <si>
    <t>1950s|miscarriage|neighbor|pregnancy|tailor</t>
  </si>
  <si>
    <t>http://www.imdb.com/title/tt0383694/?ref_=fn_tt_tt_1</t>
  </si>
  <si>
    <t>The GuruÂ </t>
  </si>
  <si>
    <t>Jimi Mistry</t>
  </si>
  <si>
    <t>bollywood|illegal immigrant|live television|restaurant|waiter</t>
  </si>
  <si>
    <t>http://www.imdb.com/title/tt0280720/?ref_=fn_tt_tt_1</t>
  </si>
  <si>
    <t>The Perez FamilyÂ </t>
  </si>
  <si>
    <t>immigration|love|political prisoner|reference to john wayne|title directed by female</t>
  </si>
  <si>
    <t>http://www.imdb.com/title/tt0114113/?ref_=fn_tt_tt_1</t>
  </si>
  <si>
    <t>Inside Llewyn DavisÂ </t>
  </si>
  <si>
    <t>Alex Karpovsky</t>
  </si>
  <si>
    <t>1960s|car hitting an animal|folk singer|friend|singer</t>
  </si>
  <si>
    <t>http://www.imdb.com/title/tt2042568/?ref_=fn_tt_tt_1</t>
  </si>
  <si>
    <t>OÂ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</si>
  <si>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</si>
  <si>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</si>
  <si>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</si>
  <si>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</si>
  <si>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LagoonÂ </t>
  </si>
  <si>
    <t>Lisa Pelikan</t>
  </si>
  <si>
    <t>baby|desert island|island|sequel|teenage girl</t>
  </si>
  <si>
    <t>http://www.imdb.com/title/tt0102782/?ref_=fn_tt_tt_1</t>
  </si>
  <si>
    <t>Martin Ritt</t>
  </si>
  <si>
    <t>The Molly MaguiresÂ </t>
  </si>
  <si>
    <t>Samantha Eggar</t>
  </si>
  <si>
    <t>coal|detective|irish|irish immigrant|pennsylvania</t>
  </si>
  <si>
    <t>http://www.imdb.com/title/tt0066090/?ref_=fn_tt_tt_1</t>
  </si>
  <si>
    <t>John Turturro</t>
  </si>
  <si>
    <t>Romance &amp; CigarettesÂ 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</si>
  <si>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</si>
  <si>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</si>
  <si>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</si>
  <si>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</si>
  <si>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</si>
  <si>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Copying BeethovenÂ </t>
  </si>
  <si>
    <t>Angus Barnett</t>
  </si>
  <si>
    <t>music copyist|music student|musical composition|student|symphony</t>
  </si>
  <si>
    <t>http://www.imdb.com/title/tt0424908/?ref_=fn_tt_tt_1</t>
  </si>
  <si>
    <t>Brighton RockÂ </t>
  </si>
  <si>
    <t>Geoff Bell</t>
  </si>
  <si>
    <t>brighton|catholic|gang|prayer|waitress</t>
  </si>
  <si>
    <t>http://www.imdb.com/title/tt1233192/?ref_=fn_tt_tt_1</t>
  </si>
  <si>
    <t>David Hackl</t>
  </si>
  <si>
    <t>Saw VÂ 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</si>
  <si>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</si>
  <si>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</si>
  <si>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</si>
  <si>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</si>
  <si>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</si>
  <si>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Machine Gun McCainÂ 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</si>
  <si>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</si>
  <si>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</si>
  <si>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</si>
  <si>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</si>
  <si>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</si>
  <si>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LOLÂ 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</si>
  <si>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</si>
  <si>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</si>
  <si>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</si>
  <si>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</si>
  <si>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</si>
  <si>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</si>
  <si>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>JindabyneÂ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</si>
  <si>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</si>
  <si>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</si>
  <si>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</si>
  <si>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</si>
  <si>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</si>
  <si>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</si>
  <si>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KehnaÂ </t>
  </si>
  <si>
    <t>Preity Zinta</t>
  </si>
  <si>
    <t>extramarital affair|fashion magazine editor|marriage|new york|teacher</t>
  </si>
  <si>
    <t>http://www.imdb.com/title/tt0449999/?ref_=fn_tt_tt_1</t>
  </si>
  <si>
    <t>An Ideal HusbandÂ </t>
  </si>
  <si>
    <t>bachelor|blackmail|character says i love you|flirting|social satire</t>
  </si>
  <si>
    <t>http://www.imdb.com/title/tt0122541/?ref_=fn_tt_tt_1</t>
  </si>
  <si>
    <t>Ruairi Robinson</t>
  </si>
  <si>
    <t>The Last Days on MarsÂ </t>
  </si>
  <si>
    <t>Tom Cullen</t>
  </si>
  <si>
    <t>alien infection|astronaut|mars|mission|zombie</t>
  </si>
  <si>
    <t>http://www.imdb.com/title/tt1709143/?ref_=fn_tt_tt_1</t>
  </si>
  <si>
    <t>Jaume BalaguerÃ³</t>
  </si>
  <si>
    <t>DarknessÂ </t>
  </si>
  <si>
    <t>Francesc PagÃ¨s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</si>
  <si>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</si>
  <si>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</si>
  <si>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</si>
  <si>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</si>
  <si>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OdysseyÂ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</si>
  <si>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</si>
  <si>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</si>
  <si>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</si>
  <si>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</si>
  <si>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</si>
  <si>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E.T. the Extra-TerrestrialÂ </t>
  </si>
  <si>
    <t>bicyclist|boy|doll|star wars reference|voice impersonation</t>
  </si>
  <si>
    <t>http://www.imdb.com/title/tt0083866/?ref_=fn_tt_tt_1</t>
  </si>
  <si>
    <t>Jon Kasdan</t>
  </si>
  <si>
    <t>In the Land of WomenÂ </t>
  </si>
  <si>
    <t>actress|love|michigan|neighbor|writer</t>
  </si>
  <si>
    <t>http://www.imdb.com/title/tt0419843/?ref_=fn_tt_tt_1</t>
  </si>
  <si>
    <t>LÃ©a Pool</t>
  </si>
  <si>
    <t>The Blue ButterflyÂ 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</si>
  <si>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</si>
  <si>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</si>
  <si>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</si>
  <si>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</si>
  <si>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</si>
  <si>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There Goes My BabyÂ </t>
  </si>
  <si>
    <t>high school|love|police|showdown|surfer</t>
  </si>
  <si>
    <t>http://www.imdb.com/title/tt0108320/?ref_=fn_tt_tt_1</t>
  </si>
  <si>
    <t>Johnny Flynn</t>
  </si>
  <si>
    <t>Antonia Thomas</t>
  </si>
  <si>
    <t xml:space="preserve">LovesickÂ             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</si>
  <si>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</si>
  <si>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</si>
  <si>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</si>
  <si>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</si>
  <si>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</si>
  <si>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</si>
  <si>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HousefullÂ 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</si>
  <si>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</si>
  <si>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</si>
  <si>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</si>
  <si>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</si>
  <si>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</si>
  <si>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>September DawnÂ </t>
  </si>
  <si>
    <t>massacre|mormon|settler|utah|wagon train</t>
  </si>
  <si>
    <t>http://www.imdb.com/title/tt0473700/?ref_=fn_tt_tt_1</t>
  </si>
  <si>
    <t>Dean Wright</t>
  </si>
  <si>
    <t>Santiago Cabrera</t>
  </si>
  <si>
    <t>For Greater Glory: The True Story of CristiadaÂ 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</si>
  <si>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</si>
  <si>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</si>
  <si>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</si>
  <si>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</si>
  <si>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</si>
  <si>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La Famille BÃ©lierÂ </t>
  </si>
  <si>
    <t>FranÃ§ois Damiens</t>
  </si>
  <si>
    <t>audition|deaf|family relationships|love|singing</t>
  </si>
  <si>
    <t>http://www.imdb.com/title/tt3547740/?ref_=fn_tt_tt_1</t>
  </si>
  <si>
    <t>Good Will HuntingÂ </t>
  </si>
  <si>
    <t>friend|genius|janitor|loss of wife|professor</t>
  </si>
  <si>
    <t>http://www.imdb.com/title/tt0119217/?ref_=fn_tt_tt_1</t>
  </si>
  <si>
    <t>Shintaro Shimosawa</t>
  </si>
  <si>
    <t>MisconductÂ </t>
  </si>
  <si>
    <t>Glen Powell</t>
  </si>
  <si>
    <t>black panties|lust|sexual attraction|voyeur|voyeurism</t>
  </si>
  <si>
    <t>http://www.imdb.com/title/tt3658772/?ref_=fn_tt_tt_1</t>
  </si>
  <si>
    <t>Darren Lynn Bousman</t>
  </si>
  <si>
    <t>Saw IIIÂ </t>
  </si>
  <si>
    <t>Leigh Whannell</t>
  </si>
  <si>
    <t>brutality|female full frontal nudity|female nudity|torture|trap</t>
  </si>
  <si>
    <t>http://www.imdb.com/title/tt0489270/?ref_=fn_tt_tt_1</t>
  </si>
  <si>
    <t>StripesÂ </t>
  </si>
  <si>
    <t>army|boot camp|breasts|graduation|rescue</t>
  </si>
  <si>
    <t>http://www.imdb.com/title/tt0083131/?ref_=fn_tt_tt_1</t>
  </si>
  <si>
    <t>Bring It OnÂ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</si>
  <si>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</si>
  <si>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</si>
  <si>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</si>
  <si>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</si>
  <si>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YearÂ </t>
  </si>
  <si>
    <t>cathedral|minister|presidential election|reference to george washington|ritual sacrifice</t>
  </si>
  <si>
    <t>http://www.imdb.com/title/tt4094724/?ref_=fn_tt_tt_1</t>
  </si>
  <si>
    <t>She's All ThatÂ </t>
  </si>
  <si>
    <t>bet|friend|high school|prom|prom queen</t>
  </si>
  <si>
    <t>http://www.imdb.com/title/tt0160862/?ref_=fn_tt_tt_1</t>
  </si>
  <si>
    <t>Saw IVÂ </t>
  </si>
  <si>
    <t>detective|fbi|rape|rapist|serial rapist</t>
  </si>
  <si>
    <t>http://www.imdb.com/title/tt0890870/?ref_=fn_tt_tt_1</t>
  </si>
  <si>
    <t>White NoiseÂ </t>
  </si>
  <si>
    <t>architect|grave|obsession|river|voice</t>
  </si>
  <si>
    <t>http://www.imdb.com/title/tt0375210/?ref_=fn_tt_tt_1</t>
  </si>
  <si>
    <t>Madea's Family ReunionÂ </t>
  </si>
  <si>
    <t>cross dressing|family reunion|madea series|reflective|sister sister relationship</t>
  </si>
  <si>
    <t>http://www.imdb.com/title/tt0455612/?ref_=fn_tt_tt_1</t>
  </si>
  <si>
    <t>The Color of MoneyÂ </t>
  </si>
  <si>
    <t>hustler|losing|pool|pool player|tournament</t>
  </si>
  <si>
    <t>http://www.imdb.com/title/tt0090863/?ref_=fn_tt_tt_1</t>
  </si>
  <si>
    <t>Ken Annakin</t>
  </si>
  <si>
    <t>Richard Beymer</t>
  </si>
  <si>
    <t>The Longest DayÂ </t>
  </si>
  <si>
    <t>Eddie Albert</t>
  </si>
  <si>
    <t>allies|d day|invasion|normandy|world war two</t>
  </si>
  <si>
    <t>http://www.imdb.com/title/tt0056197/?ref_=fn_tt_tt_1</t>
  </si>
  <si>
    <t>The Mighty DucksÂ </t>
  </si>
  <si>
    <t>coach|hockey team|lawyer|respect|team</t>
  </si>
  <si>
    <t>http://www.imdb.com/title/tt0104868/?ref_=fn_tt_tt_1</t>
  </si>
  <si>
    <t>The GrudgeÂ </t>
  </si>
  <si>
    <t>Ted Raimi</t>
  </si>
  <si>
    <t>american|curse|japan|nurse|rage</t>
  </si>
  <si>
    <t>http://www.imdb.com/title/tt0391198/?ref_=fn_tt_tt_1</t>
  </si>
  <si>
    <t>Happy GilmoreÂ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</si>
  <si>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</si>
  <si>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</si>
  <si>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</si>
  <si>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</si>
  <si>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CreepersÂ </t>
  </si>
  <si>
    <t>demon|gore|record player|tattoo|wings</t>
  </si>
  <si>
    <t>http://www.imdb.com/title/tt0263488/?ref_=fn_tt_tt_1</t>
  </si>
  <si>
    <t>Adventure|Comedy|Music|Sci-Fi</t>
  </si>
  <si>
    <t>Bill &amp; Ted's Excellent AdventureÂ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</si>
  <si>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</si>
  <si>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</si>
  <si>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</si>
  <si>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</si>
  <si>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</si>
  <si>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</si>
  <si>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Oliver!Â </t>
  </si>
  <si>
    <t>Jack Wild</t>
  </si>
  <si>
    <t>abuse|child|orphan|orphanage|pickpocket</t>
  </si>
  <si>
    <t>http://www.imdb.com/title/tt0063385/?ref_=fn_tt_tt_1</t>
  </si>
  <si>
    <t>The Best Exotic Marigold HotelÂ </t>
  </si>
  <si>
    <t>hotel|india|marigold|retiree|retirement</t>
  </si>
  <si>
    <t>http://www.imdb.com/title/tt1412386/?ref_=fn_tt_tt_1</t>
  </si>
  <si>
    <t>Chuck Sheetz</t>
  </si>
  <si>
    <t>Andrew Lawrence</t>
  </si>
  <si>
    <t>Recess: School's OutÂ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</si>
  <si>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</si>
  <si>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</si>
  <si>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</si>
  <si>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</si>
  <si>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ThunderdomeÂ </t>
  </si>
  <si>
    <t>Angelo Rossitto</t>
  </si>
  <si>
    <t>arena|desert|fight|mad max|post apocalypse</t>
  </si>
  <si>
    <t>http://www.imdb.com/title/tt0089530/?ref_=fn_tt_tt_1</t>
  </si>
  <si>
    <t>Vernon Wells</t>
  </si>
  <si>
    <t>CommandoÂ </t>
  </si>
  <si>
    <t>body count|dictator|jumping from an airplane|knife fight|one man army</t>
  </si>
  <si>
    <t>http://www.imdb.com/title/tt0088944/?ref_=fn_tt_tt_1</t>
  </si>
  <si>
    <t>The BoyÂ </t>
  </si>
  <si>
    <t>Stephanie Lemelin</t>
  </si>
  <si>
    <t>animate doll|doll|england|nanny|surprise ending</t>
  </si>
  <si>
    <t>http://www.imdb.com/title/tt3882082/?ref_=fn_tt_tt_1</t>
  </si>
  <si>
    <t>DevilÂ </t>
  </si>
  <si>
    <t>devil|elevator|hit and run|throat slitting|trapped in an elevator</t>
  </si>
  <si>
    <t>http://www.imdb.com/title/tt1314655/?ref_=fn_tt_tt_1</t>
  </si>
  <si>
    <t>Marcus Raboy</t>
  </si>
  <si>
    <t>Friday After NextÂ </t>
  </si>
  <si>
    <t>apartment|christmas|christmas present|rent|security guard</t>
  </si>
  <si>
    <t>http://www.imdb.com/title/tt0293815/?ref_=fn_tt_tt_1</t>
  </si>
  <si>
    <t>Hayley Kiyoko</t>
  </si>
  <si>
    <t>Insidious: Chapter 3Â 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</si>
  <si>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</si>
  <si>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</si>
  <si>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</si>
  <si>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</si>
  <si>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</si>
  <si>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The Last DragonÂ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</si>
  <si>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</si>
  <si>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</si>
  <si>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</si>
  <si>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</si>
  <si>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ManÂ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</si>
  <si>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</si>
  <si>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</si>
  <si>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</si>
  <si>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PlaylistÂ </t>
  </si>
  <si>
    <t>band|gay|gay friend|love|night</t>
  </si>
  <si>
    <t>http://www.imdb.com/title/tt0981227/?ref_=fn_tt_tt_1</t>
  </si>
  <si>
    <t>DogmaÂ </t>
  </si>
  <si>
    <t>abortion|abortion clinic|angel|church|clinic</t>
  </si>
  <si>
    <t>http://www.imdb.com/title/tt0120655/?ref_=fn_tt_tt_1</t>
  </si>
  <si>
    <t>Bob Dolman</t>
  </si>
  <si>
    <t>The Banger SistersÂ </t>
  </si>
  <si>
    <t>Sal Lopez</t>
  </si>
  <si>
    <t>bartender|groupie|lawyer|road trip|writer</t>
  </si>
  <si>
    <t>http://www.imdb.com/title/tt0280460/?ref_=fn_tt_tt_1</t>
  </si>
  <si>
    <t>Fantasy|Horror|Sci-Fi</t>
  </si>
  <si>
    <t>Twilight Zone: The MovieÂ </t>
  </si>
  <si>
    <t>1940s|1960s|bar|kick the can|remake</t>
  </si>
  <si>
    <t>http://www.imdb.com/title/tt0086491/?ref_=fn_tt_tt_1</t>
  </si>
  <si>
    <t>Road HouseÂ </t>
  </si>
  <si>
    <t>bikini|cult film|fired from the job|martial arts|violence</t>
  </si>
  <si>
    <t>http://www.imdb.com/title/tt0098206/?ref_=fn_tt_tt_1</t>
  </si>
  <si>
    <t>A Low Down Dirty ShameÂ </t>
  </si>
  <si>
    <t>drugs|ex cop|gun fu|machismo|shootout</t>
  </si>
  <si>
    <t>http://www.imdb.com/title/tt0110399/?ref_=fn_tt_tt_1</t>
  </si>
  <si>
    <t>Shiri Appleby</t>
  </si>
  <si>
    <t>SwimfanÂ </t>
  </si>
  <si>
    <t>high school|hospital|new jersey|stanford university|swimming</t>
  </si>
  <si>
    <t>http://www.imdb.com/title/tt0283026/?ref_=fn_tt_tt_1</t>
  </si>
  <si>
    <t>Greg Coolidge</t>
  </si>
  <si>
    <t>Employee of the MonthÂ </t>
  </si>
  <si>
    <t>competition|date|employee|laser in eyes|slacker</t>
  </si>
  <si>
    <t>http://www.imdb.com/title/tt0424993/?ref_=fn_tt_tt_1</t>
  </si>
  <si>
    <t>Can't Hardly WaitÂ </t>
  </si>
  <si>
    <t>graduation|high school|letter|nerd|party</t>
  </si>
  <si>
    <t>http://www.imdb.com/title/tt0127723/?ref_=fn_tt_tt_1</t>
  </si>
  <si>
    <t>The OutsidersÂ 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</si>
  <si>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</si>
  <si>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</si>
  <si>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</si>
  <si>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</si>
  <si>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>Pete's DragonÂ </t>
  </si>
  <si>
    <t>Isiah Whitlock Jr.</t>
  </si>
  <si>
    <t>http://www.imdb.com/title/tt2788732/?ref_=fn_tt_tt_1</t>
  </si>
  <si>
    <t>Herbert Lom</t>
  </si>
  <si>
    <t>The Dead ZoneÂ </t>
  </si>
  <si>
    <t>car accident|coma|evil politician|psychic|vision</t>
  </si>
  <si>
    <t>http://www.imdb.com/title/tt0085407/?ref_=fn_tt_tt_1</t>
  </si>
  <si>
    <t>CiarÃ¡n Foy</t>
  </si>
  <si>
    <t>Laila Haley</t>
  </si>
  <si>
    <t>Sinister 2Â </t>
  </si>
  <si>
    <t>Jaden Klein</t>
  </si>
  <si>
    <t>deputy|farmhouse|nightmare|private investigator|rural</t>
  </si>
  <si>
    <t>http://www.imdb.com/title/tt2752772/?ref_=fn_tt_tt_1</t>
  </si>
  <si>
    <t>Salim Akil</t>
  </si>
  <si>
    <t>SparkleÂ </t>
  </si>
  <si>
    <t>1960s|death|girl group|nightclub|sister</t>
  </si>
  <si>
    <t>http://www.imdb.com/title/tt1876451/?ref_=fn_tt_tt_1</t>
  </si>
  <si>
    <t>ValentineÂ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</si>
  <si>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</si>
  <si>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</si>
  <si>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</si>
  <si>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</si>
  <si>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KindÂ </t>
  </si>
  <si>
    <t>abduction|alaska|alien|owl|patient</t>
  </si>
  <si>
    <t>http://www.imdb.com/title/tt1220198/?ref_=fn_tt_tt_1</t>
  </si>
  <si>
    <t>A Prairie Home CompanionÂ </t>
  </si>
  <si>
    <t>backstage|country music|cowboy|radio|singing</t>
  </si>
  <si>
    <t>http://www.imdb.com/title/tt0420087/?ref_=fn_tt_tt_1</t>
  </si>
  <si>
    <t>Leon Ichaso</t>
  </si>
  <si>
    <t>Sugar HillÂ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</si>
  <si>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</si>
  <si>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</si>
  <si>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</si>
  <si>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</si>
  <si>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Invasion U.S.A.Â </t>
  </si>
  <si>
    <t>Eddie Jones</t>
  </si>
  <si>
    <t>army|nightmare|one man army|rescue|spy</t>
  </si>
  <si>
    <t>http://www.imdb.com/title/tt0089348/?ref_=fn_tt_tt_1</t>
  </si>
  <si>
    <t>Roll BounceÂ </t>
  </si>
  <si>
    <t>1970s|boy|competition|roller skates|tubesocks</t>
  </si>
  <si>
    <t>http://www.imdb.com/title/tt0403455/?ref_=fn_tt_tt_1</t>
  </si>
  <si>
    <t>RushmoreÂ </t>
  </si>
  <si>
    <t>coming of age|friendship|private school|student|teacher</t>
  </si>
  <si>
    <t>http://www.imdb.com/title/tt0128445/?ref_=fn_tt_tt_1</t>
  </si>
  <si>
    <t>SkylineÂ </t>
  </si>
  <si>
    <t>apartment|blue light|drawing|group of friends|light</t>
  </si>
  <si>
    <t>http://www.imdb.com/title/tt1564585/?ref_=fn_tt_tt_1</t>
  </si>
  <si>
    <t>Tina Desai</t>
  </si>
  <si>
    <t>The Second Best Exotic Marigold HotelÂ </t>
  </si>
  <si>
    <t>Ronald Pickup</t>
  </si>
  <si>
    <t>sequel</t>
  </si>
  <si>
    <t>http://www.imdb.com/title/tt2555736/?ref_=fn_tt_tt_1</t>
  </si>
  <si>
    <t>Patricia Rozema</t>
  </si>
  <si>
    <t>Kit Kittredge: An American GirlÂ </t>
  </si>
  <si>
    <t>boarding house|girl|great depression|house|ohio</t>
  </si>
  <si>
    <t>http://www.imdb.com/title/tt0846308/?ref_=fn_tt_tt_1</t>
  </si>
  <si>
    <t>The Perfect ManÂ </t>
  </si>
  <si>
    <t>e mail|moving|perfect man|secret admirer|suitor</t>
  </si>
  <si>
    <t>http://www.imdb.com/title/tt0380623/?ref_=fn_tt_tt_1</t>
  </si>
  <si>
    <t>Mo' Better BluesÂ </t>
  </si>
  <si>
    <t>Charlie Murphy</t>
  </si>
  <si>
    <t>comeback|friend|jazz|stage|trumpet</t>
  </si>
  <si>
    <t>http://www.imdb.com/title/tt0100168/?ref_=fn_tt_tt_1</t>
  </si>
  <si>
    <t>Simon Rhee</t>
  </si>
  <si>
    <t>Kung Pow: Enter the FistÂ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</si>
  <si>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</si>
  <si>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</si>
  <si>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</si>
  <si>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</si>
  <si>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TremorsÂ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</si>
  <si>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</si>
  <si>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</si>
  <si>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</si>
  <si>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</si>
  <si>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</si>
  <si>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TurnÂ </t>
  </si>
  <si>
    <t>forest|mountain|road|stupid victim|west virginia</t>
  </si>
  <si>
    <t>http://www.imdb.com/title/tt0295700/?ref_=fn_tt_tt_1</t>
  </si>
  <si>
    <t>Western</t>
  </si>
  <si>
    <t>The Long RidersÂ </t>
  </si>
  <si>
    <t>bank|breasts|famous score|last man standing|revenge</t>
  </si>
  <si>
    <t>http://www.imdb.com/title/tt0081071/?ref_=fn_tt_tt_1</t>
  </si>
  <si>
    <t>Byron Mann</t>
  </si>
  <si>
    <t>The CorruptorÂ </t>
  </si>
  <si>
    <t>chinatown|illegal immigrant|new york|police|triad</t>
  </si>
  <si>
    <t>http://www.imdb.com/title/tt0142192/?ref_=fn_tt_tt_1</t>
  </si>
  <si>
    <t>MudÂ </t>
  </si>
  <si>
    <t>14 year old|boat|bounty hunter|boy|river</t>
  </si>
  <si>
    <t>http://www.imdb.com/title/tt1935179/?ref_=fn_tt_tt_1</t>
  </si>
  <si>
    <t>Robert Ben Garant</t>
  </si>
  <si>
    <t>Reno 911!: MiamiÂ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</si>
  <si>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</si>
  <si>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</si>
  <si>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</si>
  <si>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</si>
  <si>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</si>
  <si>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</si>
  <si>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UsÂ 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</si>
  <si>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</si>
  <si>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</si>
  <si>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</si>
  <si>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</si>
  <si>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The Goods: Live Hard, Sell HardÂ </t>
  </si>
  <si>
    <t>fourth of july|looking at one's self in a mirror|mirror|sex toy|young version of character</t>
  </si>
  <si>
    <t>http://www.imdb.com/title/tt1092633/?ref_=fn_tt_tt_1</t>
  </si>
  <si>
    <t>Tuck Tucker</t>
  </si>
  <si>
    <t>Hey Arnold! The MovieÂ </t>
  </si>
  <si>
    <t>castle thunder|document|neighborhood|punctuation in title|villain arrested</t>
  </si>
  <si>
    <t>http://www.imdb.com/title/tt0314166/?ref_=fn_tt_tt_1</t>
  </si>
  <si>
    <t>My Week with MarilynÂ </t>
  </si>
  <si>
    <t>actress|assistant director|blonde bombshell|movie star|wardrobe</t>
  </si>
  <si>
    <t>http://www.imdb.com/title/tt1655420/?ref_=fn_tt_tt_1</t>
  </si>
  <si>
    <t>The MatadorÂ </t>
  </si>
  <si>
    <t>bar|hitman|luck|mexico|mexico city</t>
  </si>
  <si>
    <t>http://www.imdb.com/title/tt0365485/?ref_=fn_tt_tt_1</t>
  </si>
  <si>
    <t>Theodore Witcher</t>
  </si>
  <si>
    <t>Love JonesÂ </t>
  </si>
  <si>
    <t>african american|cult film|ex boyfriend|middle class|sex</t>
  </si>
  <si>
    <t>http://www.imdb.com/title/tt0119572/?ref_=fn_tt_tt_1</t>
  </si>
  <si>
    <t>Joel Edgerton</t>
  </si>
  <si>
    <t>The GiftÂ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</si>
  <si>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</si>
  <si>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</si>
  <si>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</si>
  <si>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</si>
  <si>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</si>
  <si>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SpearÂ </t>
  </si>
  <si>
    <t>Jack Guzman</t>
  </si>
  <si>
    <t>death|missionary|spear|speared to death|tribe</t>
  </si>
  <si>
    <t>http://www.imdb.com/title/tt0399862/?ref_=fn_tt_tt_1</t>
  </si>
  <si>
    <t>Get Over ItÂ </t>
  </si>
  <si>
    <t>basketball|dancer|high school|love triangle|shakespeare's a midsummer night's dream</t>
  </si>
  <si>
    <t>http://www.imdb.com/title/tt0192071/?ref_=fn_tt_tt_1</t>
  </si>
  <si>
    <t>Office SpaceÂ </t>
  </si>
  <si>
    <t>boss|computer|downsizing|neighbor|office</t>
  </si>
  <si>
    <t>http://www.imdb.com/title/tt0151804/?ref_=fn_tt_tt_1</t>
  </si>
  <si>
    <t>Michael Patrick Jann</t>
  </si>
  <si>
    <t>Comedy|Romance|Thriller</t>
  </si>
  <si>
    <t>Drop Dead GorgeousÂ </t>
  </si>
  <si>
    <t>beauty pageant|blonde|cheerleader uniform|small town|upskirt</t>
  </si>
  <si>
    <t>http://www.imdb.com/title/tt0157503/?ref_=fn_tt_tt_1</t>
  </si>
  <si>
    <t>Biography|Crime|Drama|Romance</t>
  </si>
  <si>
    <t>Big EyesÂ </t>
  </si>
  <si>
    <t>1950s|abusive husband|artist|painting|secret</t>
  </si>
  <si>
    <t>http://www.imdb.com/title/tt1126590/?ref_=fn_tt_tt_1</t>
  </si>
  <si>
    <t>Very Bad ThingsÂ </t>
  </si>
  <si>
    <t>bachelor party|breasts|friend|prostitute|wedding</t>
  </si>
  <si>
    <t>http://www.imdb.com/title/tt0124198/?ref_=fn_tt_tt_1</t>
  </si>
  <si>
    <t>SleepoverÂ </t>
  </si>
  <si>
    <t>best friend|party|rival|scavenger hunt|sleepover</t>
  </si>
  <si>
    <t>http://www.imdb.com/title/tt0368975/?ref_=fn_tt_tt_1</t>
  </si>
  <si>
    <t>Body DoubleÂ </t>
  </si>
  <si>
    <t>actor|neighbor|police|thief|tunnel</t>
  </si>
  <si>
    <t>http://www.imdb.com/title/tt0086984/?ref_=fn_tt_tt_1</t>
  </si>
  <si>
    <t>Jasper Cole</t>
  </si>
  <si>
    <t>MacGruberÂ </t>
  </si>
  <si>
    <t>colonel|lieutenant|nuclear warhead|team|washington d.c.</t>
  </si>
  <si>
    <t>http://www.imdb.com/title/tt1470023/?ref_=fn_tt_tt_1</t>
  </si>
  <si>
    <t>Dirty Pretty ThingsÂ </t>
  </si>
  <si>
    <t>hotel|immigrant|nigerian|surgery|underwear</t>
  </si>
  <si>
    <t>http://www.imdb.com/title/tt0301199/?ref_=fn_tt_tt_1</t>
  </si>
  <si>
    <t>Movie 43Â </t>
  </si>
  <si>
    <t>awkwardness|embarrassment|gross out|irreverence|shame</t>
  </si>
  <si>
    <t>http://www.imdb.com/title/tt1333125/?ref_=fn_tt_tt_1</t>
  </si>
  <si>
    <t>Jeff Lowell</t>
  </si>
  <si>
    <t>Over Her Dead BodyÂ 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</si>
  <si>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</si>
  <si>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</si>
  <si>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</si>
  <si>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</si>
  <si>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Seeking a Friend for the End of the WorldÂ </t>
  </si>
  <si>
    <t>Rob Huebel</t>
  </si>
  <si>
    <t>candle|end of the world|letter|record|road trip</t>
  </si>
  <si>
    <t>http://www.imdb.com/title/tt1307068/?ref_=fn_tt_tt_1</t>
  </si>
  <si>
    <t>Cedar RapidsÂ </t>
  </si>
  <si>
    <t>award|cedar rapids iowa|convention|hotel|insurance</t>
  </si>
  <si>
    <t>http://www.imdb.com/title/tt1477837/?ref_=fn_tt_tt_1</t>
  </si>
  <si>
    <t>Michaela Conlin</t>
  </si>
  <si>
    <t xml:space="preserve">BonesÂ             </t>
  </si>
  <si>
    <t>Tamara Taylor</t>
  </si>
  <si>
    <t>anthropologist|fbi|fbi agent|forensics|investigation</t>
  </si>
  <si>
    <t>http://www.imdb.com/title/tt0460627/?ref_=fn_tt_tt_1</t>
  </si>
  <si>
    <t>American History XÂ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</si>
  <si>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</si>
  <si>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</si>
  <si>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</si>
  <si>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</si>
  <si>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CollectionÂ </t>
  </si>
  <si>
    <t>Lee Tergesen</t>
  </si>
  <si>
    <t>booby trap|brainwashing|mercenary|serial killer|trap</t>
  </si>
  <si>
    <t>http://www.imdb.com/title/tt1748227/?ref_=fn_tt_tt_1</t>
  </si>
  <si>
    <t>Timothy BjÃ¶rklund</t>
  </si>
  <si>
    <t>Teacher's PetÂ </t>
  </si>
  <si>
    <t>dog|florida|mad scientist|school|teacher</t>
  </si>
  <si>
    <t>http://www.imdb.com/title/tt0350194/?ref_=fn_tt_tt_1</t>
  </si>
  <si>
    <t>FranÃ§ois Girard</t>
  </si>
  <si>
    <t>Clotilde Mollet</t>
  </si>
  <si>
    <t>Drama|Music|Mystery|Romance</t>
  </si>
  <si>
    <t>Johannes Silberschneider</t>
  </si>
  <si>
    <t>The Red ViolinÂ </t>
  </si>
  <si>
    <t>Carlo Cecchi</t>
  </si>
  <si>
    <t>auction|montreal|secret|violin|violinist</t>
  </si>
  <si>
    <t>http://www.imdb.com/title/tt0120802/?ref_=fn_tt_tt_1</t>
  </si>
  <si>
    <t>The Straight StoryÂ </t>
  </si>
  <si>
    <t>cane|iowa|lawn mower|tractor|wisconsin</t>
  </si>
  <si>
    <t>http://www.imdb.com/title/tt0166896/?ref_=fn_tt_tt_1</t>
  </si>
  <si>
    <t>Scott Kalvert</t>
  </si>
  <si>
    <t>Action|Crime|Drama</t>
  </si>
  <si>
    <t>Deuces WildÂ </t>
  </si>
  <si>
    <t>1950s|drug overdose|gang|gang war|new york city</t>
  </si>
  <si>
    <t>http://www.imdb.com/title/tt0231448/?ref_=fn_tt_tt_1</t>
  </si>
  <si>
    <t>Jason Bateman</t>
  </si>
  <si>
    <t>Bad WordsÂ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</si>
  <si>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</si>
  <si>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</si>
  <si>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</si>
  <si>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</si>
  <si>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Run, Fatboy, RunÂ </t>
  </si>
  <si>
    <t>India de Beaufort</t>
  </si>
  <si>
    <t>blister|gym|marathon|training|wedding</t>
  </si>
  <si>
    <t>http://www.imdb.com/title/tt0425413/?ref_=fn_tt_tt_1</t>
  </si>
  <si>
    <t>Allan Arkush</t>
  </si>
  <si>
    <t>HeartbeepsÂ </t>
  </si>
  <si>
    <t>escape|fish out of water|love|robot|servant</t>
  </si>
  <si>
    <t>http://www.imdb.com/title/tt0082507/?ref_=fn_tt_tt_1</t>
  </si>
  <si>
    <t>Black or WhiteÂ </t>
  </si>
  <si>
    <t>Jillian Estell</t>
  </si>
  <si>
    <t>color in title</t>
  </si>
  <si>
    <t>http://www.imdb.com/title/tt2883434/?ref_=fn_tt_tt_1</t>
  </si>
  <si>
    <t>Eric Bross</t>
  </si>
  <si>
    <t>On the LineÂ 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</si>
  <si>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</si>
  <si>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</si>
  <si>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</si>
  <si>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</si>
  <si>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Rescue DawnÂ </t>
  </si>
  <si>
    <t>FranÃ§ois Chau</t>
  </si>
  <si>
    <t>bombing|guard|jungle|laos|prisoner</t>
  </si>
  <si>
    <t>http://www.imdb.com/title/tt0462504/?ref_=fn_tt_tt_1</t>
  </si>
  <si>
    <t>Dan Fogelman</t>
  </si>
  <si>
    <t>Danny CollinsÂ </t>
  </si>
  <si>
    <t>entertainer|inspiration|lost opportunity|pregnant mother|rock star</t>
  </si>
  <si>
    <t>http://www.imdb.com/title/tt1772288/?ref_=fn_tt_tt_1</t>
  </si>
  <si>
    <t>Jay Duplass</t>
  </si>
  <si>
    <t>Evan Ross</t>
  </si>
  <si>
    <t>Jeff, Who Lives at HomeÂ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</si>
  <si>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</si>
  <si>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</si>
  <si>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</si>
  <si>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</si>
  <si>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</si>
  <si>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LoveÂ </t>
  </si>
  <si>
    <t>Alba Rohrwacher</t>
  </si>
  <si>
    <t>chef|friend|italy|restaurant|russian</t>
  </si>
  <si>
    <t>http://www.imdb.com/title/tt1226236/?ref_=fn_tt_tt_1</t>
  </si>
  <si>
    <t>John Putch</t>
  </si>
  <si>
    <t>Atlas Shrugged II: The StrikeÂ </t>
  </si>
  <si>
    <t>box office flop|critically bashed|government|industrialist|railroad</t>
  </si>
  <si>
    <t>http://www.imdb.com/title/tt1985017/?ref_=fn_tt_tt_1</t>
  </si>
  <si>
    <t>Peter Medak</t>
  </si>
  <si>
    <t>Romeo Is BleedingÂ </t>
  </si>
  <si>
    <t>detective|police|protection|russian|sergeant</t>
  </si>
  <si>
    <t>http://www.imdb.com/title/tt0107983/?ref_=fn_tt_tt_1</t>
  </si>
  <si>
    <t>Lesley Ann Warren</t>
  </si>
  <si>
    <t>The LimeyÂ </t>
  </si>
  <si>
    <t>daughter|englishman|ex con|revenge|young woman</t>
  </si>
  <si>
    <t>http://www.imdb.com/title/tt0165854/?ref_=fn_tt_tt_1</t>
  </si>
  <si>
    <t>CrashÂ </t>
  </si>
  <si>
    <t>race relations|racism|racist|social problem|stereotype</t>
  </si>
  <si>
    <t>http://www.imdb.com/title/tt0375679/?ref_=fn_tt_tt_1</t>
  </si>
  <si>
    <t>Terence Davies</t>
  </si>
  <si>
    <t>The House of MirthÂ </t>
  </si>
  <si>
    <t>high society|love|money|reputation|wealth</t>
  </si>
  <si>
    <t>http://www.imdb.com/title/tt0200720/?ref_=fn_tt_tt_1</t>
  </si>
  <si>
    <t>Harley Cokeliss</t>
  </si>
  <si>
    <t>MaloneÂ </t>
  </si>
  <si>
    <t>Dennis Burkley</t>
  </si>
  <si>
    <t>assassin|box office flop|cia|farmer|power</t>
  </si>
  <si>
    <t>http://www.imdb.com/title/tt0093483/?ref_=fn_tt_tt_1</t>
  </si>
  <si>
    <t>Tim DeKay</t>
  </si>
  <si>
    <t>Peaceful WarriorÂ </t>
  </si>
  <si>
    <t>college|college athlete|comeback|gymnast|olympics</t>
  </si>
  <si>
    <t>http://www.imdb.com/title/tt0438315/?ref_=fn_tt_tt_1</t>
  </si>
  <si>
    <t>Tom Brady</t>
  </si>
  <si>
    <t>Bucky Larson: Born to Be a StarÂ </t>
  </si>
  <si>
    <t>diner|eating a banana|masturbation|porn star|shooting a pornographic movie</t>
  </si>
  <si>
    <t>http://www.imdb.com/title/tt1411664/?ref_=fn_tt_tt_1</t>
  </si>
  <si>
    <t>Gillian White</t>
  </si>
  <si>
    <t>BamboozledÂ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</si>
  <si>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</si>
  <si>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</si>
  <si>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</si>
  <si>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</si>
  <si>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</si>
  <si>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ForestÂ </t>
  </si>
  <si>
    <t>Gen Seto</t>
  </si>
  <si>
    <t>forest|japan|suicide|suicide forest|supernatural</t>
  </si>
  <si>
    <t>http://www.imdb.com/title/tt3387542/?ref_=fn_tt_tt_1</t>
  </si>
  <si>
    <t>SphinxÂ </t>
  </si>
  <si>
    <t>bat|curse|egyptologist|mummy|murder</t>
  </si>
  <si>
    <t>http://www.imdb.com/title/tt0083113/?ref_=fn_tt_tt_1</t>
  </si>
  <si>
    <t>Noah Baumbach</t>
  </si>
  <si>
    <t>Maria Dizzia</t>
  </si>
  <si>
    <t>While We're YoungÂ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</si>
  <si>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</si>
  <si>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</si>
  <si>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</si>
  <si>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</si>
  <si>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LifeÂ </t>
  </si>
  <si>
    <t>Robert Peters</t>
  </si>
  <si>
    <t>gang|gardener|money|police|truck</t>
  </si>
  <si>
    <t>http://www.imdb.com/title/tt1554091/?ref_=fn_tt_tt_1</t>
  </si>
  <si>
    <t>SpiderÂ </t>
  </si>
  <si>
    <t>halfway house|key|reality|schizophrenia|spider</t>
  </si>
  <si>
    <t>http://www.imdb.com/title/tt0278731/?ref_=fn_tt_tt_1</t>
  </si>
  <si>
    <t>Eric Blakeney</t>
  </si>
  <si>
    <t>Gun ShyÂ </t>
  </si>
  <si>
    <t>colombian|enema|group therapy|murder|nurse</t>
  </si>
  <si>
    <t>http://www.imdb.com/title/tt0171356/?ref_=fn_tt_tt_1</t>
  </si>
  <si>
    <t>Nicholas NicklebyÂ </t>
  </si>
  <si>
    <t>boy|boys' school|death|friend|orphan</t>
  </si>
  <si>
    <t>http://www.imdb.com/title/tt0309912/?ref_=fn_tt_tt_1</t>
  </si>
  <si>
    <t>The IcemanÂ 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</si>
  <si>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</si>
  <si>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</si>
  <si>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</si>
  <si>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</si>
  <si>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</si>
  <si>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KrrishÂ </t>
  </si>
  <si>
    <t>Sharat Saxena</t>
  </si>
  <si>
    <t>breaking the fourth wall|breaking the fourth wall by talking to the audience|computer|mask|singapore</t>
  </si>
  <si>
    <t>http://www.imdb.com/title/tt0432637/?ref_=fn_tt_tt_1</t>
  </si>
  <si>
    <t>Cecil B. DeMentedÂ </t>
  </si>
  <si>
    <t>actress|drive in|female protagonist|movie star|woman shot in the forehead</t>
  </si>
  <si>
    <t>http://www.imdb.com/title/tt0173716/?ref_=fn_tt_tt_1</t>
  </si>
  <si>
    <t>Scott A. Martin</t>
  </si>
  <si>
    <t>Killer JoeÂ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</si>
  <si>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</si>
  <si>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</si>
  <si>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</si>
  <si>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</si>
  <si>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JonesesÂ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</si>
  <si>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</si>
  <si>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</si>
  <si>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</si>
  <si>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</si>
  <si>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MahownyÂ </t>
  </si>
  <si>
    <t>bank|bank fraud|bank manager|gambling|toronto</t>
  </si>
  <si>
    <t>http://www.imdb.com/title/tt0285861/?ref_=fn_tt_tt_1</t>
  </si>
  <si>
    <t>Bob Odenkirk</t>
  </si>
  <si>
    <t>The Brothers SolomonÂ </t>
  </si>
  <si>
    <t>antarctica|coma|neighbor|phd|pregnancy</t>
  </si>
  <si>
    <t>http://www.imdb.com/title/tt0784972/?ref_=fn_tt_tt_1</t>
  </si>
  <si>
    <t>Norah Jones</t>
  </si>
  <si>
    <t>My Blueberry NightsÂ </t>
  </si>
  <si>
    <t>Adriane Lenox</t>
  </si>
  <si>
    <t>blueberry pie|diner|nevada|new york city|pie</t>
  </si>
  <si>
    <t>http://www.imdb.com/title/tt0765120/?ref_=fn_tt_tt_1</t>
  </si>
  <si>
    <t>IlluminataÂ </t>
  </si>
  <si>
    <t>George DiCenzo</t>
  </si>
  <si>
    <t>critic|new york|new york city|playwright|theater critic</t>
  </si>
  <si>
    <t>http://www.imdb.com/title/tt0120709/?ref_=fn_tt_tt_1</t>
  </si>
  <si>
    <t>Swept AwayÂ </t>
  </si>
  <si>
    <t>island|sailor|storm|stranded|vacation</t>
  </si>
  <si>
    <t>http://www.imdb.com/title/tt0291502/?ref_=fn_tt_tt_1</t>
  </si>
  <si>
    <t>Joshua Seftel</t>
  </si>
  <si>
    <t>Sergej Trifunovic</t>
  </si>
  <si>
    <t>War, Inc.Â </t>
  </si>
  <si>
    <t>assassin|corporation|pop star|reporter|satire</t>
  </si>
  <si>
    <t>http://www.imdb.com/title/tt0884224/?ref_=fn_tt_tt_1</t>
  </si>
  <si>
    <t>Karen Mok</t>
  </si>
  <si>
    <t>Shaolin SoccerÂ </t>
  </si>
  <si>
    <t>cult film|kung fu|martial arts|shaolin|soccer</t>
  </si>
  <si>
    <t>http://www.imdb.com/title/tt0286112/?ref_=fn_tt_tt_1</t>
  </si>
  <si>
    <t>Cheryl Tiegs</t>
  </si>
  <si>
    <t>The Brown BunnyÂ 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</si>
  <si>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</si>
  <si>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</si>
  <si>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</si>
  <si>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</si>
  <si>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The SwindleÂ 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</si>
  <si>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</si>
  <si>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</si>
  <si>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</si>
  <si>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</si>
  <si>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</si>
  <si>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RosewaterÂ 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</si>
  <si>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</si>
  <si>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</si>
  <si>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</si>
  <si>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</si>
  <si>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Aitana SÃ¡nchez-GijÃ³n</t>
  </si>
  <si>
    <t>The Chambermaid on the TitanicÂ </t>
  </si>
  <si>
    <t>Romane Bohringer</t>
  </si>
  <si>
    <t>foundry|foundry worker|french|friend|titanic</t>
  </si>
  <si>
    <t>http://www.imdb.com/title/tt0129923/?ref_=fn_tt_tt_1</t>
  </si>
  <si>
    <t>Ralph Fiennes</t>
  </si>
  <si>
    <t>CoriolanusÂ 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</si>
  <si>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</si>
  <si>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</si>
  <si>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</si>
  <si>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</si>
  <si>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</si>
  <si>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Imaginary HeroesÂ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</si>
  <si>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</si>
  <si>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</si>
  <si>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</si>
  <si>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</si>
  <si>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</si>
  <si>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</si>
  <si>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High Heels and Low LifesÂ </t>
  </si>
  <si>
    <t>attempted murder|blackmail|diver's watch|nurse|satire</t>
  </si>
  <si>
    <t>http://www.imdb.com/title/tt0253126/?ref_=fn_tt_tt_1</t>
  </si>
  <si>
    <t>Bobcat Goldthwait</t>
  </si>
  <si>
    <t>World's Greatest DadÂ </t>
  </si>
  <si>
    <t>black comedy|fictional talk show|high school teacher|phony suicide note|teacher</t>
  </si>
  <si>
    <t>http://www.imdb.com/title/tt1262981/?ref_=fn_tt_tt_1</t>
  </si>
  <si>
    <t>SeveranceÂ </t>
  </si>
  <si>
    <t>Laura Harris</t>
  </si>
  <si>
    <t>blood splatter|eastern europe|female nudity|pine forest|team building</t>
  </si>
  <si>
    <t>http://www.imdb.com/title/tt0464196/?ref_=fn_tt_tt_1</t>
  </si>
  <si>
    <t>DulÃ© Hill</t>
  </si>
  <si>
    <t>EdmondÂ </t>
  </si>
  <si>
    <t>bipolar disorder|sodomy|stabbing|street life|violence</t>
  </si>
  <si>
    <t>http://www.imdb.com/title/tt0443496/?ref_=fn_tt_tt_1</t>
  </si>
  <si>
    <t>Jake Scott</t>
  </si>
  <si>
    <t>Welcome to the RileysÂ </t>
  </si>
  <si>
    <t>Kerry Cahill</t>
  </si>
  <si>
    <t>businessman|prostitute|street|stripper|travel</t>
  </si>
  <si>
    <t>http://www.imdb.com/title/tt1183923/?ref_=fn_tt_tt_1</t>
  </si>
  <si>
    <t>Alan Metter</t>
  </si>
  <si>
    <t>Police Academy: Mission to MoscowÂ </t>
  </si>
  <si>
    <t>captain|commandant|mafia|russian mafia|security system</t>
  </si>
  <si>
    <t>http://www.imdb.com/title/tt0110857/?ref_=fn_tt_tt_1</t>
  </si>
  <si>
    <t>Blood Done Sign My NameÂ </t>
  </si>
  <si>
    <t>Lee Norris</t>
  </si>
  <si>
    <t>based on autobiography|based on novel|based on true story|murder|racism</t>
  </si>
  <si>
    <t>http://www.imdb.com/title/tt1210039/?ref_=fn_tt_tt_1</t>
  </si>
  <si>
    <t>Rafa Lara</t>
  </si>
  <si>
    <t>AndrÃ©s Montiel</t>
  </si>
  <si>
    <t>Jorge Luis Moreno</t>
  </si>
  <si>
    <t>Cinco de Mayo, La BatallaÂ </t>
  </si>
  <si>
    <t>William Miller</t>
  </si>
  <si>
    <t>http://www.imdb.com/title/tt2553908/?ref_=fn_tt_tt_1</t>
  </si>
  <si>
    <t>Jared Gilman</t>
  </si>
  <si>
    <t>Elsa &amp; FredÂ 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</si>
  <si>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</si>
  <si>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</si>
  <si>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</si>
  <si>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</si>
  <si>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An Alan Smithee Film: Burn Hollywood BurnÂ </t>
  </si>
  <si>
    <t>box office flop|critically bashed|director|hollywood|mockumentary</t>
  </si>
  <si>
    <t>http://www.imdb.com/title/tt0118577/?ref_=fn_tt_tt_1</t>
  </si>
  <si>
    <t>Michael Meredith</t>
  </si>
  <si>
    <t>The Open RoadÂ </t>
  </si>
  <si>
    <t>american south|baseball|farmland|motel|road trip</t>
  </si>
  <si>
    <t>http://www.imdb.com/title/tt1007018/?ref_=fn_tt_tt_1</t>
  </si>
  <si>
    <t>Julio DePietro</t>
  </si>
  <si>
    <t>The Good GuyÂ </t>
  </si>
  <si>
    <t>book club|cheating boyfriend|job promotion|manhattan new york city|new york city</t>
  </si>
  <si>
    <t>http://www.imdb.com/title/tt1247662/?ref_=fn_tt_tt_1</t>
  </si>
  <si>
    <t>Katherine Dieckmann</t>
  </si>
  <si>
    <t>MotherhoodÂ </t>
  </si>
  <si>
    <t>birthday|birthday party|delivery man|mother|neighbor</t>
  </si>
  <si>
    <t>http://www.imdb.com/title/tt1220220/?ref_=fn_tt_tt_1</t>
  </si>
  <si>
    <t>Free StyleÂ </t>
  </si>
  <si>
    <t>Sandra EcheverrÃ­a</t>
  </si>
  <si>
    <t>http://www.imdb.com/title/tt1128071/?ref_=fn_tt_tt_1</t>
  </si>
  <si>
    <t>Kim Farrant</t>
  </si>
  <si>
    <t>Reef Ireland</t>
  </si>
  <si>
    <t>Nicholas Hamilton</t>
  </si>
  <si>
    <t>StrangerlandÂ </t>
  </si>
  <si>
    <t>Sean Keenan</t>
  </si>
  <si>
    <t>australian|desert|mother daughter relationship|mother son relationship|promiscuity</t>
  </si>
  <si>
    <t>http://www.imdb.com/title/tt2325977/?ref_=fn_tt_tt_1</t>
  </si>
  <si>
    <t>The Janky PromotersÂ 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</si>
  <si>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</si>
  <si>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</si>
  <si>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</si>
  <si>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</si>
  <si>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</si>
  <si>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</si>
  <si>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Blonde AmbitionÂ </t>
  </si>
  <si>
    <t>boss|business|career|confidence|female protagonist</t>
  </si>
  <si>
    <t>http://www.imdb.com/title/tt0887719/?ref_=fn_tt_tt_1</t>
  </si>
  <si>
    <t>Ãlex de la Iglesia</t>
  </si>
  <si>
    <t>Leonor Watling</t>
  </si>
  <si>
    <t>The Oxford MurdersÂ 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</si>
  <si>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</si>
  <si>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</si>
  <si>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</si>
  <si>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</si>
  <si>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</si>
  <si>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</si>
  <si>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>The ReefÂ </t>
  </si>
  <si>
    <t>Adrienne Pickering</t>
  </si>
  <si>
    <t>boat|great white shark|killing an animal|shark|underwater</t>
  </si>
  <si>
    <t>http://www.imdb.com/title/tt1320291/?ref_=fn_tt_tt_1</t>
  </si>
  <si>
    <t>Michael Clancy</t>
  </si>
  <si>
    <t>EulogyÂ 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</si>
  <si>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</si>
  <si>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</si>
  <si>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</si>
  <si>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</si>
  <si>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White Noise 2: The LightÂ 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</si>
  <si>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</si>
  <si>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</si>
  <si>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</si>
  <si>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</si>
  <si>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</si>
  <si>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</si>
  <si>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You Got Served: Beat the WorldÂ </t>
  </si>
  <si>
    <t>Chase Armitage</t>
  </si>
  <si>
    <t>http://www.imdb.com/title/tt1568139/?ref_=fn_tt_tt_1</t>
  </si>
  <si>
    <t>Kari Skogland</t>
  </si>
  <si>
    <t>Fifty Dead Men WalkingÂ 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</si>
  <si>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</si>
  <si>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</si>
  <si>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</si>
  <si>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</si>
  <si>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</si>
  <si>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>Jungle ShuffleÂ </t>
  </si>
  <si>
    <t>Amanda Troop</t>
  </si>
  <si>
    <t>http://www.imdb.com/title/tt2722786/?ref_=fn_tt_tt_1</t>
  </si>
  <si>
    <t>Veronica Ferres</t>
  </si>
  <si>
    <t>Adam ResurrectedÂ </t>
  </si>
  <si>
    <t>circus|dog|entertainer|holocaust|patient</t>
  </si>
  <si>
    <t>http://www.imdb.com/title/tt0479341/?ref_=fn_tt_tt_1</t>
  </si>
  <si>
    <t>Benedikt Erlingsson</t>
  </si>
  <si>
    <t>Charlotte BÃ¸ving</t>
  </si>
  <si>
    <t>Of Horses and MenÂ </t>
  </si>
  <si>
    <t>SigrÃ­Ã°ur MarÃ­a EgilsdÃ³ttir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</si>
  <si>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</si>
  <si>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</si>
  <si>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</si>
  <si>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</si>
  <si>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</si>
  <si>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>It's a Wonderful AfterlifeÂ </t>
  </si>
  <si>
    <t>Shabana Azmi</t>
  </si>
  <si>
    <t>afterlife|indian|murder|overweight woman|police</t>
  </si>
  <si>
    <t>http://www.imdb.com/title/tt1319716/?ref_=fn_tt_tt_1</t>
  </si>
  <si>
    <t>The Devil's TombÂ </t>
  </si>
  <si>
    <t>desert|mercenary|priest|scientist|war veteran</t>
  </si>
  <si>
    <t>http://www.imdb.com/title/tt1147687/?ref_=fn_tt_tt_1</t>
  </si>
  <si>
    <t>Vic Sarin</t>
  </si>
  <si>
    <t>Jesse Moss</t>
  </si>
  <si>
    <t>PartitionÂ </t>
  </si>
  <si>
    <t>John Light</t>
  </si>
  <si>
    <t>india|love|muslim|pakistan|sikh</t>
  </si>
  <si>
    <t>http://www.imdb.com/title/tt0213985/?ref_=fn_tt_tt_1</t>
  </si>
  <si>
    <t>Jim Issa</t>
  </si>
  <si>
    <t>Luke Perry</t>
  </si>
  <si>
    <t>Good IntentionsÂ </t>
  </si>
  <si>
    <t>http://www.imdb.com/title/tt1070781/?ref_=fn_tt_tt_1</t>
  </si>
  <si>
    <t>The Good, the Bad, the WeirdÂ </t>
  </si>
  <si>
    <t>Dal-su Oh</t>
  </si>
  <si>
    <t>bounty hunter|manchuria|map|train|treasure</t>
  </si>
  <si>
    <t>http://www.imdb.com/title/tt0901487/?ref_=fn_tt_tt_1</t>
  </si>
  <si>
    <t>Nurse 3DÂ 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</si>
  <si>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</si>
  <si>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</si>
  <si>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</si>
  <si>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</si>
  <si>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>GunlessÂ </t>
  </si>
  <si>
    <t>blacksmith|bounty hunter|duel|gunslinger|wild west</t>
  </si>
  <si>
    <t>http://www.imdb.com/title/tt1376195/?ref_=fn_tt_tt_1</t>
  </si>
  <si>
    <t>AdventurelandÂ 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</si>
  <si>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</si>
  <si>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</si>
  <si>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</si>
  <si>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</si>
  <si>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The Lost CityÂ </t>
  </si>
  <si>
    <t>Enrique Murciano</t>
  </si>
  <si>
    <t>1950s|cuba|cuban flag|fidel castro|havana cuba</t>
  </si>
  <si>
    <t>http://www.imdb.com/title/tt0343996/?ref_=fn_tt_tt_1</t>
  </si>
  <si>
    <t>Next FridayÂ </t>
  </si>
  <si>
    <t>african american|flashback|marijuana joint|porn magazine|suburb</t>
  </si>
  <si>
    <t>http://www.imdb.com/title/tt0195945/?ref_=fn_tt_tt_1</t>
  </si>
  <si>
    <t>Sarik Andreasyan</t>
  </si>
  <si>
    <t>American HeistÂ </t>
  </si>
  <si>
    <t>Akon</t>
  </si>
  <si>
    <t>bank|critically bashed|heist|mechanic|prison</t>
  </si>
  <si>
    <t>http://www.imdb.com/title/tt2923316/?ref_=fn_tt_tt_1</t>
  </si>
  <si>
    <t>Burt Kwouk</t>
  </si>
  <si>
    <t>You Only Live TwiceÂ </t>
  </si>
  <si>
    <t>faked death|japan|japanese|poison|secret headquarters</t>
  </si>
  <si>
    <t>http://www.imdb.com/title/tt0062512/?ref_=fn_tt_tt_1</t>
  </si>
  <si>
    <t>Julian Gilbey</t>
  </si>
  <si>
    <t>PlasticÂ </t>
  </si>
  <si>
    <t>credit card fraud|lesbian kiss|miami</t>
  </si>
  <si>
    <t>http://www.imdb.com/title/tt2556874/?ref_=fn_tt_tt_1</t>
  </si>
  <si>
    <t>Emmanuelle Riva</t>
  </si>
  <si>
    <t>AmourÂ </t>
  </si>
  <si>
    <t>Jean-Louis Trintignant</t>
  </si>
  <si>
    <t>aging|daughter|old couple|old love|stroke</t>
  </si>
  <si>
    <t>http://www.imdb.com/title/tt1602620/?ref_=fn_tt_tt_1</t>
  </si>
  <si>
    <t>Gary Sherman</t>
  </si>
  <si>
    <t>Poltergeist IIIÂ </t>
  </si>
  <si>
    <t>aunt niece relationship|brother sister relationship|building|father daughter relationship|mirror</t>
  </si>
  <si>
    <t>http://www.imdb.com/title/tt0095889/?ref_=fn_tt_tt_1</t>
  </si>
  <si>
    <t>Valeri Milev</t>
  </si>
  <si>
    <t>Re-KillÂ </t>
  </si>
  <si>
    <t>Jesse Garcia</t>
  </si>
  <si>
    <t>after dark|after dark horrorfest|fictional tv news show|outbreak</t>
  </si>
  <si>
    <t>http://www.imdb.com/title/tt1612319/?ref_=fn_tt_tt_1</t>
  </si>
  <si>
    <t>Stanley Kramer</t>
  </si>
  <si>
    <t>It's a Mad, Mad, Mad, Mad WorldÂ </t>
  </si>
  <si>
    <t>Spencer Tracy</t>
  </si>
  <si>
    <t>california|desert|dying words|money|race</t>
  </si>
  <si>
    <t>http://www.imdb.com/title/tt0057193/?ref_=fn_tt_tt_1</t>
  </si>
  <si>
    <t>Pedro AlmodÃ³var</t>
  </si>
  <si>
    <t>Comedy|Crime|Drama|Mystery</t>
  </si>
  <si>
    <t>Carmen Maura</t>
  </si>
  <si>
    <t>VolverÂ 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</si>
  <si>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</si>
  <si>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</si>
  <si>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</si>
  <si>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</si>
  <si>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</si>
  <si>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</si>
  <si>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>Heavy MetalÂ </t>
  </si>
  <si>
    <t>Don Francks</t>
  </si>
  <si>
    <t>anthology|girl|heavy metal|secretary|segments</t>
  </si>
  <si>
    <t>http://www.imdb.com/title/tt0082509/?ref_=fn_tt_tt_1</t>
  </si>
  <si>
    <t>Jizelle Jade</t>
  </si>
  <si>
    <t>Gentlemen BroncosÂ </t>
  </si>
  <si>
    <t>amateur film|sexual harassment|sexual innuendo|small town|struggling parent</t>
  </si>
  <si>
    <t>http://www.imdb.com/title/tt1161418/?ref_=fn_tt_tt_1</t>
  </si>
  <si>
    <t>Richard IIIÂ </t>
  </si>
  <si>
    <t>1930s|abuse of power|england|king|murder</t>
  </si>
  <si>
    <t>http://www.imdb.com/title/tt0114279/?ref_=fn_tt_tt_1</t>
  </si>
  <si>
    <t>Michaela McManus</t>
  </si>
  <si>
    <t>Into the Grizzly MazeÂ 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</si>
  <si>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</si>
  <si>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</si>
  <si>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</si>
  <si>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</si>
  <si>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</si>
  <si>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</si>
  <si>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BÃ¡rbara Mori</t>
  </si>
  <si>
    <t>KitesÂ </t>
  </si>
  <si>
    <t>casino|desert|love|suicide|tragic event</t>
  </si>
  <si>
    <t>http://www.imdb.com/title/tt1198101/?ref_=fn_tt_tt_1</t>
  </si>
  <si>
    <t>MelancholiaÂ 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</si>
  <si>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</si>
  <si>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</si>
  <si>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</si>
  <si>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</si>
  <si>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>Red DogÂ 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</si>
  <si>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</si>
  <si>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</si>
  <si>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</si>
  <si>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</si>
  <si>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</si>
  <si>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Jab Tak Hai JaanÂ </t>
  </si>
  <si>
    <t>Vic Waghorn</t>
  </si>
  <si>
    <t>accident|army|bomb|indian army|love</t>
  </si>
  <si>
    <t>http://www.imdb.com/title/tt2176013/?ref_=fn_tt_tt_1</t>
  </si>
  <si>
    <t>AlienÂ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</si>
  <si>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</si>
  <si>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</si>
  <si>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</si>
  <si>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</si>
  <si>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MassacreÂ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</si>
  <si>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</si>
  <si>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</si>
  <si>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</si>
  <si>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</si>
  <si>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RunawaysÂ </t>
  </si>
  <si>
    <t>band|box office flop|critically bashed|historically inaccurate|revisionist history</t>
  </si>
  <si>
    <t>http://www.imdb.com/title/tt1017451/?ref_=fn_tt_tt_1</t>
  </si>
  <si>
    <t>Fiddler on the RoofÂ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</si>
  <si>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</si>
  <si>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</si>
  <si>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</si>
  <si>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</si>
  <si>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ThunderballÂ </t>
  </si>
  <si>
    <t>domino|fiery redhead|nassau|official james bond series|underwater battle</t>
  </si>
  <si>
    <t>http://www.imdb.com/title/tt0059800/?ref_=fn_tt_tt_1</t>
  </si>
  <si>
    <t>Shanley Caswell</t>
  </si>
  <si>
    <t>DetentionÂ 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</si>
  <si>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</si>
  <si>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</si>
  <si>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</si>
  <si>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</si>
  <si>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</si>
  <si>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Loose CannonsÂ </t>
  </si>
  <si>
    <t>Lunetta Savino</t>
  </si>
  <si>
    <t>gay|gay friend|grandmother grandson relationship|heart attack|mother son relationship</t>
  </si>
  <si>
    <t>http://www.imdb.com/title/tt1405810/?ref_=fn_tt_tt_1</t>
  </si>
  <si>
    <t>Set It OffÂ </t>
  </si>
  <si>
    <t>bank|black comedy|main characters killed off|money|robbery</t>
  </si>
  <si>
    <t>http://www.imdb.com/title/tt0117603/?ref_=fn_tt_tt_1</t>
  </si>
  <si>
    <t>The Best ManÂ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</si>
  <si>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</si>
  <si>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</si>
  <si>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</si>
  <si>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</si>
  <si>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</si>
  <si>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PlayÂ </t>
  </si>
  <si>
    <t>Dinah Manoff</t>
  </si>
  <si>
    <t>birthday|doll|murder|serial killer|voodoo</t>
  </si>
  <si>
    <t>http://www.imdb.com/title/tt0094862/?ref_=fn_tt_tt_1</t>
  </si>
  <si>
    <t>Tucker Albrizzi</t>
  </si>
  <si>
    <t>SickoÂ </t>
  </si>
  <si>
    <t>Bill Clinton</t>
  </si>
  <si>
    <t>canada|cuba|france|guantanamo|hmo</t>
  </si>
  <si>
    <t>http://www.imdb.com/title/tt0386032/?ref_=fn_tt_tt_1</t>
  </si>
  <si>
    <t>The Purge: AnarchyÂ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</si>
  <si>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</si>
  <si>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</si>
  <si>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</si>
  <si>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</si>
  <si>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YouÂ </t>
  </si>
  <si>
    <t>artist|cake|college|new york city|student</t>
  </si>
  <si>
    <t>http://www.imdb.com/title/tt0186975/?ref_=fn_tt_tt_1</t>
  </si>
  <si>
    <t>Harold &amp; Kumar Go to White CastleÂ </t>
  </si>
  <si>
    <t>marijuana|police|road trip|stoner|white castle</t>
  </si>
  <si>
    <t>http://www.imdb.com/title/tt0366551/?ref_=fn_tt_tt_1</t>
  </si>
  <si>
    <t>The ContenderÂ </t>
  </si>
  <si>
    <t>bridge|governor|political thriller|president|vice president</t>
  </si>
  <si>
    <t>http://www.imdb.com/title/tt0208874/?ref_=fn_tt_tt_1</t>
  </si>
  <si>
    <t>Ben Younger</t>
  </si>
  <si>
    <t>Boiler RoomÂ </t>
  </si>
  <si>
    <t>career|casino|judge|stock|stock broker</t>
  </si>
  <si>
    <t>http://www.imdb.com/title/tt0181984/?ref_=fn_tt_tt_1</t>
  </si>
  <si>
    <t>Denholm Elliott</t>
  </si>
  <si>
    <t>Don Ameche</t>
  </si>
  <si>
    <t>Trading PlacesÂ </t>
  </si>
  <si>
    <t>Ralph Bellamy</t>
  </si>
  <si>
    <t>interracial relationship|poverty|prostitute|scam|stock market</t>
  </si>
  <si>
    <t>http://www.imdb.com/title/tt0086465/?ref_=fn_tt_tt_1</t>
  </si>
  <si>
    <t>Black ChristmasÂ </t>
  </si>
  <si>
    <t>attic|christmas|house|incest|sorority</t>
  </si>
  <si>
    <t>http://www.imdb.com/title/tt0454082/?ref_=fn_tt_tt_1</t>
  </si>
  <si>
    <t>Daniel Taplitz</t>
  </si>
  <si>
    <t>Breakin' All the RulesÂ 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</si>
  <si>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</si>
  <si>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</si>
  <si>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</si>
  <si>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</si>
  <si>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>Henry VÂ </t>
  </si>
  <si>
    <t>Danny Webb</t>
  </si>
  <si>
    <t>battle|battle of agincourt|king|shakespeare play|sword and shield</t>
  </si>
  <si>
    <t>http://www.imdb.com/title/tt0097499/?ref_=fn_tt_tt_1</t>
  </si>
  <si>
    <t>Tamara Jenkins</t>
  </si>
  <si>
    <t>The SavagesÂ </t>
  </si>
  <si>
    <t>Gbenga Akinnagbe</t>
  </si>
  <si>
    <t>arizona|dementia|married man|sun city arizona|writing</t>
  </si>
  <si>
    <t>http://www.imdb.com/title/tt0775529/?ref_=fn_tt_tt_1</t>
  </si>
  <si>
    <t>Linda Mendoza</t>
  </si>
  <si>
    <t>Chasing PapiÂ </t>
  </si>
  <si>
    <t>beauty pageant|bilingual|dating|latino|three women</t>
  </si>
  <si>
    <t>http://www.imdb.com/title/tt0323572/?ref_=fn_tt_tt_1</t>
  </si>
  <si>
    <t>Nicky Katt</t>
  </si>
  <si>
    <t>Kristin Lehman</t>
  </si>
  <si>
    <t>The Way of the GunÂ </t>
  </si>
  <si>
    <t>Dylan Kussman</t>
  </si>
  <si>
    <t>criminal|drifter|gangster|money|surrogate mother</t>
  </si>
  <si>
    <t>http://www.imdb.com/title/tt0202677/?ref_=fn_tt_tt_1</t>
  </si>
  <si>
    <t>Igby Goes DownÂ </t>
  </si>
  <si>
    <t>boy|mistress|money|schizophrenic|school</t>
  </si>
  <si>
    <t>http://www.imdb.com/title/tt0280760/?ref_=fn_tt_tt_1</t>
  </si>
  <si>
    <t>Hart Bochner</t>
  </si>
  <si>
    <t>PCUÂ </t>
  </si>
  <si>
    <t>Chris Young</t>
  </si>
  <si>
    <t>college|high school senior|meat|protest|university</t>
  </si>
  <si>
    <t>http://www.imdb.com/title/tt0110759/?ref_=fn_tt_tt_1</t>
  </si>
  <si>
    <t>The Ultimate GiftÂ </t>
  </si>
  <si>
    <t>billionaire|grandfather|playboy|trust fund baby|wealth</t>
  </si>
  <si>
    <t>http://www.imdb.com/title/tt0482629/?ref_=fn_tt_tt_1</t>
  </si>
  <si>
    <t>Katherine Kelly Lang</t>
  </si>
  <si>
    <t>Ronn Moss</t>
  </si>
  <si>
    <t xml:space="preserve">The Bold and the BeautifulÂ             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</si>
  <si>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</si>
  <si>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</si>
  <si>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</si>
  <si>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</si>
  <si>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</si>
  <si>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The Ice PiratesÂ </t>
  </si>
  <si>
    <t>Robert Urich</t>
  </si>
  <si>
    <t>bar fight|cult film|ice|psychotronic|sword fight</t>
  </si>
  <si>
    <t>http://www.imdb.com/title/tt0087451/?ref_=fn_tt_tt_1</t>
  </si>
  <si>
    <t>GracieÂ </t>
  </si>
  <si>
    <t>Carly Schroeder</t>
  </si>
  <si>
    <t>boy|girl|soccer|south orange new jersey|teenager</t>
  </si>
  <si>
    <t>http://www.imdb.com/title/tt0441007/?ref_=fn_tt_tt_1</t>
  </si>
  <si>
    <t>Trust the ManÂ </t>
  </si>
  <si>
    <t>actress|lesbianism|manhattan new york city|urination|watching pornography</t>
  </si>
  <si>
    <t>http://www.imdb.com/title/tt0427968/?ref_=fn_tt_tt_1</t>
  </si>
  <si>
    <t>Hamlet 2Â </t>
  </si>
  <si>
    <t>gang banger|sequel|shakespeare's hamlet|student|time machine</t>
  </si>
  <si>
    <t>http://www.imdb.com/title/tt1104733/?ref_=fn_tt_tt_1</t>
  </si>
  <si>
    <t>Velvet GoldmineÂ 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</si>
  <si>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</si>
  <si>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</si>
  <si>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</si>
  <si>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</si>
  <si>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</si>
  <si>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</si>
  <si>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>The WailingÂ </t>
  </si>
  <si>
    <t>Woo-hee Chun</t>
  </si>
  <si>
    <t>policeman|stranger|supernatural|village|vomiting</t>
  </si>
  <si>
    <t>http://www.imdb.com/title/tt5215952/?ref_=fn_tt_tt_1</t>
  </si>
  <si>
    <t>Heather Morris</t>
  </si>
  <si>
    <t>Glee: The 3D Concert MovieÂ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</si>
  <si>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</si>
  <si>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</si>
  <si>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</si>
  <si>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</si>
  <si>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</si>
  <si>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SuriyothaiÂ </t>
  </si>
  <si>
    <t>Mai Charoenpura</t>
  </si>
  <si>
    <t>16th century|burmese|invasion|queen|thailand</t>
  </si>
  <si>
    <t>http://www.imdb.com/title/tt0290879/?ref_=fn_tt_tt_1</t>
  </si>
  <si>
    <t>Dario Argento</t>
  </si>
  <si>
    <t>Two Evil EyesÂ </t>
  </si>
  <si>
    <t>black cat|cat|evil|photographer|undead</t>
  </si>
  <si>
    <t>http://www.imdb.com/title/tt0100827/?ref_=fn_tt_tt_1</t>
  </si>
  <si>
    <t>Eric Lavaine</t>
  </si>
  <si>
    <t>Julie Engelbrecht</t>
  </si>
  <si>
    <t>BarbecueÂ </t>
  </si>
  <si>
    <t>Lionel Abelanski</t>
  </si>
  <si>
    <t>http://www.imdb.com/title/tt3202120/?ref_=fn_tt_tt_1</t>
  </si>
  <si>
    <t>All or NothingÂ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</si>
  <si>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</si>
  <si>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</si>
  <si>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</si>
  <si>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</si>
  <si>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</si>
  <si>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KaiulaniÂ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</si>
  <si>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</si>
  <si>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</si>
  <si>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</si>
  <si>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</si>
  <si>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DreamÂ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</si>
  <si>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</si>
  <si>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</si>
  <si>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</si>
  <si>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</si>
  <si>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</si>
  <si>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</si>
  <si>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CitronÂ </t>
  </si>
  <si>
    <t>danish|double agent|nazi|nazi occupation|resistance</t>
  </si>
  <si>
    <t>http://www.imdb.com/title/tt0920458/?ref_=fn_tt_tt_1</t>
  </si>
  <si>
    <t>Danish</t>
  </si>
  <si>
    <t>Meiert Avis</t>
  </si>
  <si>
    <t>UndiscoveredÂ </t>
  </si>
  <si>
    <t>Perrey Reeves</t>
  </si>
  <si>
    <t>bare chested male|box office flop|diner|german shepherd|one word title</t>
  </si>
  <si>
    <t>http://www.imdb.com/title/tt0434424/?ref_=fn_tt_tt_1</t>
  </si>
  <si>
    <t>Red Riding: In the Year of Our Lord 1974Â </t>
  </si>
  <si>
    <t>John Henshaw</t>
  </si>
  <si>
    <t>ejected from a moving vehicle|gun held to head|handcuffs|shot multiple times|strangulation</t>
  </si>
  <si>
    <t>http://www.imdb.com/title/tt1259574/?ref_=fn_tt_tt_1</t>
  </si>
  <si>
    <t>AndrÃ© TÃ©chinÃ©</t>
  </si>
  <si>
    <t>Ronit Elkabetz</t>
  </si>
  <si>
    <t>The Girl on the TrainÂ </t>
  </si>
  <si>
    <t>Ã‰milie Dequenne</t>
  </si>
  <si>
    <t>bar mitzvah|lawyer|train|wealth|wrestler</t>
  </si>
  <si>
    <t>http://www.imdb.com/title/tt1183672/?ref_=fn_tt_tt_1</t>
  </si>
  <si>
    <t>Emily Young</t>
  </si>
  <si>
    <t>Veronika Decides to DieÂ </t>
  </si>
  <si>
    <t>boyfriend girlfriend relationship|female protagonist|letter of resignation|mental hospital|sex</t>
  </si>
  <si>
    <t>http://www.imdb.com/title/tt1068678/?ref_=fn_tt_tt_1</t>
  </si>
  <si>
    <t>Peter Faiman</t>
  </si>
  <si>
    <t>Crocodile DundeeÂ 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</si>
  <si>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</si>
  <si>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</si>
  <si>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</si>
  <si>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</si>
  <si>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</si>
  <si>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</si>
  <si>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>Ultramarines: A Warhammer 40,000 MovieÂ </t>
  </si>
  <si>
    <t>grimdark|mutilated corpse|space marine|ultramarines|warhammer 40k</t>
  </si>
  <si>
    <t>http://www.imdb.com/title/tt1679332/?ref_=fn_tt_tt_1</t>
  </si>
  <si>
    <t>Roland Suso Richter</t>
  </si>
  <si>
    <t>The I InsideÂ </t>
  </si>
  <si>
    <t>2000s|hospital|man in a wheelchair|year 2000|year 2002</t>
  </si>
  <si>
    <t>http://www.imdb.com/title/tt0325596/?ref_=fn_tt_tt_1</t>
  </si>
  <si>
    <t>Jeremy Sims</t>
  </si>
  <si>
    <t>Harrison Gilbertson</t>
  </si>
  <si>
    <t>Beneath Hill 60Â </t>
  </si>
  <si>
    <t>Steve Le Marquand</t>
  </si>
  <si>
    <t>blue clay|diversion|ends with biographical notes|ends with historical notes|tunnel</t>
  </si>
  <si>
    <t>http://www.imdb.com/title/tt1418646/?ref_=fn_tt_tt_1</t>
  </si>
  <si>
    <t>MaÃ¯wenn</t>
  </si>
  <si>
    <t>PolisseÂ </t>
  </si>
  <si>
    <t>abusive parent|child molester|child protection|photographer|police</t>
  </si>
  <si>
    <t>http://www.imdb.com/title/tt1661420/?ref_=fn_tt_tt_1</t>
  </si>
  <si>
    <t>Joby Harold</t>
  </si>
  <si>
    <t>AwakeÂ </t>
  </si>
  <si>
    <t>anesthetic|anesthetic awareness|heart|heart surgery|surgery</t>
  </si>
  <si>
    <t>http://www.imdb.com/title/tt0211933/?ref_=fn_tt_tt_1</t>
  </si>
  <si>
    <t>James Arnold Taylor</t>
  </si>
  <si>
    <t>Action|Adventure|Animation|Drama|Fantasy|Sci-Fi</t>
  </si>
  <si>
    <t xml:space="preserve">Star Wars: The Clone WarsÂ             </t>
  </si>
  <si>
    <t>begins with narration|female warrior|inbetwequel|jedi knight|war against machines</t>
  </si>
  <si>
    <t>http://www.imdb.com/title/tt0458290/?ref_=fn_tt_tt_1</t>
  </si>
  <si>
    <t>Ekachai Uekrongtham</t>
  </si>
  <si>
    <t>Skin TradeÂ </t>
  </si>
  <si>
    <t>Celina Jade</t>
  </si>
  <si>
    <t>bangkok thailand|detective|human trafficking|revenge|sex slavery</t>
  </si>
  <si>
    <t>http://www.imdb.com/title/tt1641841/?ref_=fn_tt_tt_1</t>
  </si>
  <si>
    <t>The Lost BoysÂ </t>
  </si>
  <si>
    <t>1980s|california|death|small town|vampire</t>
  </si>
  <si>
    <t>http://www.imdb.com/title/tt0093437/?ref_=fn_tt_tt_1</t>
  </si>
  <si>
    <t>Crazy HeartÂ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</si>
  <si>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</si>
  <si>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</si>
  <si>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</si>
  <si>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</si>
  <si>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</si>
  <si>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RoseÂ </t>
  </si>
  <si>
    <t>Alan Bates</t>
  </si>
  <si>
    <t>awol|demand|driver|drugs|roses</t>
  </si>
  <si>
    <t>http://www.imdb.com/title/tt0079826/?ref_=fn_tt_tt_1</t>
  </si>
  <si>
    <t>David E. Talbert</t>
  </si>
  <si>
    <t>Baggage ClaimÂ </t>
  </si>
  <si>
    <t>woman wearing only a man's shirt</t>
  </si>
  <si>
    <t>http://www.imdb.com/title/tt1171222/?ref_=fn_tt_tt_1</t>
  </si>
  <si>
    <t>Roger Vadim</t>
  </si>
  <si>
    <t>David Hemmings</t>
  </si>
  <si>
    <t>BarbarellaÂ 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</si>
  <si>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</si>
  <si>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</si>
  <si>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</si>
  <si>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</si>
  <si>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</si>
  <si>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BjÃ¸rn Sundquist</t>
  </si>
  <si>
    <t>ShipwreckedÂ </t>
  </si>
  <si>
    <t>Stian Smestad</t>
  </si>
  <si>
    <t>boy|island|pirate|ship|treasure</t>
  </si>
  <si>
    <t>http://www.imdb.com/title/tt0099816/?ref_=fn_tt_tt_1</t>
  </si>
  <si>
    <t>ElectionÂ </t>
  </si>
  <si>
    <t>Molly Hagan</t>
  </si>
  <si>
    <t>female protagonist|high school|self destructiveness|student council president|student government</t>
  </si>
  <si>
    <t>http://www.imdb.com/title/tt0126886/?ref_=fn_tt_tt_1</t>
  </si>
  <si>
    <t>The NamesakeÂ </t>
  </si>
  <si>
    <t>bengali|india|reference to gogol|train|train crash</t>
  </si>
  <si>
    <t>http://www.imdb.com/title/tt0433416/?ref_=fn_tt_tt_1</t>
  </si>
  <si>
    <t>Ari Sandel</t>
  </si>
  <si>
    <t>The DUFFÂ </t>
  </si>
  <si>
    <t>cartoon on tv|generation y|high school|overalls|strong female character</t>
  </si>
  <si>
    <t>http://www.imdb.com/title/tt1666801/?ref_=fn_tt_tt_1</t>
  </si>
  <si>
    <t>Max Beesley</t>
  </si>
  <si>
    <t>GlitterÂ 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</si>
  <si>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</si>
  <si>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</si>
  <si>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</si>
  <si>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</si>
  <si>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The Haunting in Connecticut 2: Ghosts of GeorgiaÂ 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</si>
  <si>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</si>
  <si>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</si>
  <si>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</si>
  <si>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</si>
  <si>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</si>
  <si>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</si>
  <si>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>SilmidoÂ </t>
  </si>
  <si>
    <t>based on book|based on true story|rape|title spoken by character</t>
  </si>
  <si>
    <t>http://www.imdb.com/title/tt0387596/?ref_=fn_tt_tt_1</t>
  </si>
  <si>
    <t>Bright StarÂ </t>
  </si>
  <si>
    <t>Samuel Roukin</t>
  </si>
  <si>
    <t>19th century|friend|john keats|passion|poet</t>
  </si>
  <si>
    <t>http://www.imdb.com/title/tt0810784/?ref_=fn_tt_tt_1</t>
  </si>
  <si>
    <t>Jimmy Shergill</t>
  </si>
  <si>
    <t>My Name Is KhanÂ </t>
  </si>
  <si>
    <t>Christopher B. Duncan</t>
  </si>
  <si>
    <t>airport|asperger's syndrome|autism|muslim|racial profiling</t>
  </si>
  <si>
    <t>http://www.imdb.com/title/tt1188996/?ref_=fn_tt_tt_1</t>
  </si>
  <si>
    <t>All Is LostÂ </t>
  </si>
  <si>
    <t>boat|container|sea|shipping container|storm</t>
  </si>
  <si>
    <t>http://www.imdb.com/title/tt2017038/?ref_=fn_tt_tt_1</t>
  </si>
  <si>
    <t>John Sayles</t>
  </si>
  <si>
    <t>Casey Siemaszko</t>
  </si>
  <si>
    <t>LimboÂ 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</si>
  <si>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</si>
  <si>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</si>
  <si>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</si>
  <si>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</si>
  <si>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</si>
  <si>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Namastey LondonÂ 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</si>
  <si>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</si>
  <si>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</si>
  <si>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</si>
  <si>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</si>
  <si>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</si>
  <si>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The Wind That Shakes the BarleyÂ 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</si>
  <si>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</si>
  <si>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</si>
  <si>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</si>
  <si>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</si>
  <si>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</si>
  <si>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</si>
  <si>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Yeh Jawaani Hai DeewaniÂ 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</si>
  <si>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</si>
  <si>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</si>
  <si>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</si>
  <si>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</si>
  <si>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</si>
  <si>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</si>
  <si>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Quo VadisÂ </t>
  </si>
  <si>
    <t>Robert Taylor</t>
  </si>
  <si>
    <t>christian|emperor|general|hostage|nero</t>
  </si>
  <si>
    <t>http://www.imdb.com/title/tt0043949/?ref_=fn_tt_tt_1</t>
  </si>
  <si>
    <t>Passed</t>
  </si>
  <si>
    <t>Horror|Musical|Sci-Fi</t>
  </si>
  <si>
    <t>Repo! The Genetic OperaÂ </t>
  </si>
  <si>
    <t>future|murder|opera|repossession|surgery</t>
  </si>
  <si>
    <t>http://www.imdb.com/title/tt0963194/?ref_=fn_tt_tt_1</t>
  </si>
  <si>
    <t>Serdar Akar</t>
  </si>
  <si>
    <t>BergÃ¼zar Korel</t>
  </si>
  <si>
    <t>Necati Sasmaz</t>
  </si>
  <si>
    <t>Valley of the Wolves: IraqÂ 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</si>
  <si>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</si>
  <si>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</si>
  <si>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</si>
  <si>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</si>
  <si>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</si>
  <si>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Pulp FictionÂ </t>
  </si>
  <si>
    <t>black comedy|cunnilingus|neo noir|nonlinear timeline|postmodern</t>
  </si>
  <si>
    <t>http://www.imdb.com/title/tt0110912/?ref_=fn_tt_tt_1</t>
  </si>
  <si>
    <t>James Frawley</t>
  </si>
  <si>
    <t>Jim Henson</t>
  </si>
  <si>
    <t>The Muppet MovieÂ </t>
  </si>
  <si>
    <t>friend|frog leg|on the road|restaurant|the muppets</t>
  </si>
  <si>
    <t>http://www.imdb.com/title/tt0079588/?ref_=fn_tt_tt_1</t>
  </si>
  <si>
    <t>Dan Gilroy</t>
  </si>
  <si>
    <t>NightcrawlerÂ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</si>
  <si>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</si>
  <si>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</si>
  <si>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</si>
  <si>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</si>
  <si>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DreadÂ 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</si>
  <si>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</si>
  <si>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</si>
  <si>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</si>
  <si>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</si>
  <si>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</si>
  <si>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The Sound of MusicÂ </t>
  </si>
  <si>
    <t>Nicholas Hammond</t>
  </si>
  <si>
    <t>austria|children|governess|love|orchestral music score</t>
  </si>
  <si>
    <t>http://www.imdb.com/title/tt0059742/?ref_=fn_tt_tt_1</t>
  </si>
  <si>
    <t>Howard Morris</t>
  </si>
  <si>
    <t>SplashÂ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</si>
  <si>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</si>
  <si>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</si>
  <si>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</si>
  <si>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</si>
  <si>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</si>
  <si>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SunshineÂ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</si>
  <si>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</si>
  <si>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</si>
  <si>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</si>
  <si>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</si>
  <si>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MeÂ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</si>
  <si>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</si>
  <si>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</si>
  <si>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</si>
  <si>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</si>
  <si>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Later...Â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</si>
  <si>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</si>
  <si>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</si>
  <si>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</si>
  <si>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</si>
  <si>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</si>
  <si>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</si>
  <si>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ServedÂ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</si>
  <si>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</si>
  <si>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</si>
  <si>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</si>
  <si>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</si>
  <si>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AlcatrazÂ </t>
  </si>
  <si>
    <t>alcatraz|escape|inmate|island|prison</t>
  </si>
  <si>
    <t>http://www.imdb.com/title/tt0079116/?ref_=fn_tt_tt_1</t>
  </si>
  <si>
    <t>Brown SugarÂ 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</si>
  <si>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</si>
  <si>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</si>
  <si>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</si>
  <si>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</si>
  <si>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 Thin Line Between Love and HateÂ </t>
  </si>
  <si>
    <t>african american|dating|independent film|irreverence|revenge</t>
  </si>
  <si>
    <t>http://www.imdb.com/title/tt0117891/?ref_=fn_tt_tt_1</t>
  </si>
  <si>
    <t>50/50Â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</si>
  <si>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</si>
  <si>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</si>
  <si>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</si>
  <si>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</si>
  <si>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</si>
  <si>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ShutterÂ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</si>
  <si>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</si>
  <si>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</si>
  <si>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</si>
  <si>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</si>
  <si>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</si>
  <si>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</si>
  <si>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MomentÂ 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</si>
  <si>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</si>
  <si>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</si>
  <si>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</si>
  <si>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</si>
  <si>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Modern ProblemsÂ 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</si>
  <si>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</si>
  <si>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</si>
  <si>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</si>
  <si>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</si>
  <si>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</si>
  <si>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KicksÂ </t>
  </si>
  <si>
    <t>Justin Hall</t>
  </si>
  <si>
    <t>http://www.imdb.com/title/tt4254584/?ref_=fn_tt_tt_1</t>
  </si>
  <si>
    <t>Much Ado About NothingÂ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</si>
  <si>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</si>
  <si>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</si>
  <si>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</si>
  <si>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</si>
  <si>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</si>
  <si>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ServiceÂ </t>
  </si>
  <si>
    <t>bond girl|british|mission|portugal|switzerland</t>
  </si>
  <si>
    <t>http://www.imdb.com/title/tt0064757/?ref_=fn_tt_tt_1</t>
  </si>
  <si>
    <t>M</t>
  </si>
  <si>
    <t>Nick Wechsler</t>
  </si>
  <si>
    <t xml:space="preserve">The PlayerÂ             </t>
  </si>
  <si>
    <t>Jeff Marlow</t>
  </si>
  <si>
    <t>bet|friend|pit boss|secret|surveillance</t>
  </si>
  <si>
    <t>http://www.imdb.com/title/tt4474310/?ref_=fn_tt_tt_1</t>
  </si>
  <si>
    <t>Heather Langenkamp</t>
  </si>
  <si>
    <t>New NightmareÂ </t>
  </si>
  <si>
    <t>Tracy Middendorf</t>
  </si>
  <si>
    <t>earthquake|elm street|freddy krueger|nightmare|sleep</t>
  </si>
  <si>
    <t>http://www.imdb.com/title/tt0111686/?ref_=fn_tt_tt_1</t>
  </si>
  <si>
    <t>Drive Me CrazyÂ 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</si>
  <si>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</si>
  <si>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</si>
  <si>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</si>
  <si>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</si>
  <si>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</si>
  <si>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Akeelah and the BeeÂ </t>
  </si>
  <si>
    <t>national spelling bee|principal|school principal|spelling|spelling bee</t>
  </si>
  <si>
    <t>http://www.imdb.com/title/tt0437800/?ref_=fn_tt_tt_1</t>
  </si>
  <si>
    <t>Half BakedÂ </t>
  </si>
  <si>
    <t>bail|diabetic|friend|jail|pharmaceutical lab</t>
  </si>
  <si>
    <t>http://www.imdb.com/title/tt0120693/?ref_=fn_tt_tt_1</t>
  </si>
  <si>
    <t>Jonas Elmer</t>
  </si>
  <si>
    <t>New in TownÂ </t>
  </si>
  <si>
    <t>love|manufacturing|minnesota|plant|small town</t>
  </si>
  <si>
    <t>http://www.imdb.com/title/tt1095174/?ref_=fn_tt_tt_1</t>
  </si>
  <si>
    <t>Mary Harron</t>
  </si>
  <si>
    <t>American PsychoÂ </t>
  </si>
  <si>
    <t>1980s|business card|male rear nudity|materialism|narcissism</t>
  </si>
  <si>
    <t>http://www.imdb.com/title/tt0144084/?ref_=fn_tt_tt_1</t>
  </si>
  <si>
    <t>The Good GirlÂ 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</si>
  <si>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</si>
  <si>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</si>
  <si>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</si>
  <si>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</si>
  <si>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Bon Cop Bad CopÂ </t>
  </si>
  <si>
    <t>Sarain Boylan</t>
  </si>
  <si>
    <t>border|hockey|killer|police|tattoo</t>
  </si>
  <si>
    <t>http://www.imdb.com/title/tt0479647/?ref_=fn_tt_tt_1</t>
  </si>
  <si>
    <t>Troy Duffy</t>
  </si>
  <si>
    <t>The Boondock Saints II: All Saints DayÂ </t>
  </si>
  <si>
    <t>final showdown|ireland|justice|priest|sheep</t>
  </si>
  <si>
    <t>http://www.imdb.com/title/tt1300851/?ref_=fn_tt_tt_1</t>
  </si>
  <si>
    <t>Omar Metwally</t>
  </si>
  <si>
    <t>The City of Your Final DestinationÂ 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</si>
  <si>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</si>
  <si>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</si>
  <si>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</si>
  <si>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</si>
  <si>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</si>
  <si>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Enough SaidÂ </t>
  </si>
  <si>
    <t>Michaela Watkins</t>
  </si>
  <si>
    <t>dating|divorcee|ex husband|ex wife|party</t>
  </si>
  <si>
    <t>http://www.imdb.com/title/tt2390361/?ref_=fn_tt_tt_1</t>
  </si>
  <si>
    <t>Easy AÂ </t>
  </si>
  <si>
    <t>Fred Armisen</t>
  </si>
  <si>
    <t>gay|gay interest|high school|school|student</t>
  </si>
  <si>
    <t>http://www.imdb.com/title/tt1282140/?ref_=fn_tt_tt_1</t>
  </si>
  <si>
    <t>Matty Rich</t>
  </si>
  <si>
    <t>The InkwellÂ </t>
  </si>
  <si>
    <t>fire|marriage|martha's vineyard|teenager|vacation</t>
  </si>
  <si>
    <t>http://www.imdb.com/title/tt0110137/?ref_=fn_tt_tt_1</t>
  </si>
  <si>
    <t>Shadow of the VampireÂ </t>
  </si>
  <si>
    <t>actor|breasts|film actress|nosferatu|vampire</t>
  </si>
  <si>
    <t>http://www.imdb.com/title/tt0189998/?ref_=fn_tt_tt_1</t>
  </si>
  <si>
    <t>PromÂ </t>
  </si>
  <si>
    <t>decoration|father daughter relationship|high school|prom|teenager</t>
  </si>
  <si>
    <t>http://www.imdb.com/title/tt1604171/?ref_=fn_tt_tt_1</t>
  </si>
  <si>
    <t>The PallbearerÂ </t>
  </si>
  <si>
    <t>bachelor party|directorial debut|funeral|pallbearer|wedding</t>
  </si>
  <si>
    <t>http://www.imdb.com/title/tt0117283/?ref_=fn_tt_tt_1</t>
  </si>
  <si>
    <t>Held UpÂ </t>
  </si>
  <si>
    <t>hold up|hostage|stockholm syndrome|swat team|vegetarian</t>
  </si>
  <si>
    <t>http://www.imdb.com/title/tt0165831/?ref_=fn_tt_tt_1</t>
  </si>
  <si>
    <t>Fina Torres</t>
  </si>
  <si>
    <t>Woman on TopÂ </t>
  </si>
  <si>
    <t>cross dresser|food|friend|motion sickness|restaurant</t>
  </si>
  <si>
    <t>http://www.imdb.com/title/tt0206420/?ref_=fn_tt_tt_1</t>
  </si>
  <si>
    <t>Howards EndÂ 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</si>
  <si>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</si>
  <si>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</si>
  <si>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</si>
  <si>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</si>
  <si>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 xml:space="preserve">PreacherÂ             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</si>
  <si>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</si>
  <si>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</si>
  <si>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</si>
  <si>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</si>
  <si>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>AnomalisaÂ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</si>
  <si>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</si>
  <si>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</si>
  <si>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</si>
  <si>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YearÂ </t>
  </si>
  <si>
    <t>autumn|four seasons|friend|looking at one's self in a mirror|unhappiness</t>
  </si>
  <si>
    <t>http://www.imdb.com/title/tt1431181/?ref_=fn_tt_tt_1</t>
  </si>
  <si>
    <t>FranÃ§ois Ozon</t>
  </si>
  <si>
    <t>Comedy|Crime|Musical|Romance</t>
  </si>
  <si>
    <t>8 WomenÂ </t>
  </si>
  <si>
    <t>Emmanuelle BÃ©art</t>
  </si>
  <si>
    <t>cook|industrialist|secret|snowstorm|suspect</t>
  </si>
  <si>
    <t>http://www.imdb.com/title/tt0283832/?ref_=fn_tt_tt_1</t>
  </si>
  <si>
    <t>Showdown in Little TokyoÂ </t>
  </si>
  <si>
    <t>Vernee Watson</t>
  </si>
  <si>
    <t>bare chested male|detective|electric torture|japanese american|yakuza</t>
  </si>
  <si>
    <t>http://www.imdb.com/title/tt0102915/?ref_=fn_tt_tt_1</t>
  </si>
  <si>
    <t>Clay PigeonsÂ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</si>
  <si>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</si>
  <si>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</si>
  <si>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</si>
  <si>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</si>
  <si>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StoryÂ </t>
  </si>
  <si>
    <t>based on novel|depression|psychiatric ward|suicide attempt|therapy</t>
  </si>
  <si>
    <t>http://www.imdb.com/title/tt0804497/?ref_=fn_tt_tt_1</t>
  </si>
  <si>
    <t>Robbie Kay</t>
  </si>
  <si>
    <t>Made in DagenhamÂ </t>
  </si>
  <si>
    <t>equal pay|machinist|minister|protest|sex</t>
  </si>
  <si>
    <t>http://www.imdb.com/title/tt1371155/?ref_=fn_tt_tt_1</t>
  </si>
  <si>
    <t>When Did You Last See Your Father?Â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</si>
  <si>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</si>
  <si>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</si>
  <si>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</si>
  <si>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</si>
  <si>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</si>
  <si>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PrefontaineÂ 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</si>
  <si>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</si>
  <si>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</si>
  <si>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</si>
  <si>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</si>
  <si>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</si>
  <si>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The Wicked LadyÂ 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</si>
  <si>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</si>
  <si>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</si>
  <si>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</si>
  <si>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</si>
  <si>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</si>
  <si>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The Secret of KellsÂ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</si>
  <si>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</si>
  <si>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</si>
  <si>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</si>
  <si>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</si>
  <si>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</si>
  <si>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AgainÂ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</si>
  <si>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</si>
  <si>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</si>
  <si>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</si>
  <si>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</si>
  <si>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ValleyÂ </t>
  </si>
  <si>
    <t>beach|cowboy|cowboy hat|neo western|valley</t>
  </si>
  <si>
    <t>http://www.imdb.com/title/tt0398027/?ref_=fn_tt_tt_1</t>
  </si>
  <si>
    <t>Michael Corrente</t>
  </si>
  <si>
    <t>Tony Devon</t>
  </si>
  <si>
    <t>Brooklyn RulesÂ </t>
  </si>
  <si>
    <t>Alexa Havins</t>
  </si>
  <si>
    <t>1980s|friend|friendship|loyalty|mafia</t>
  </si>
  <si>
    <t>http://www.imdb.com/title/tt0283503/?ref_=fn_tt_tt_1</t>
  </si>
  <si>
    <t>Edward Hall</t>
  </si>
  <si>
    <t>RestlessÂ 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</si>
  <si>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</si>
  <si>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</si>
  <si>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</si>
  <si>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</si>
  <si>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>The Singing DetectiveÂ </t>
  </si>
  <si>
    <t>detective|detective novel|fantasy sequence|hallucination|writer</t>
  </si>
  <si>
    <t>http://www.imdb.com/title/tt0314676/?ref_=fn_tt_tt_1</t>
  </si>
  <si>
    <t>The Land GirlsÂ </t>
  </si>
  <si>
    <t>dorset|farm|friend|love|women's land army</t>
  </si>
  <si>
    <t>http://www.imdb.com/title/tt0119494/?ref_=fn_tt_tt_1</t>
  </si>
  <si>
    <t>Andrew Currie</t>
  </si>
  <si>
    <t>Alexia Fast</t>
  </si>
  <si>
    <t>FidoÂ </t>
  </si>
  <si>
    <t>Kesun Loder</t>
  </si>
  <si>
    <t>decapitation|neighbor|neighborhood|next door neighbor|zombie</t>
  </si>
  <si>
    <t>http://www.imdb.com/title/tt0457572/?ref_=fn_tt_tt_1</t>
  </si>
  <si>
    <t>The Wendell Baker StoryÂ </t>
  </si>
  <si>
    <t>directorial debut|fantasy sequence|nurse|old age home|prison</t>
  </si>
  <si>
    <t>http://www.imdb.com/title/tt0373445/?ref_=fn_tt_tt_1</t>
  </si>
  <si>
    <t>Wild TargetÂ </t>
  </si>
  <si>
    <t>apprentice|assassin|hitman|kleptomaniac|thief</t>
  </si>
  <si>
    <t>http://www.imdb.com/title/tt1235189/?ref_=fn_tt_tt_1</t>
  </si>
  <si>
    <t>Marc SchÃ¶lermann</t>
  </si>
  <si>
    <t>Larry Drake</t>
  </si>
  <si>
    <t>PathologyÂ </t>
  </si>
  <si>
    <t>corpse|dark humor|medical school|murder|pathology</t>
  </si>
  <si>
    <t>http://www.imdb.com/title/tt0964539/?ref_=fn_tt_tt_1</t>
  </si>
  <si>
    <t xml:space="preserve">Wuthering HeightsÂ             </t>
  </si>
  <si>
    <t>abuse|love|moor the landscape|revenge|tv mini series</t>
  </si>
  <si>
    <t>http://www.imdb.com/title/tt1238834/?ref_=fn_tt_tt_1</t>
  </si>
  <si>
    <t>Robert Moresco</t>
  </si>
  <si>
    <t>10th &amp; WolfÂ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</si>
  <si>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</si>
  <si>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</si>
  <si>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</si>
  <si>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</si>
  <si>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WendyÂ </t>
  </si>
  <si>
    <t>gang|gun|loner|love|outcast</t>
  </si>
  <si>
    <t>http://www.imdb.com/title/tt0342272/?ref_=fn_tt_tt_1</t>
  </si>
  <si>
    <t>Claudia Llosa</t>
  </si>
  <si>
    <t>Zen McGrath</t>
  </si>
  <si>
    <t>Ian Tracey</t>
  </si>
  <si>
    <t>AloftÂ </t>
  </si>
  <si>
    <t>William Shimell</t>
  </si>
  <si>
    <t>http://www.imdb.com/title/tt2494384/?ref_=fn_tt_tt_1</t>
  </si>
  <si>
    <t>Takeshi Kusao</t>
  </si>
  <si>
    <t>Action|Animation|Sci-Fi</t>
  </si>
  <si>
    <t>Mitsuo Iwata</t>
  </si>
  <si>
    <t>AkiraÂ </t>
  </si>
  <si>
    <t>TesshÃ´ Genda</t>
  </si>
  <si>
    <t>based on manga|biker gang|gifted child|post thermonuclear war|science runs amok</t>
  </si>
  <si>
    <t>http://www.imdb.com/title/tt0094625/?ref_=fn_tt_tt_1</t>
  </si>
  <si>
    <t>The Death and Life of Bobby ZÂ </t>
  </si>
  <si>
    <t>drug lord|on the run|prison|vegan|vegetarian</t>
  </si>
  <si>
    <t>http://www.imdb.com/title/tt0473188/?ref_=fn_tt_tt_1</t>
  </si>
  <si>
    <t>Charles BinamÃ©</t>
  </si>
  <si>
    <t>Roy Dupuis</t>
  </si>
  <si>
    <t>The Rocket: The Legend of Rocket RichardÂ 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</si>
  <si>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</si>
  <si>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</si>
  <si>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</si>
  <si>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</si>
  <si>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</si>
  <si>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SwelterÂ 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</si>
  <si>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</si>
  <si>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</si>
  <si>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</si>
  <si>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</si>
  <si>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My Lucky StarÂ </t>
  </si>
  <si>
    <t>Jack Kao</t>
  </si>
  <si>
    <t>http://www.imdb.com/title/tt2102502/?ref_=fn_tt_tt_1</t>
  </si>
  <si>
    <t>Ol Parker</t>
  </si>
  <si>
    <t>Imagine Me &amp; YouÂ 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</si>
  <si>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</si>
  <si>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</si>
  <si>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</si>
  <si>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</si>
  <si>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</si>
  <si>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Mr. ChurchÂ </t>
  </si>
  <si>
    <t>Natalie Coughlin</t>
  </si>
  <si>
    <t>http://www.imdb.com/title/tt4196848/?ref_=fn_tt_tt_1</t>
  </si>
  <si>
    <t>Swimming PoolÂ 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</si>
  <si>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</si>
  <si>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</si>
  <si>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</si>
  <si>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</si>
  <si>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</si>
  <si>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>Green Street 3: Never Back DownÂ </t>
  </si>
  <si>
    <t>Kacey Clarke</t>
  </si>
  <si>
    <t>bare breasts|firm|hooliganism|training|west ham supporter</t>
  </si>
  <si>
    <t>http://www.imdb.com/title/tt2628316/?ref_=fn_tt_tt_1</t>
  </si>
  <si>
    <t>David Webb Peoples</t>
  </si>
  <si>
    <t>The Blood of HeroesÂ 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</si>
  <si>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</si>
  <si>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</si>
  <si>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</si>
  <si>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</si>
  <si>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</si>
  <si>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</si>
  <si>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Code of HonorÂ </t>
  </si>
  <si>
    <t>Craig Sheffer</t>
  </si>
  <si>
    <t>gun|mayor|nightclub|police|vigilantism</t>
  </si>
  <si>
    <t>http://www.imdb.com/title/tt4060866/?ref_=fn_tt_tt_1</t>
  </si>
  <si>
    <t>Jessica Tandy</t>
  </si>
  <si>
    <t>Driving Miss DaisyÂ </t>
  </si>
  <si>
    <t>Patti LuPone</t>
  </si>
  <si>
    <t>1950s|african american|jewish|old age|widow</t>
  </si>
  <si>
    <t>http://www.imdb.com/title/tt0097239/?ref_=fn_tt_tt_1</t>
  </si>
  <si>
    <t>Soul FoodÂ </t>
  </si>
  <si>
    <t>1990s|family relationships|food in title|sister|unity</t>
  </si>
  <si>
    <t>http://www.imdb.com/title/tt0120169/?ref_=fn_tt_tt_1</t>
  </si>
  <si>
    <t>Stanley Tong</t>
  </si>
  <si>
    <t>Anita Mui</t>
  </si>
  <si>
    <t>FranÃ§oise Yip</t>
  </si>
  <si>
    <t>Rumble in the BronxÂ 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</si>
  <si>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</si>
  <si>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</si>
  <si>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</si>
  <si>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</si>
  <si>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</si>
  <si>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</si>
  <si>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>Far from MenÂ </t>
  </si>
  <si>
    <t>Ãngela Molina</t>
  </si>
  <si>
    <t>algerian war|based on short story|hostage|teacher|title at the end</t>
  </si>
  <si>
    <t>http://www.imdb.com/title/tt2936180/?ref_=fn_tt_tt_1</t>
  </si>
  <si>
    <t>Thank You for SmokingÂ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</si>
  <si>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</si>
  <si>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</si>
  <si>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</si>
  <si>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</si>
  <si>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IIÂ </t>
  </si>
  <si>
    <t>Stanislav Ianevski</t>
  </si>
  <si>
    <t>american|hostel|slovakia|torture|train</t>
  </si>
  <si>
    <t>http://www.imdb.com/title/tt0498353/?ref_=fn_tt_tt_1</t>
  </si>
  <si>
    <t>An EducationÂ </t>
  </si>
  <si>
    <t>Ellie Kendrick</t>
  </si>
  <si>
    <t>1960s|age difference|france|loss of virginity|oxford</t>
  </si>
  <si>
    <t>http://www.imdb.com/title/tt1174732/?ref_=fn_tt_tt_1</t>
  </si>
  <si>
    <t>ShopgirlÂ </t>
  </si>
  <si>
    <t>artist|depression|gloves|photography|slacker</t>
  </si>
  <si>
    <t>http://www.imdb.com/title/tt0338427/?ref_=fn_tt_tt_1</t>
  </si>
  <si>
    <t>Tony Richardson</t>
  </si>
  <si>
    <t>The Hotel New HampshireÂ </t>
  </si>
  <si>
    <t>Nastassja Kinski</t>
  </si>
  <si>
    <t>football|hotel|teenage girl|terrorist|wien</t>
  </si>
  <si>
    <t>http://www.imdb.com/title/tt0087428/?ref_=fn_tt_tt_1</t>
  </si>
  <si>
    <t>NarcÂ </t>
  </si>
  <si>
    <t>blood splatter|cover up|murder|police shootout|undercover</t>
  </si>
  <si>
    <t>http://www.imdb.com/title/tt0272207/?ref_=fn_tt_tt_1</t>
  </si>
  <si>
    <t>Molly Parker</t>
  </si>
  <si>
    <t>Men with BroomsÂ </t>
  </si>
  <si>
    <t>championship|coach|curling|marriage|rural setting</t>
  </si>
  <si>
    <t>http://www.imdb.com/title/tt0263734/?ref_=fn_tt_tt_1</t>
  </si>
  <si>
    <t>Charles Robert Carner</t>
  </si>
  <si>
    <t>Witless ProtectionÂ 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</si>
  <si>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</si>
  <si>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</si>
  <si>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</si>
  <si>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</si>
  <si>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</si>
  <si>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The Work and the GloryÂ </t>
  </si>
  <si>
    <t>1830s|baptism|intolerance|mormon church|sibling rivalry</t>
  </si>
  <si>
    <t>http://www.imdb.com/title/tt0410454/?ref_=fn_tt_tt_1</t>
  </si>
  <si>
    <t>ExtractÂ </t>
  </si>
  <si>
    <t>freak accident|gigolo|hit in the crotch|nosy neighbor|on the job injury</t>
  </si>
  <si>
    <t>http://www.imdb.com/title/tt1225822/?ref_=fn_tt_tt_1</t>
  </si>
  <si>
    <t>Masked and AnonymousÂ </t>
  </si>
  <si>
    <t>concert|jail|journalist|revolution|singer</t>
  </si>
  <si>
    <t>http://www.imdb.com/title/tt0319829/?ref_=fn_tt_tt_1</t>
  </si>
  <si>
    <t>Claude Miller</t>
  </si>
  <si>
    <t>Alias BettyÂ </t>
  </si>
  <si>
    <t>Roschdy Zem</t>
  </si>
  <si>
    <t>child|criminal|death|depression|novelist</t>
  </si>
  <si>
    <t>http://www.imdb.com/title/tt0269329/?ref_=fn_tt_tt_1</t>
  </si>
  <si>
    <t>Drama|Romance|Sci-Fi|Thriller</t>
  </si>
  <si>
    <t>Code 46Â </t>
  </si>
  <si>
    <t>Natalie Mendoza</t>
  </si>
  <si>
    <t>genetics|i.d.|love|sphinx|totalitarian</t>
  </si>
  <si>
    <t>http://www.imdb.com/title/tt0345061/?ref_=fn_tt_tt_1</t>
  </si>
  <si>
    <t>Sacha Bennett</t>
  </si>
  <si>
    <t>Outside BetÂ </t>
  </si>
  <si>
    <t>http://www.imdb.com/title/tt1772422/?ref_=fn_tt_tt_1</t>
  </si>
  <si>
    <t>Rodrigo GarcÃ­a</t>
  </si>
  <si>
    <t>Albert NobbsÂ </t>
  </si>
  <si>
    <t>19th century|hotel|painter|waiter|woman pretending to be a man</t>
  </si>
  <si>
    <t>http://www.imdb.com/title/tt1602098/?ref_=fn_tt_tt_1</t>
  </si>
  <si>
    <t>Jeta Amata</t>
  </si>
  <si>
    <t>Nathin Butler</t>
  </si>
  <si>
    <t>Black NovemberÂ 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</si>
  <si>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</si>
  <si>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</si>
  <si>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</si>
  <si>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</si>
  <si>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</si>
  <si>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</si>
  <si>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</si>
  <si>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Ta Ra Rum PumÂ 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</si>
  <si>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</si>
  <si>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</si>
  <si>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</si>
  <si>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</si>
  <si>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</si>
  <si>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>PersepolisÂ </t>
  </si>
  <si>
    <t>Danielle Darrieux</t>
  </si>
  <si>
    <t>dream|girl|iran|islamic revolution|revolution</t>
  </si>
  <si>
    <t>http://www.imdb.com/title/tt0808417/?ref_=fn_tt_tt_1</t>
  </si>
  <si>
    <t>Adventure|Fantasy|Thriller</t>
  </si>
  <si>
    <t>The HoleÂ 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</si>
  <si>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</si>
  <si>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</si>
  <si>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</si>
  <si>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</si>
  <si>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</si>
  <si>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>The WaveÂ </t>
  </si>
  <si>
    <t>Jennifer Ulrich</t>
  </si>
  <si>
    <t>autocracy|based on real events|dictatorship|germany|teacher</t>
  </si>
  <si>
    <t>http://www.imdb.com/title/tt1063669/?ref_=fn_tt_tt_1</t>
  </si>
  <si>
    <t>The Neon DemonÂ </t>
  </si>
  <si>
    <t>Charles Baker</t>
  </si>
  <si>
    <t>beauty|cannibalism|fashion|lesbian|model</t>
  </si>
  <si>
    <t>http://www.imdb.com/title/tt1974419/?ref_=fn_tt_tt_1</t>
  </si>
  <si>
    <t>Daniel Barber</t>
  </si>
  <si>
    <t>Harry BrownÂ </t>
  </si>
  <si>
    <t>bayonet|death|police|self defense|widower</t>
  </si>
  <si>
    <t>http://www.imdb.com/title/tt1289406/?ref_=fn_tt_tt_1</t>
  </si>
  <si>
    <t>Robert Marcarelli</t>
  </si>
  <si>
    <t>George Coe</t>
  </si>
  <si>
    <t>The Omega CodeÂ </t>
  </si>
  <si>
    <t>Ayla Kell</t>
  </si>
  <si>
    <t>code|evil|false accusation|megalomaniac|torah</t>
  </si>
  <si>
    <t>http://www.imdb.com/title/tt0203408/?ref_=fn_tt_tt_1</t>
  </si>
  <si>
    <t>JunoÂ </t>
  </si>
  <si>
    <t>adoption|baby|friend|pregnancy|school</t>
  </si>
  <si>
    <t>http://www.imdb.com/title/tt0467406/?ref_=fn_tt_tt_1</t>
  </si>
  <si>
    <t>Ernie Barbarash</t>
  </si>
  <si>
    <t>Aki Aleong</t>
  </si>
  <si>
    <t>Pound of FleshÂ </t>
  </si>
  <si>
    <t>Brahim Achabbakhe</t>
  </si>
  <si>
    <t>fighting|hand to hand combat|jujitsu|kickboxing|organ</t>
  </si>
  <si>
    <t>http://www.imdb.com/title/tt3488328/?ref_=fn_tt_tt_1</t>
  </si>
  <si>
    <t>Guy Hamilton</t>
  </si>
  <si>
    <t>Diamonds Are ForeverÂ </t>
  </si>
  <si>
    <t>Jill St. John</t>
  </si>
  <si>
    <t>cat|diamond|ford mustang|james bond 007|yanked off bikini top</t>
  </si>
  <si>
    <t>http://www.imdb.com/title/tt0066995/?ref_=fn_tt_tt_1</t>
  </si>
  <si>
    <t>The GodfatherÂ </t>
  </si>
  <si>
    <t>crime family|mafia|organized crime|patriarch|rise to power</t>
  </si>
  <si>
    <t>http://www.imdb.com/title/tt0068646/?ref_=fn_tt_tt_1</t>
  </si>
  <si>
    <t>Cynthia Rhodes</t>
  </si>
  <si>
    <t>FlashdanceÂ </t>
  </si>
  <si>
    <t>Lee Ving</t>
  </si>
  <si>
    <t>ballet school|dance|dancer|overalls|steel worker</t>
  </si>
  <si>
    <t>http://www.imdb.com/title/tt0085549/?ref_=fn_tt_tt_1</t>
  </si>
  <si>
    <t>500 Days of SummerÂ </t>
  </si>
  <si>
    <t>friend|greeting card|office|summer|true love</t>
  </si>
  <si>
    <t>http://www.imdb.com/title/tt1022603/?ref_=fn_tt_tt_1</t>
  </si>
  <si>
    <t>Ian Mune</t>
  </si>
  <si>
    <t>The PianoÂ </t>
  </si>
  <si>
    <t>GeneviÃ¨ve Lemon</t>
  </si>
  <si>
    <t>adultery|daughter|male rear nudity|new zealand|piano</t>
  </si>
  <si>
    <t>http://www.imdb.com/title/tt0107822/?ref_=fn_tt_tt_1</t>
  </si>
  <si>
    <t>Magic MikeÂ </t>
  </si>
  <si>
    <t>bank|male nudity|male objectification|male stripper|stripper</t>
  </si>
  <si>
    <t>http://www.imdb.com/title/tt1915581/?ref_=fn_tt_tt_1</t>
  </si>
  <si>
    <t>Emma Caulfield</t>
  </si>
  <si>
    <t>Darkness FallsÂ </t>
  </si>
  <si>
    <t>Angus Sampson</t>
  </si>
  <si>
    <t>boy|darkness|light|tooth|tooth fairy</t>
  </si>
  <si>
    <t>http://www.imdb.com/title/tt0282209/?ref_=fn_tt_tt_1</t>
  </si>
  <si>
    <t>Live and Let DieÂ </t>
  </si>
  <si>
    <t>Clifton James</t>
  </si>
  <si>
    <t>british|cards|heroin|murder|tarot card</t>
  </si>
  <si>
    <t>http://www.imdb.com/title/tt0070328/?ref_=fn_tt_tt_1</t>
  </si>
  <si>
    <t>My Dog SkipÂ 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</si>
  <si>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</si>
  <si>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</si>
  <si>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</si>
  <si>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</si>
  <si>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</si>
  <si>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Definitely, MaybeÂ </t>
  </si>
  <si>
    <t>Paulina Gerzon</t>
  </si>
  <si>
    <t>college|daughter|girl|sex|wisconsin</t>
  </si>
  <si>
    <t>http://www.imdb.com/title/tt0832266/?ref_=fn_tt_tt_1</t>
  </si>
  <si>
    <t>Jumping the BroomÂ </t>
  </si>
  <si>
    <t>martha's vineyard|mother|older woman younger man relationship|wedding|weekend</t>
  </si>
  <si>
    <t>http://www.imdb.com/title/tt1640484/?ref_=fn_tt_tt_1</t>
  </si>
  <si>
    <t>Good Night, and Good Luck.Â </t>
  </si>
  <si>
    <t>cbs|expose|fear|paranoia|reporter</t>
  </si>
  <si>
    <t>http://www.imdb.com/title/tt0433383/?ref_=fn_tt_tt_1</t>
  </si>
  <si>
    <t>Michael J. Burg</t>
  </si>
  <si>
    <t>CapoteÂ </t>
  </si>
  <si>
    <t>Kwesi Ameyaw</t>
  </si>
  <si>
    <t>book|holcomb kansas|kansas|killer|truman capote</t>
  </si>
  <si>
    <t>http://www.imdb.com/title/tt0379725/?ref_=fn_tt_tt_1</t>
  </si>
  <si>
    <t>DesperadoÂ </t>
  </si>
  <si>
    <t>crushed by a car|female frontal nudity|female nudity|female rear nudity|one against many</t>
  </si>
  <si>
    <t>http://www.imdb.com/title/tt0112851/?ref_=fn_tt_tt_1</t>
  </si>
  <si>
    <t xml:space="preserve">FargoÂ             </t>
  </si>
  <si>
    <t>anthology|death|insurance salesman|minnesota|police officer</t>
  </si>
  <si>
    <t>http://www.imdb.com/title/tt2802850/?ref_=fn_tt_tt_1</t>
  </si>
  <si>
    <t>Michael Anderson</t>
  </si>
  <si>
    <t>Logan's RunÂ </t>
  </si>
  <si>
    <t>cat|computer|cult film|runner|sanctuary</t>
  </si>
  <si>
    <t>http://www.imdb.com/title/tt0074812/?ref_=fn_tt_tt_1</t>
  </si>
  <si>
    <t>HervÃ© Villechaize</t>
  </si>
  <si>
    <t>The Man with the Golden GunÂ </t>
  </si>
  <si>
    <t>assassin|bikini|girl in a bikini|mission|secret agent</t>
  </si>
  <si>
    <t>http://www.imdb.com/title/tt0071807/?ref_=fn_tt_tt_1</t>
  </si>
  <si>
    <t>Action JacksonÂ </t>
  </si>
  <si>
    <t>murder|power|psychotronic|tough cop|union</t>
  </si>
  <si>
    <t>http://www.imdb.com/title/tt0094612/?ref_=fn_tt_tt_1</t>
  </si>
  <si>
    <t>Shauna Macdonald</t>
  </si>
  <si>
    <t>MyAnna Buring</t>
  </si>
  <si>
    <t>The DescentÂ 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</si>
  <si>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</si>
  <si>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</si>
  <si>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</si>
  <si>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</si>
  <si>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</si>
  <si>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>Michael Jordan to the MaxÂ 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</si>
  <si>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</si>
  <si>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</si>
  <si>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</si>
  <si>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</si>
  <si>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</si>
  <si>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Devil's DueÂ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</si>
  <si>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</si>
  <si>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</si>
  <si>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</si>
  <si>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</si>
  <si>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DisasterÂ </t>
  </si>
  <si>
    <t>adoption|armpit fetish|mistaken identity|new mexico|overalls</t>
  </si>
  <si>
    <t>http://www.imdb.com/title/tt0116324/?ref_=fn_tt_tt_1</t>
  </si>
  <si>
    <t>Ken Foree</t>
  </si>
  <si>
    <t>Crime|Horror</t>
  </si>
  <si>
    <t>The Devil's RejectsÂ </t>
  </si>
  <si>
    <t>escape|police|road trip|sheriff|texas</t>
  </si>
  <si>
    <t>http://www.imdb.com/title/tt0395584/?ref_=fn_tt_tt_1</t>
  </si>
  <si>
    <t xml:space="preserve">Buffy the Vampire SlayerÂ             </t>
  </si>
  <si>
    <t>action heroine|coming of age|destiny|double life|vampire</t>
  </si>
  <si>
    <t>http://www.imdb.com/title/tt0118276/?ref_=fn_tt_tt_1</t>
  </si>
  <si>
    <t>Rick Fox</t>
  </si>
  <si>
    <t>DopeÂ </t>
  </si>
  <si>
    <t>african american|geek|hip hop|party|tomboy</t>
  </si>
  <si>
    <t>http://www.imdb.com/title/tt3850214/?ref_=fn_tt_tt_1</t>
  </si>
  <si>
    <t>In Too DeepÂ </t>
  </si>
  <si>
    <t>cunnilingus|oral sex|police|sex scene|undercover</t>
  </si>
  <si>
    <t>http://www.imdb.com/title/tt0160401/?ref_=fn_tt_tt_1</t>
  </si>
  <si>
    <t>Matthew McGrory</t>
  </si>
  <si>
    <t>House of 1000 CorpsesÂ 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</si>
  <si>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</si>
  <si>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</si>
  <si>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</si>
  <si>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</si>
  <si>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</si>
  <si>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</si>
  <si>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Alien ZoneÂ </t>
  </si>
  <si>
    <t>Charles Aidman</t>
  </si>
  <si>
    <t>affair|child murderer|mortician|strangulation|supernatural power</t>
  </si>
  <si>
    <t>http://www.imdb.com/title/tt0072626/?ref_=fn_tt_tt_1</t>
  </si>
  <si>
    <t>Fred Melamed</t>
  </si>
  <si>
    <t>A Serious ManÂ </t>
  </si>
  <si>
    <t>Peter Breitmayer</t>
  </si>
  <si>
    <t>bar mitzvah|jewish|marital breakup|nose job|rabbi</t>
  </si>
  <si>
    <t>http://www.imdb.com/title/tt1019452/?ref_=fn_tt_tt_1</t>
  </si>
  <si>
    <t>Aaron Schneider</t>
  </si>
  <si>
    <t>Get LowÂ </t>
  </si>
  <si>
    <t>funeral|funeral home|hermit|party|secret</t>
  </si>
  <si>
    <t>http://www.imdb.com/title/tt1194263/?ref_=fn_tt_tt_1</t>
  </si>
  <si>
    <t>WarlockÂ </t>
  </si>
  <si>
    <t>17th century|book|death|warlock|witch hunter</t>
  </si>
  <si>
    <t>http://www.imdb.com/title/tt0098622/?ref_=fn_tt_tt_1</t>
  </si>
  <si>
    <t>Beyond the LightsÂ 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</si>
  <si>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</si>
  <si>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</si>
  <si>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</si>
  <si>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</si>
  <si>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</si>
  <si>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A Single ManÂ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</si>
  <si>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</si>
  <si>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</si>
  <si>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</si>
  <si>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ChristÂ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</si>
  <si>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</si>
  <si>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</si>
  <si>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</si>
  <si>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</si>
  <si>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ProvidenceÂ </t>
  </si>
  <si>
    <t>class|cornwall connecticut|dog|friend|pawtucket rhode island</t>
  </si>
  <si>
    <t>http://www.imdb.com/title/tt0125971/?ref_=fn_tt_tt_1</t>
  </si>
  <si>
    <t>Bride &amp; PrejudiceÂ 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</si>
  <si>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</si>
  <si>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</si>
  <si>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</si>
  <si>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</si>
  <si>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</si>
  <si>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Rabbit-Proof FenceÂ </t>
  </si>
  <si>
    <t>Deborah Mailman</t>
  </si>
  <si>
    <t>aborigine|based on true story|colonialism|fence|half caste</t>
  </si>
  <si>
    <t>http://www.imdb.com/title/tt0252444/?ref_=fn_tt_tt_1</t>
  </si>
  <si>
    <t>Who's Your Caddy?Â 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</si>
  <si>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</si>
  <si>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</si>
  <si>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</si>
  <si>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</si>
  <si>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</si>
  <si>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</si>
  <si>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Split SecondÂ </t>
  </si>
  <si>
    <t>Alastair Duncan</t>
  </si>
  <si>
    <t>appearing from water|breasts|creature|partner|water</t>
  </si>
  <si>
    <t>http://www.imdb.com/title/tt0105459/?ref_=fn_tt_tt_1</t>
  </si>
  <si>
    <t xml:space="preserve">NikitaÂ             </t>
  </si>
  <si>
    <t>assassin|death|female protagonist|rogue|training</t>
  </si>
  <si>
    <t>http://www.imdb.com/title/tt1592154/?ref_=fn_tt_tt_1</t>
  </si>
  <si>
    <t>Mitch Davis</t>
  </si>
  <si>
    <t>Nathaniel Lees</t>
  </si>
  <si>
    <t>The Other Side of HeavenÂ </t>
  </si>
  <si>
    <t>Miriama Smith</t>
  </si>
  <si>
    <t>1950s|idaho|love|missionary|mormon</t>
  </si>
  <si>
    <t>http://www.imdb.com/title/tt0250371/?ref_=fn_tt_tt_1</t>
  </si>
  <si>
    <t xml:space="preserve">Dark AngelÂ             </t>
  </si>
  <si>
    <t>cat burglar|female lead|future|mixed martial arts|post apocalypse</t>
  </si>
  <si>
    <t>http://www.imdb.com/title/tt0204993/?ref_=fn_tt_tt_1</t>
  </si>
  <si>
    <t>Veer-ZaaraÂ </t>
  </si>
  <si>
    <t>fair|pakistan|prison|rescue|stranded</t>
  </si>
  <si>
    <t>http://www.imdb.com/title/tt0420332/?ref_=fn_tt_tt_1</t>
  </si>
  <si>
    <t>Randy Couture</t>
  </si>
  <si>
    <t>RedbeltÂ </t>
  </si>
  <si>
    <t>bar|debt|fight|instructor|jujitsu</t>
  </si>
  <si>
    <t>http://www.imdb.com/title/tt1012804/?ref_=fn_tt_tt_1</t>
  </si>
  <si>
    <t>CyrusÂ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</si>
  <si>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</si>
  <si>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</si>
  <si>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</si>
  <si>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</si>
  <si>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</si>
  <si>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FlandersÂ </t>
  </si>
  <si>
    <t>artist|box office flop|dog|drawing|flanders</t>
  </si>
  <si>
    <t>http://www.imdb.com/title/tt0160216/?ref_=fn_tt_tt_1</t>
  </si>
  <si>
    <t>Auto FocusÂ </t>
  </si>
  <si>
    <t>friendship|photography|radio|sex addict|video</t>
  </si>
  <si>
    <t>http://www.imdb.com/title/tt0298744/?ref_=fn_tt_tt_1</t>
  </si>
  <si>
    <t>Factory GirlÂ </t>
  </si>
  <si>
    <t>andy warhol|female nudity|public nudity|singer|socialite</t>
  </si>
  <si>
    <t>http://www.imdb.com/title/tt0432402/?ref_=fn_tt_tt_1</t>
  </si>
  <si>
    <t>Lynne Ramsay</t>
  </si>
  <si>
    <t>We Need to Talk About KevinÂ 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</si>
  <si>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</si>
  <si>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</si>
  <si>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</si>
  <si>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</si>
  <si>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</si>
  <si>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The Christmas CandleÂ </t>
  </si>
  <si>
    <t>angel|candle|christmas|miracle|village</t>
  </si>
  <si>
    <t>http://www.imdb.com/title/tt2739338/?ref_=fn_tt_tt_1</t>
  </si>
  <si>
    <t>Tim Chambers</t>
  </si>
  <si>
    <t>The Mighty MacsÂ </t>
  </si>
  <si>
    <t>Jennifer Butler</t>
  </si>
  <si>
    <t>basketball|catholic|coach|college|nun</t>
  </si>
  <si>
    <t>http://www.imdb.com/title/tt1034324/?ref_=fn_tt_tt_1</t>
  </si>
  <si>
    <t>Losin' ItÂ </t>
  </si>
  <si>
    <t>Rick Rossovich</t>
  </si>
  <si>
    <t>apostrophe in title|bare breasts|friendship between men|teen sex comedy|two word title</t>
  </si>
  <si>
    <t>http://www.imdb.com/title/tt0085868/?ref_=fn_tt_tt_1</t>
  </si>
  <si>
    <t>Mother and ChildÂ </t>
  </si>
  <si>
    <t>adoption|baby|girl|lawyer|sex</t>
  </si>
  <si>
    <t>http://www.imdb.com/title/tt1121977/?ref_=fn_tt_tt_1</t>
  </si>
  <si>
    <t>Dick Richards</t>
  </si>
  <si>
    <t>Terence Hill</t>
  </si>
  <si>
    <t>March or DieÂ </t>
  </si>
  <si>
    <t>Jack O'Halloran</t>
  </si>
  <si>
    <t>arab|bare chested male|foreign legion|french foreign legion|morocco</t>
  </si>
  <si>
    <t>http://www.imdb.com/title/tt0076175/?ref_=fn_tt_tt_1</t>
  </si>
  <si>
    <t>Les visiteursÂ </t>
  </si>
  <si>
    <t>ValÃ©rie Lemercier</t>
  </si>
  <si>
    <t>distant past|future time travel|nobleman|squire|trapped in the past</t>
  </si>
  <si>
    <t>http://www.imdb.com/title/tt0108500/?ref_=fn_tt_tt_1</t>
  </si>
  <si>
    <t>Nathalie Fay</t>
  </si>
  <si>
    <t>SomewhereÂ 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</si>
  <si>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</si>
  <si>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</si>
  <si>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</si>
  <si>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</si>
  <si>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</si>
  <si>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I Hope They Serve Beer in HellÂ 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</si>
  <si>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</si>
  <si>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</si>
  <si>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</si>
  <si>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</si>
  <si>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Chairman of the BoardÂ </t>
  </si>
  <si>
    <t>box office flop|company|invention|roommate|surfer</t>
  </si>
  <si>
    <t>http://www.imdb.com/title/tt0118836/?ref_=fn_tt_tt_1</t>
  </si>
  <si>
    <t>Spencer Susser</t>
  </si>
  <si>
    <t>HesherÂ </t>
  </si>
  <si>
    <t>bully|car|car accident|fire|vomiting</t>
  </si>
  <si>
    <t>http://www.imdb.com/title/tt1403177/?ref_=fn_tt_tt_1</t>
  </si>
  <si>
    <t>Dom HemingwayÂ </t>
  </si>
  <si>
    <t>Richard Graham</t>
  </si>
  <si>
    <t>male frontal nudity|male nudity|male rear nudity|nudity|sex scene</t>
  </si>
  <si>
    <t>http://www.imdb.com/title/tt2402105/?ref_=fn_tt_tt_1</t>
  </si>
  <si>
    <t>Casey Affleck</t>
  </si>
  <si>
    <t>GerryÂ </t>
  </si>
  <si>
    <t>desert|friend|friendship|minimal dialogue|water</t>
  </si>
  <si>
    <t>http://www.imdb.com/title/tt0302674/?ref_=fn_tt_tt_1</t>
  </si>
  <si>
    <t>Thaddeus O'Sullivan</t>
  </si>
  <si>
    <t>The Heart of MeÂ </t>
  </si>
  <si>
    <t>Eleanor Bron</t>
  </si>
  <si>
    <t>1930s|car accident|hospital|marital rape|painter</t>
  </si>
  <si>
    <t>http://www.imdb.com/title/tt0301390/?ref_=fn_tt_tt_1</t>
  </si>
  <si>
    <t>FreeheldÂ </t>
  </si>
  <si>
    <t>cancer|gay bar|lesbian kiss|partner|public hearing</t>
  </si>
  <si>
    <t>http://www.imdb.com/title/tt1658801/?ref_=fn_tt_tt_1</t>
  </si>
  <si>
    <t>Shari Springer Berman</t>
  </si>
  <si>
    <t>The Extra ManÂ 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</si>
  <si>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</si>
  <si>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</si>
  <si>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</si>
  <si>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</si>
  <si>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</si>
  <si>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Hard to Be a GodÂ 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</si>
  <si>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</si>
  <si>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</si>
  <si>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</si>
  <si>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</si>
  <si>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Ca$hÂ </t>
  </si>
  <si>
    <t>cash|financial problem|heist|land rover|mortgage</t>
  </si>
  <si>
    <t>http://www.imdb.com/title/tt1106860/?ref_=fn_tt_tt_1</t>
  </si>
  <si>
    <t>Wah-WahÂ </t>
  </si>
  <si>
    <t>alcoholic|alcoholic father|stepmother|swaziland|unfaithful wife</t>
  </si>
  <si>
    <t>http://www.imdb.com/title/tt0419256/?ref_=fn_tt_tt_1</t>
  </si>
  <si>
    <t>David Della Rocco</t>
  </si>
  <si>
    <t>The Boondock SaintsÂ </t>
  </si>
  <si>
    <t>Bob Marley</t>
  </si>
  <si>
    <t>fbi|fbi agent|friend|irish|mafia</t>
  </si>
  <si>
    <t>http://www.imdb.com/title/tt0144117/?ref_=fn_tt_tt_1</t>
  </si>
  <si>
    <t>David Lam</t>
  </si>
  <si>
    <t>Z StormÂ </t>
  </si>
  <si>
    <t>Stephen Au</t>
  </si>
  <si>
    <t>http://www.imdb.com/title/tt3469440/?ref_=fn_tt_tt_1</t>
  </si>
  <si>
    <t>Comedy|Fantasy|Horror|Mystery</t>
  </si>
  <si>
    <t>TwixtÂ 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</si>
  <si>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</si>
  <si>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</si>
  <si>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</si>
  <si>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</si>
  <si>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</si>
  <si>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Snow QueenÂ 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</si>
  <si>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</si>
  <si>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</si>
  <si>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</si>
  <si>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</si>
  <si>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</si>
  <si>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</si>
  <si>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</si>
  <si>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>Alpha and Omega 4: The Legend of the Saw Toothed CaveÂ </t>
  </si>
  <si>
    <t>Cindy Robinson</t>
  </si>
  <si>
    <t>blindness|cave|spirit|wolf|wolf cub</t>
  </si>
  <si>
    <t>http://www.imdb.com/title/tt4061848/?ref_=fn_tt_tt_1</t>
  </si>
  <si>
    <t>Pale RiderÂ </t>
  </si>
  <si>
    <t>Sydney Penny</t>
  </si>
  <si>
    <t>gold|miner|preacher|prospector|sheriff</t>
  </si>
  <si>
    <t>http://www.imdb.com/title/tt0089767/?ref_=fn_tt_tt_1</t>
  </si>
  <si>
    <t>Robert C. Cooper</t>
  </si>
  <si>
    <t>Action|Adventure|Drama|Fantasy|Sci-Fi</t>
  </si>
  <si>
    <t>Ben Browder</t>
  </si>
  <si>
    <t>Stargate: The Ark of TruthÂ </t>
  </si>
  <si>
    <t>2000s|evil god|space opera|stargate|wormhole</t>
  </si>
  <si>
    <t>http://www.imdb.com/title/tt0942903/?ref_=fn_tt_tt_1</t>
  </si>
  <si>
    <t>Dazed and ConfusedÂ </t>
  </si>
  <si>
    <t>football|hazing|high school|last day of school|pledge</t>
  </si>
  <si>
    <t>http://www.imdb.com/title/tt0106677/?ref_=fn_tt_tt_1</t>
  </si>
  <si>
    <t>High School Musical 2Â 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</si>
  <si>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</si>
  <si>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</si>
  <si>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</si>
  <si>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</si>
  <si>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</si>
  <si>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</si>
  <si>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Two Lovers and a BearÂ </t>
  </si>
  <si>
    <t>John Ralston</t>
  </si>
  <si>
    <t>http://www.imdb.com/title/tt4412528/?ref_=fn_tt_tt_1</t>
  </si>
  <si>
    <t>Jackie Earle Haley</t>
  </si>
  <si>
    <t>Rex Baker</t>
  </si>
  <si>
    <t>Criminal ActivitiesÂ </t>
  </si>
  <si>
    <t>Travis Aaron Wade</t>
  </si>
  <si>
    <t>african american gangster|falling to death|in over one's head|murder|surveillance</t>
  </si>
  <si>
    <t>http://www.imdb.com/title/tt3687310/?ref_=fn_tt_tt_1</t>
  </si>
  <si>
    <t>Max FÃ¤rberbÃ¶ck</t>
  </si>
  <si>
    <t>Johanna Wokalek</t>
  </si>
  <si>
    <t>Heike Makatsch</t>
  </si>
  <si>
    <t>Aimee &amp; JaguarÂ 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</si>
  <si>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</si>
  <si>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</si>
  <si>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</si>
  <si>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</si>
  <si>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The ChumscrubberÂ </t>
  </si>
  <si>
    <t>chumscrubber|death|friend|pills|school</t>
  </si>
  <si>
    <t>http://www.imdb.com/title/tt0406650/?ref_=fn_tt_tt_1</t>
  </si>
  <si>
    <t>Damian Nieman</t>
  </si>
  <si>
    <t>Jason Cerbone</t>
  </si>
  <si>
    <t>ShadeÂ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</si>
  <si>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</si>
  <si>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</si>
  <si>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</si>
  <si>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</si>
  <si>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StreetÂ </t>
  </si>
  <si>
    <t>Gil Bellows</t>
  </si>
  <si>
    <t>brother sister relationship|death of sister|female protagonist|mother daughter relationship|murder</t>
  </si>
  <si>
    <t>http://www.imdb.com/title/tt1582507/?ref_=fn_tt_tt_1</t>
  </si>
  <si>
    <t>MÃ©lissa DÃ©sormeaux-Poulin</t>
  </si>
  <si>
    <t>Drama|Mystery|War</t>
  </si>
  <si>
    <t>IncendiesÂ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</si>
  <si>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</si>
  <si>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</si>
  <si>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</si>
  <si>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</si>
  <si>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</si>
  <si>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LoveÂ 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</si>
  <si>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</si>
  <si>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</si>
  <si>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</si>
  <si>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</si>
  <si>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</si>
  <si>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>Perrier's BountyÂ </t>
  </si>
  <si>
    <t>burglary|estranged father|money|neighbor|thug</t>
  </si>
  <si>
    <t>http://www.imdb.com/title/tt1003034/?ref_=fn_tt_tt_1</t>
  </si>
  <si>
    <t>Fernanda Machado</t>
  </si>
  <si>
    <t>Elite SquadÂ </t>
  </si>
  <si>
    <t>AndrÃ©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</si>
  <si>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</si>
  <si>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</si>
  <si>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</si>
  <si>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</si>
  <si>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AnnabelleÂ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</si>
  <si>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</si>
  <si>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</si>
  <si>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</si>
  <si>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</si>
  <si>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</si>
  <si>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</si>
  <si>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Bran Nue DaeÂ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</si>
  <si>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</si>
  <si>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</si>
  <si>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</si>
  <si>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</si>
  <si>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</si>
  <si>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HoodÂ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</si>
  <si>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</si>
  <si>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</si>
  <si>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</si>
  <si>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</si>
  <si>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</si>
  <si>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BambaÂ 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</si>
  <si>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</si>
  <si>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</si>
  <si>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</si>
  <si>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</si>
  <si>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</si>
  <si>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</si>
  <si>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The Four SeasonsÂ 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</si>
  <si>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</si>
  <si>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</si>
  <si>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</si>
  <si>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</si>
  <si>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>Dressed to KillÂ </t>
  </si>
  <si>
    <t>apartment|elevator|murder|psychiatrist|sunglasses</t>
  </si>
  <si>
    <t>http://www.imdb.com/title/tt0080661/?ref_=fn_tt_tt_1</t>
  </si>
  <si>
    <t>Adventure|Comedy|Drama|Family</t>
  </si>
  <si>
    <t>The Adventures of Huck FinnÂ </t>
  </si>
  <si>
    <t>boy|lesson|mississippi river|river|slave</t>
  </si>
  <si>
    <t>http://www.imdb.com/title/tt0106223/?ref_=fn_tt_tt_1</t>
  </si>
  <si>
    <t>GoÂ </t>
  </si>
  <si>
    <t>drug deal|drugs|sex|sex on stairs|strip club</t>
  </si>
  <si>
    <t>http://www.imdb.com/title/tt0139239/?ref_=fn_tt_tt_1</t>
  </si>
  <si>
    <t>Marin Hinkle</t>
  </si>
  <si>
    <t>Friends with MoneyÂ 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</si>
  <si>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</si>
  <si>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</si>
  <si>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</si>
  <si>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</si>
  <si>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</si>
  <si>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The Andromeda StrainÂ </t>
  </si>
  <si>
    <t>Eric Christmas</t>
  </si>
  <si>
    <t>alien|baby|new mexico|satellite|scientist</t>
  </si>
  <si>
    <t>http://www.imdb.com/title/tt0066769/?ref_=fn_tt_tt_1</t>
  </si>
  <si>
    <t>Louis Morneau</t>
  </si>
  <si>
    <t>BatsÂ </t>
  </si>
  <si>
    <t>animal attack|bat|creature feature|experiment|mad scientist</t>
  </si>
  <si>
    <t>http://www.imdb.com/title/tt0200469/?ref_=fn_tt_tt_1</t>
  </si>
  <si>
    <t>Caroline Link</t>
  </si>
  <si>
    <t>Juliane KÃ¶hler</t>
  </si>
  <si>
    <t>Merab Ninidze</t>
  </si>
  <si>
    <t>Nowhere in AfricaÂ </t>
  </si>
  <si>
    <t>Matthias Habich</t>
  </si>
  <si>
    <t>breasts|farm|jew|kenya|tween girl</t>
  </si>
  <si>
    <t>http://www.imdb.com/title/tt0161860/?ref_=fn_tt_tt_1</t>
  </si>
  <si>
    <t>ShameÂ </t>
  </si>
  <si>
    <t>female frontal nudity|female nudity|male nudity|sex addict|sex addiction</t>
  </si>
  <si>
    <t>http://www.imdb.com/title/tt1723811/?ref_=fn_tt_tt_1</t>
  </si>
  <si>
    <t>Layer CakeÂ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</si>
  <si>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</si>
  <si>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</si>
  <si>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</si>
  <si>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</si>
  <si>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ZionÂ </t>
  </si>
  <si>
    <t>estrangement|missouri|mormon|mormon church|mormon temple</t>
  </si>
  <si>
    <t>http://www.imdb.com/title/tt0457530/?ref_=fn_tt_tt_1</t>
  </si>
  <si>
    <t>Zal Batmanglij</t>
  </si>
  <si>
    <t>The EastÂ </t>
  </si>
  <si>
    <t>anarchist|corporation|greedy institution|vomiting|watching television</t>
  </si>
  <si>
    <t>http://www.imdb.com/title/tt1869716/?ref_=fn_tt_tt_1</t>
  </si>
  <si>
    <t>A Home at the End of the WorldÂ 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</si>
  <si>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</si>
  <si>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</si>
  <si>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</si>
  <si>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</si>
  <si>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AberdeenÂ </t>
  </si>
  <si>
    <t>Stellan SkarsgÃ¥rd</t>
  </si>
  <si>
    <t>death|ferry|lawyer|norway|vomiting</t>
  </si>
  <si>
    <t>http://www.imdb.com/title/tt0168446/?ref_=fn_tt_tt_1</t>
  </si>
  <si>
    <t>Oren Moverman</t>
  </si>
  <si>
    <t>The MessengerÂ 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</si>
  <si>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</si>
  <si>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</si>
  <si>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</si>
  <si>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</si>
  <si>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>TrackerÂ </t>
  </si>
  <si>
    <t>one word title</t>
  </si>
  <si>
    <t>http://www.imdb.com/title/tt1414378/?ref_=fn_tt_tt_1</t>
  </si>
  <si>
    <t>ControlÂ </t>
  </si>
  <si>
    <t>band|employment agency|singer|stage fright|suicide</t>
  </si>
  <si>
    <t>http://www.imdb.com/title/tt0421082/?ref_=fn_tt_tt_1</t>
  </si>
  <si>
    <t>The TerminatorÂ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</si>
  <si>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</si>
  <si>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</si>
  <si>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</si>
  <si>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</si>
  <si>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</si>
  <si>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Lenin!Â </t>
  </si>
  <si>
    <t>coma|east germany|german democratic republic|germany|heart attack</t>
  </si>
  <si>
    <t>http://www.imdb.com/title/tt0301357/?ref_=fn_tt_tt_1</t>
  </si>
  <si>
    <t>Mark Bazeley</t>
  </si>
  <si>
    <t>The Damned UnitedÂ </t>
  </si>
  <si>
    <t>Maurice RoÃ«ves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</si>
  <si>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</si>
  <si>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</si>
  <si>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</si>
  <si>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</si>
  <si>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</si>
  <si>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The Return of the Living DeadÂ 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</si>
  <si>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</si>
  <si>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</si>
  <si>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</si>
  <si>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</si>
  <si>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</si>
  <si>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 xml:space="preserve">GomorrahÂ             </t>
  </si>
  <si>
    <t>Marco D'Amore</t>
  </si>
  <si>
    <t>http://www.imdb.com/title/tt2049116/?ref_=fn_tt_tt_1</t>
  </si>
  <si>
    <t>MallratsÂ </t>
  </si>
  <si>
    <t>comic|ex girlfriend|jay and silent bob|mall|teenager</t>
  </si>
  <si>
    <t>http://www.imdb.com/title/tt0113749/?ref_=fn_tt_tt_1</t>
  </si>
  <si>
    <t>Musical|Romance</t>
  </si>
  <si>
    <t>Olivia Newton-John</t>
  </si>
  <si>
    <t>GreaseÂ </t>
  </si>
  <si>
    <t>automobile racing|boyfriend girlfriend relationship|high school|wrestling|year 1959</t>
  </si>
  <si>
    <t>http://www.imdb.com/title/tt0077631/?ref_=fn_tt_tt_1</t>
  </si>
  <si>
    <t>PlatoonÂ 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</si>
  <si>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</si>
  <si>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</si>
  <si>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</si>
  <si>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</si>
  <si>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</si>
  <si>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Fahrenheit 9/11Â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</si>
  <si>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</si>
  <si>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</si>
  <si>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</si>
  <si>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</si>
  <si>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</si>
  <si>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</si>
  <si>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</si>
  <si>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KidÂ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</si>
  <si>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</si>
  <si>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</si>
  <si>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</si>
  <si>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</si>
  <si>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</si>
  <si>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</si>
  <si>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</si>
  <si>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PoppinsÂ </t>
  </si>
  <si>
    <t>Elsa Lanchester</t>
  </si>
  <si>
    <t>banker|female protagonist|live action and animation|magic|nanny</t>
  </si>
  <si>
    <t>http://www.imdb.com/title/tt0058331/?ref_=fn_tt_tt_1</t>
  </si>
  <si>
    <t>Ordinary PeopleÂ 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</si>
  <si>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</si>
  <si>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</si>
  <si>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</si>
  <si>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</si>
  <si>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</si>
  <si>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West Side StoryÂ </t>
  </si>
  <si>
    <t>dance|gang|new york city|puerto rican|tragedy</t>
  </si>
  <si>
    <t>http://www.imdb.com/title/tt0055614/?ref_=fn_tt_tt_1</t>
  </si>
  <si>
    <t>Rodney Dangerfield</t>
  </si>
  <si>
    <t>CaddyshackÂ </t>
  </si>
  <si>
    <t>caddy|country club|golf course|gopher|nudity</t>
  </si>
  <si>
    <t>http://www.imdb.com/title/tt0080487/?ref_=fn_tt_tt_1</t>
  </si>
  <si>
    <t>Gary Hardwick</t>
  </si>
  <si>
    <t>The BrothersÂ </t>
  </si>
  <si>
    <t>african american|commitment|friend|friendship|playboy</t>
  </si>
  <si>
    <t>http://www.imdb.com/title/tt0250274/?ref_=fn_tt_tt_1</t>
  </si>
  <si>
    <t>The WoodÂ </t>
  </si>
  <si>
    <t>flashback|friendship|public nudity|shower|wedding</t>
  </si>
  <si>
    <t>http://www.imdb.com/title/tt0161100/?ref_=fn_tt_tt_1</t>
  </si>
  <si>
    <t>The Usual SuspectsÂ 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</si>
  <si>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</si>
  <si>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</si>
  <si>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</si>
  <si>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</si>
  <si>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</si>
  <si>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ChildÂ </t>
  </si>
  <si>
    <t>Matthew Borlenghi</t>
  </si>
  <si>
    <t>child|comic book|dream|murderer|nightmare</t>
  </si>
  <si>
    <t>http://www.imdb.com/title/tt0097981/?ref_=fn_tt_tt_1</t>
  </si>
  <si>
    <t>Van Wilder: Party LiaisonÂ </t>
  </si>
  <si>
    <t>Erik Estrada</t>
  </si>
  <si>
    <t>college|love|party|reporter|tuition</t>
  </si>
  <si>
    <t>http://www.imdb.com/title/tt0283111/?ref_=fn_tt_tt_1</t>
  </si>
  <si>
    <t>John D'Leo</t>
  </si>
  <si>
    <t>The WrestlerÂ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</si>
  <si>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</si>
  <si>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</si>
  <si>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</si>
  <si>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</si>
  <si>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</si>
  <si>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SunÂ </t>
  </si>
  <si>
    <t>Jennifer Jones</t>
  </si>
  <si>
    <t>box office hit|half breed|infidelity|shooting|texas</t>
  </si>
  <si>
    <t>http://www.imdb.com/title/tt0038499/?ref_=fn_tt_tt_1</t>
  </si>
  <si>
    <t>Best in ShowÂ </t>
  </si>
  <si>
    <t>dog show|gay|gay character|gay couple|gay interest</t>
  </si>
  <si>
    <t>http://www.imdb.com/title/tt0218839/?ref_=fn_tt_tt_1</t>
  </si>
  <si>
    <t>Escape from New YorkÂ </t>
  </si>
  <si>
    <t>Tom Atkins</t>
  </si>
  <si>
    <t>1990s|police|prison|rescue|year 1997</t>
  </si>
  <si>
    <t>http://www.imdb.com/title/tt0082340/?ref_=fn_tt_tt_1</t>
  </si>
  <si>
    <t>Ossie Davis</t>
  </si>
  <si>
    <t>School DazeÂ </t>
  </si>
  <si>
    <t>beauty salon|black college|college|fraternity|sorority</t>
  </si>
  <si>
    <t>http://www.imdb.com/title/tt0096054/?ref_=fn_tt_tt_1</t>
  </si>
  <si>
    <t>Fred Savage</t>
  </si>
  <si>
    <t>Daddy Day CampÂ </t>
  </si>
  <si>
    <t>competition|estranged father|skunk|summer camp|wall</t>
  </si>
  <si>
    <t>http://www.imdb.com/title/tt0462244/?ref_=fn_tt_tt_1</t>
  </si>
  <si>
    <t>Richard Norton</t>
  </si>
  <si>
    <t>Mr. Nice GuyÂ </t>
  </si>
  <si>
    <t>Rachel Blakely</t>
  </si>
  <si>
    <t>chef|cook|drugs|gang|reporter</t>
  </si>
  <si>
    <t>http://www.imdb.com/title/tt0117786/?ref_=fn_tt_tt_1</t>
  </si>
  <si>
    <t>A Mighty WindÂ </t>
  </si>
  <si>
    <t>concert|mockumentary|musician|new york city|singer</t>
  </si>
  <si>
    <t>http://www.imdb.com/title/tt0310281/?ref_=fn_tt_tt_1</t>
  </si>
  <si>
    <t>Mystic PizzaÂ </t>
  </si>
  <si>
    <t>commitment|marriage|pizza|title appears in writing|woman wearing only a man's shirt</t>
  </si>
  <si>
    <t>http://www.imdb.com/title/tt0095690/?ref_=fn_tt_tt_1</t>
  </si>
  <si>
    <t xml:space="preserve">War &amp; PeaceÂ             </t>
  </si>
  <si>
    <t>male frontal nudity|male nudity|tv mini series</t>
  </si>
  <si>
    <t>http://www.imdb.com/title/tt3910804/?ref_=fn_tt_tt_1</t>
  </si>
  <si>
    <t>Sliding DoorsÂ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</si>
  <si>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</si>
  <si>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</si>
  <si>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</si>
  <si>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</si>
  <si>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HoodÂ </t>
  </si>
  <si>
    <t>David Alan Grier</t>
  </si>
  <si>
    <t>child abuse|death|drugs|ku klux klan|police brutality</t>
  </si>
  <si>
    <t>http://www.imdb.com/title/tt0114609/?ref_=fn_tt_tt_1</t>
  </si>
  <si>
    <t>The Last King of ScotlandÂ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</si>
  <si>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</si>
  <si>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</si>
  <si>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</si>
  <si>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</si>
  <si>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</si>
  <si>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5Â </t>
  </si>
  <si>
    <t>cat|halloween|kitten|michael myers|psychotronic</t>
  </si>
  <si>
    <t>http://www.imdb.com/title/tt0097474/?ref_=fn_tt_tt_1</t>
  </si>
  <si>
    <t>Brandon Smith</t>
  </si>
  <si>
    <t>BernieÂ 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</si>
  <si>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</si>
  <si>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</si>
  <si>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</si>
  <si>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</si>
  <si>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</si>
  <si>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</si>
  <si>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>Dolphins and Whales 3D: Tribes of the OceanÂ </t>
  </si>
  <si>
    <t>3d in title|animal in title|digit in title|dolphin|manatee</t>
  </si>
  <si>
    <t>http://www.imdb.com/title/tt0996382/?ref_=fn_tt_tt_1</t>
  </si>
  <si>
    <t>PollockÂ </t>
  </si>
  <si>
    <t>Amy Madigan</t>
  </si>
  <si>
    <t>1940s|artist|drinking|life magazine|painter</t>
  </si>
  <si>
    <t>http://www.imdb.com/title/tt0183659/?ref_=fn_tt_tt_1</t>
  </si>
  <si>
    <t>Risa Bramon Garcia</t>
  </si>
  <si>
    <t>200 CigarettesÂ </t>
  </si>
  <si>
    <t>bartender|friend|new year's eve|party|punk</t>
  </si>
  <si>
    <t>http://www.imdb.com/title/tt0137338/?ref_=fn_tt_tt_1</t>
  </si>
  <si>
    <t>Brian Klugman</t>
  </si>
  <si>
    <t>The WordsÂ </t>
  </si>
  <si>
    <t>american in paris|book|love|novel|writer</t>
  </si>
  <si>
    <t>http://www.imdb.com/title/tt1840417/?ref_=fn_tt_tt_1</t>
  </si>
  <si>
    <t>Matt Piedmont</t>
  </si>
  <si>
    <t>Casa de mi PadreÂ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</si>
  <si>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</si>
  <si>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</si>
  <si>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</si>
  <si>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</si>
  <si>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IslandÂ </t>
  </si>
  <si>
    <t>Dominik GarcÃ­a-Lorido</t>
  </si>
  <si>
    <t>anger|family reunion|father son reunion|hugging|movie making</t>
  </si>
  <si>
    <t>http://www.imdb.com/title/tt1174730/?ref_=fn_tt_tt_1</t>
  </si>
  <si>
    <t>John Michael McDonagh</t>
  </si>
  <si>
    <t>The GuardÂ </t>
  </si>
  <si>
    <t>Wale Ojo</t>
  </si>
  <si>
    <t>boat on fire|drug smuggling|fbi|fbi agent|small town</t>
  </si>
  <si>
    <t>http://www.imdb.com/title/tt1540133/?ref_=fn_tt_tt_1</t>
  </si>
  <si>
    <t>Deb Hagan</t>
  </si>
  <si>
    <t>CollegeÂ </t>
  </si>
  <si>
    <t>college|face slap|high school|loss of virginity|pierced nipple</t>
  </si>
  <si>
    <t>http://www.imdb.com/title/tt0844671/?ref_=fn_tt_tt_1</t>
  </si>
  <si>
    <t>The Virgin SuicidesÂ </t>
  </si>
  <si>
    <t>catholic|five sisters|isolation|school|suicide</t>
  </si>
  <si>
    <t>http://www.imdb.com/title/tt0159097/?ref_=fn_tt_tt_1</t>
  </si>
  <si>
    <t>Annette Badland</t>
  </si>
  <si>
    <t>Little VoiceÂ 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</si>
  <si>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</si>
  <si>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</si>
  <si>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</si>
  <si>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</si>
  <si>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</si>
  <si>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Miss MarchÂ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</si>
  <si>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</si>
  <si>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</si>
  <si>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</si>
  <si>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</si>
  <si>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HereÂ </t>
  </si>
  <si>
    <t>actor|dream sequence|genius recluse|jew|religion</t>
  </si>
  <si>
    <t>http://www.imdb.com/title/tt2870708/?ref_=fn_tt_tt_1</t>
  </si>
  <si>
    <t>Mark Tarlov</t>
  </si>
  <si>
    <t>Simply IrresistibleÂ </t>
  </si>
  <si>
    <t>Lawrence Gilliard Jr.</t>
  </si>
  <si>
    <t>chef|female chef|love|magic|restaurant</t>
  </si>
  <si>
    <t>http://www.imdb.com/title/tt0145893/?ref_=fn_tt_tt_1</t>
  </si>
  <si>
    <t>Jason Dohring</t>
  </si>
  <si>
    <t xml:space="preserve">Veronica MarsÂ             </t>
  </si>
  <si>
    <t>best friend|high school|private detective|sheriff|student</t>
  </si>
  <si>
    <t>http://www.imdb.com/title/tt0412253/?ref_=fn_tt_tt_1</t>
  </si>
  <si>
    <t>John Cameron Mitchell</t>
  </si>
  <si>
    <t>Miriam Shor</t>
  </si>
  <si>
    <t>Hedwig and the Angry InchÂ </t>
  </si>
  <si>
    <t>band|rock band|sex change|song|transsexual</t>
  </si>
  <si>
    <t>http://www.imdb.com/title/tt0248845/?ref_=fn_tt_tt_1</t>
  </si>
  <si>
    <t>Ryan Bollman</t>
  </si>
  <si>
    <t>Only the StrongÂ 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</si>
  <si>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</si>
  <si>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</si>
  <si>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</si>
  <si>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</si>
  <si>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</si>
  <si>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</si>
  <si>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Goddess of LoveÂ </t>
  </si>
  <si>
    <t>Alexis Kendra</t>
  </si>
  <si>
    <t>female nudity|hallucination|sex scene|strip club|stripper</t>
  </si>
  <si>
    <t>http://www.imdb.com/title/tt3432552/?ref_=fn_tt_tt_1</t>
  </si>
  <si>
    <t>Shattered GlassÂ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</si>
  <si>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</si>
  <si>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</si>
  <si>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</si>
  <si>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</si>
  <si>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NovocaineÂ </t>
  </si>
  <si>
    <t>Polly Noonan</t>
  </si>
  <si>
    <t>dentist|drugs|murder|sex|sunflower</t>
  </si>
  <si>
    <t>http://www.imdb.com/title/tt0234354/?ref_=fn_tt_tt_1</t>
  </si>
  <si>
    <t>Patrick Stettner</t>
  </si>
  <si>
    <t>The Business of StrangersÂ 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</si>
  <si>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</si>
  <si>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</si>
  <si>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</si>
  <si>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</si>
  <si>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</si>
  <si>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</si>
  <si>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The Wild BunchÂ </t>
  </si>
  <si>
    <t>L.Q. Jones</t>
  </si>
  <si>
    <t>friendship|honor|righteous rage|soldier|texas</t>
  </si>
  <si>
    <t>http://www.imdb.com/title/tt0065214/?ref_=fn_tt_tt_1</t>
  </si>
  <si>
    <t>The WacknessÂ 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</si>
  <si>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</si>
  <si>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</si>
  <si>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</si>
  <si>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</si>
  <si>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</si>
  <si>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Lesley-Anne Down</t>
  </si>
  <si>
    <t>The Great Train RobberyÂ </t>
  </si>
  <si>
    <t>Pamela Salem</t>
  </si>
  <si>
    <t>bank|gold|key|safe|train</t>
  </si>
  <si>
    <t>http://www.imdb.com/title/tt0079240/?ref_=fn_tt_tt_1</t>
  </si>
  <si>
    <t>Bryan Dick</t>
  </si>
  <si>
    <t>Morvern CallarÂ 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</si>
  <si>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</si>
  <si>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</si>
  <si>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</si>
  <si>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</si>
  <si>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</si>
  <si>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Beastmaster 2: Through the Portal of TimeÂ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</si>
  <si>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</si>
  <si>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</si>
  <si>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</si>
  <si>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</si>
  <si>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</si>
  <si>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QuarterÂ 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</si>
  <si>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</si>
  <si>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</si>
  <si>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</si>
  <si>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</si>
  <si>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The Flower of EvilÂ </t>
  </si>
  <si>
    <t>MÃ©lanie Doutey</t>
  </si>
  <si>
    <t>bordeaux|election|mayor|pamphlet|political thriller</t>
  </si>
  <si>
    <t>http://www.imdb.com/title/tt0322289/?ref_=fn_tt_tt_1</t>
  </si>
  <si>
    <t>The GreatestÂ </t>
  </si>
  <si>
    <t>Cara Seymour</t>
  </si>
  <si>
    <t>car crash|loss|self help group|teenage mother|title directed by female</t>
  </si>
  <si>
    <t>http://www.imdb.com/title/tt1226232/?ref_=fn_tt_tt_1</t>
  </si>
  <si>
    <t>Snow Flower and the Secret FanÂ </t>
  </si>
  <si>
    <t>Ji-hyun Jun</t>
  </si>
  <si>
    <t>car hitting pedestrian|china|fan|nineteenth century|reversal of fortune</t>
  </si>
  <si>
    <t>http://www.imdb.com/title/tt1541995/?ref_=fn_tt_tt_1</t>
  </si>
  <si>
    <t>Diane Ladd</t>
  </si>
  <si>
    <t>Come Early MorningÂ </t>
  </si>
  <si>
    <t>Ritchie Montgomery</t>
  </si>
  <si>
    <t>church|drink|knocking on a door|love|three word title</t>
  </si>
  <si>
    <t>http://www.imdb.com/title/tt0457308/?ref_=fn_tt_tt_1</t>
  </si>
  <si>
    <t>Lucky BreakÂ </t>
  </si>
  <si>
    <t>Peter McNamara</t>
  </si>
  <si>
    <t>escape|prison|prison escape|sadism|solitary confinement</t>
  </si>
  <si>
    <t>http://www.imdb.com/title/tt0246134/?ref_=fn_tt_tt_1</t>
  </si>
  <si>
    <t>Fred Zinnemann</t>
  </si>
  <si>
    <t>JuliaÂ </t>
  </si>
  <si>
    <t>1930s|female protagonist|nazi|romantic friendship|writer</t>
  </si>
  <si>
    <t>http://www.imdb.com/title/tt0076245/?ref_=fn_tt_tt_1</t>
  </si>
  <si>
    <t>S.R. Bindler</t>
  </si>
  <si>
    <t>Surfer, DudeÂ </t>
  </si>
  <si>
    <t>barefoot|endorsement|surfboard|virtual reality|waves</t>
  </si>
  <si>
    <t>http://www.imdb.com/title/tt0976247/?ref_=fn_tt_tt_1</t>
  </si>
  <si>
    <t>Pat Buchanan</t>
  </si>
  <si>
    <t>Noam Chomsky</t>
  </si>
  <si>
    <t>Lake of FireÂ </t>
  </si>
  <si>
    <t>Bill Baird</t>
  </si>
  <si>
    <t>abortion|southern accent|title based on the bible|trial|usa</t>
  </si>
  <si>
    <t>http://www.imdb.com/title/tt0841119/?ref_=fn_tt_tt_1</t>
  </si>
  <si>
    <t>Greg Marcks</t>
  </si>
  <si>
    <t>11:14Â </t>
  </si>
  <si>
    <t>convenience store|multiple perspectives|murder|paramedic|van</t>
  </si>
  <si>
    <t>http://www.imdb.com/title/tt0331811/?ref_=fn_tt_tt_1</t>
  </si>
  <si>
    <t>Perry Lang</t>
  </si>
  <si>
    <t>Catherine Bell</t>
  </si>
  <si>
    <t>Men of WarÂ </t>
  </si>
  <si>
    <t>cockney accent|fight|island|machismo|mercenary</t>
  </si>
  <si>
    <t>http://www.imdb.com/title/tt0110490/?ref_=fn_tt_tt_1</t>
  </si>
  <si>
    <t>Jake Goldberger</t>
  </si>
  <si>
    <t>Don McKayÂ </t>
  </si>
  <si>
    <t>Robert Wahlberg</t>
  </si>
  <si>
    <t>dead body|dead body in a freezer|dead body wrapped in carpet|person in a car trunk|school janitor</t>
  </si>
  <si>
    <t>http://www.imdb.com/title/tt1281374/?ref_=fn_tt_tt_1</t>
  </si>
  <si>
    <t>DeadfallÂ </t>
  </si>
  <si>
    <t>police officer|police officer killed|police officer shot|sex scene</t>
  </si>
  <si>
    <t>http://www.imdb.com/title/tt1667310/?ref_=fn_tt_tt_1</t>
  </si>
  <si>
    <t>A Shine of RainbowsÂ 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</si>
  <si>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</si>
  <si>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</si>
  <si>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</si>
  <si>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</si>
  <si>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</si>
  <si>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The Hit ListÂ </t>
  </si>
  <si>
    <t>die hard scenario|engineer|held at gunpoint|race against time|shot to death</t>
  </si>
  <si>
    <t>http://www.imdb.com/title/tt1575694/?ref_=fn_tt_tt_1</t>
  </si>
  <si>
    <t>Blake Ritson</t>
  </si>
  <si>
    <t xml:space="preserve">EmmaÂ             </t>
  </si>
  <si>
    <t>friendship|love triangle|matchmaker|naivety|opposites attract</t>
  </si>
  <si>
    <t>http://www.imdb.com/title/tt1366312/?ref_=fn_tt_tt_1</t>
  </si>
  <si>
    <t>Leslie Carlson</t>
  </si>
  <si>
    <t>Debbie Harry</t>
  </si>
  <si>
    <t>VideodromeÂ </t>
  </si>
  <si>
    <t>Reiner Schwarz</t>
  </si>
  <si>
    <t>cyberpunk|hallucination|illegality|snuff film|surrealism</t>
  </si>
  <si>
    <t>http://www.imdb.com/title/tt0086541/?ref_=fn_tt_tt_1</t>
  </si>
  <si>
    <t>CÃ©dric Klapisch</t>
  </si>
  <si>
    <t>L'auberge espagnoleÂ </t>
  </si>
  <si>
    <t>apartment|erasmus|language|student|trip</t>
  </si>
  <si>
    <t>http://www.imdb.com/title/tt0283900/?ref_=fn_tt_tt_1</t>
  </si>
  <si>
    <t>Kate Barker-Froyland</t>
  </si>
  <si>
    <t>Shawn Parsons</t>
  </si>
  <si>
    <t>Song OneÂ 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</si>
  <si>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</si>
  <si>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</si>
  <si>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</si>
  <si>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</si>
  <si>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</si>
  <si>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</si>
  <si>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Winter in WartimeÂ 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</si>
  <si>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</si>
  <si>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</si>
  <si>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</si>
  <si>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</si>
  <si>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Freaky DeakyÂ </t>
  </si>
  <si>
    <t>black panties|bomb squad|car bomb|dynamite|girl in panties</t>
  </si>
  <si>
    <t>http://www.imdb.com/title/tt0938305/?ref_=fn_tt_tt_1</t>
  </si>
  <si>
    <t>Paul Scofield</t>
  </si>
  <si>
    <t>Thriller|War</t>
  </si>
  <si>
    <t>The TrainÂ </t>
  </si>
  <si>
    <t>Michel Simon</t>
  </si>
  <si>
    <t>art|french|german|painting|train</t>
  </si>
  <si>
    <t>http://www.imdb.com/title/tt0059825/?ref_=fn_tt_tt_1</t>
  </si>
  <si>
    <t>Christopher M. Bessette</t>
  </si>
  <si>
    <t>Trade of InnocentsÂ 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</si>
  <si>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</si>
  <si>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</si>
  <si>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</si>
  <si>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</si>
  <si>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</si>
  <si>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The ProtectorÂ </t>
  </si>
  <si>
    <t>Johnny Nguyen</t>
  </si>
  <si>
    <t>die hard scenario|elephant|long take|police|sydney australia</t>
  </si>
  <si>
    <t>http://www.imdb.com/title/tt0427954/?ref_=fn_tt_tt_1</t>
  </si>
  <si>
    <t>Gary Sinyor</t>
  </si>
  <si>
    <t>Stiff Upper LipsÂ </t>
  </si>
  <si>
    <t>class conflict|edwardian era|england|sexual awakening|spoof</t>
  </si>
  <si>
    <t>http://www.imdb.com/title/tt0120210/?ref_=fn_tt_tt_1</t>
  </si>
  <si>
    <t>Belinda Stewart-Wilson</t>
  </si>
  <si>
    <t>Simon Bird</t>
  </si>
  <si>
    <t xml:space="preserve">The InbetweenersÂ             </t>
  </si>
  <si>
    <t>James Buckley</t>
  </si>
  <si>
    <t>black comedy|bully|friend|house|practical joke</t>
  </si>
  <si>
    <t>http://www.imdb.com/title/tt1220617/?ref_=fn_tt_tt_1</t>
  </si>
  <si>
    <t>Parminder Nagra</t>
  </si>
  <si>
    <t>Bend It Like BeckhamÂ </t>
  </si>
  <si>
    <t>hinduism|marriage engagement|soccer|team|tradition</t>
  </si>
  <si>
    <t>http://www.imdb.com/title/tt0286499/?ref_=fn_tt_tt_1</t>
  </si>
  <si>
    <t>Edie Falco</t>
  </si>
  <si>
    <t>Sunshine StateÂ 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</si>
  <si>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</si>
  <si>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</si>
  <si>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</si>
  <si>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</si>
  <si>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</si>
  <si>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CrossoverÂ 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</si>
  <si>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</si>
  <si>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</si>
  <si>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</si>
  <si>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</si>
  <si>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</si>
  <si>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</si>
  <si>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Khiladi 786Â 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</si>
  <si>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</si>
  <si>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</si>
  <si>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</si>
  <si>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</si>
  <si>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</si>
  <si>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[Rec] 2Â 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</si>
  <si>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</si>
  <si>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</si>
  <si>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</si>
  <si>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</si>
  <si>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</si>
  <si>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</si>
  <si>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Standing OvationÂ </t>
  </si>
  <si>
    <t>Kayla Raparelli</t>
  </si>
  <si>
    <t>dance|dream|frog|philadelphia pennsylvania|snake</t>
  </si>
  <si>
    <t>http://www.imdb.com/title/tt1303803/?ref_=fn_tt_tt_1</t>
  </si>
  <si>
    <t>The StingÂ </t>
  </si>
  <si>
    <t>con|con man|courier|long con|murder</t>
  </si>
  <si>
    <t>http://www.imdb.com/title/tt0070735/?ref_=fn_tt_tt_1</t>
  </si>
  <si>
    <t>Chariots of FireÂ </t>
  </si>
  <si>
    <t>athlete|jew|missionary|olympic games|race</t>
  </si>
  <si>
    <t>http://www.imdb.com/title/tt0082158/?ref_=fn_tt_tt_1</t>
  </si>
  <si>
    <t>Darren Grant</t>
  </si>
  <si>
    <t>Diary of a Mad Black WomanÂ </t>
  </si>
  <si>
    <t>comic relief|diary|kiss|madea series|state flag</t>
  </si>
  <si>
    <t>http://www.imdb.com/title/tt0422093/?ref_=fn_tt_tt_1</t>
  </si>
  <si>
    <t>ShineÂ </t>
  </si>
  <si>
    <t>Nicholas Bell</t>
  </si>
  <si>
    <t>abuse|australia|concert|pianist|piano</t>
  </si>
  <si>
    <t>http://www.imdb.com/title/tt0117631/?ref_=fn_tt_tt_1</t>
  </si>
  <si>
    <t>Don JonÂ 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</si>
  <si>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</si>
  <si>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</si>
  <si>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</si>
  <si>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</si>
  <si>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>High Plains DrifterÂ </t>
  </si>
  <si>
    <t>John Hillerman</t>
  </si>
  <si>
    <t>gravestone|gunfighter|outlaw|revenge|small town</t>
  </si>
  <si>
    <t>http://www.imdb.com/title/tt0068699/?ref_=fn_tt_tt_1</t>
  </si>
  <si>
    <t>Ghost WorldÂ </t>
  </si>
  <si>
    <t>art class|diner|friend|graduation|high school</t>
  </si>
  <si>
    <t>http://www.imdb.com/title/tt0162346/?ref_=fn_tt_tt_1</t>
  </si>
  <si>
    <t>IrisÂ 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</si>
  <si>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</si>
  <si>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</si>
  <si>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</si>
  <si>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</si>
  <si>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</si>
  <si>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>GalaxinaÂ </t>
  </si>
  <si>
    <t>alien|android|fem bot|female android|stars</t>
  </si>
  <si>
    <t>http://www.imdb.com/title/tt0080771/?ref_=fn_tt_tt_1</t>
  </si>
  <si>
    <t>Christophe Barratier</t>
  </si>
  <si>
    <t>FranÃ§ois BerlÃ©and</t>
  </si>
  <si>
    <t>Jean-Baptiste Maunier</t>
  </si>
  <si>
    <t>The ChorusÂ </t>
  </si>
  <si>
    <t>GÃ©rard Jugnot</t>
  </si>
  <si>
    <t>boarding school|boy|choir|school|teacher</t>
  </si>
  <si>
    <t>http://www.imdb.com/title/tt0372824/?ref_=fn_tt_tt_1</t>
  </si>
  <si>
    <t>Ã‰mile Gaudreault</t>
  </si>
  <si>
    <t>Luke Kirby</t>
  </si>
  <si>
    <t>Mambo ItalianoÂ </t>
  </si>
  <si>
    <t>Claudia Ferri</t>
  </si>
  <si>
    <t>gay|immigrant|italian|police|police officer</t>
  </si>
  <si>
    <t>http://www.imdb.com/title/tt0330602/?ref_=fn_tt_tt_1</t>
  </si>
  <si>
    <t>James Cox</t>
  </si>
  <si>
    <t>WonderlandÂ </t>
  </si>
  <si>
    <t>Franky G</t>
  </si>
  <si>
    <t>murder|police|police investigation|porn star|robbery</t>
  </si>
  <si>
    <t>http://www.imdb.com/title/tt0335563/?ref_=fn_tt_tt_1</t>
  </si>
  <si>
    <t>Do the Right ThingÂ </t>
  </si>
  <si>
    <t>Danny Aiello</t>
  </si>
  <si>
    <t>black militant|frustration|pizza|pizza parlor|pizzeria</t>
  </si>
  <si>
    <t>http://www.imdb.com/title/tt0097216/?ref_=fn_tt_tt_1</t>
  </si>
  <si>
    <t>James Toback</t>
  </si>
  <si>
    <t>Harvard ManÂ </t>
  </si>
  <si>
    <t>basketball|cheerleader|college|harvard|philosophy</t>
  </si>
  <si>
    <t>http://www.imdb.com/title/tt0242508/?ref_=fn_tt_tt_1</t>
  </si>
  <si>
    <t>Aki KaurismÃ¤ki</t>
  </si>
  <si>
    <t>Kati Outinen</t>
  </si>
  <si>
    <t>Jean-Pierre LÃ©aud</t>
  </si>
  <si>
    <t>Le HavreÂ </t>
  </si>
  <si>
    <t>Jean-Pierre Darroussin</t>
  </si>
  <si>
    <t>bar|container|illegal immigrant|neighbor|shoe shiner</t>
  </si>
  <si>
    <t>http://www.imdb.com/title/tt1508675/?ref_=fn_tt_tt_1</t>
  </si>
  <si>
    <t>Finland</t>
  </si>
  <si>
    <t>IrreversibleÂ 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</si>
  <si>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</si>
  <si>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</si>
  <si>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</si>
  <si>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</si>
  <si>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</si>
  <si>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R100Â 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</si>
  <si>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</si>
  <si>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</si>
  <si>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</si>
  <si>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</si>
  <si>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</si>
  <si>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>Rang De BasantiÂ </t>
  </si>
  <si>
    <t>Madhavan</t>
  </si>
  <si>
    <t>freedom|friend|india|student|urination</t>
  </si>
  <si>
    <t>http://www.imdb.com/title/tt0405508/?ref_=fn_tt_tt_1</t>
  </si>
  <si>
    <t>Collin Schiffli</t>
  </si>
  <si>
    <t>AnimalsÂ 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</si>
  <si>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</si>
  <si>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</si>
  <si>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</si>
  <si>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</si>
  <si>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</si>
  <si>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Salvation BoulevardÂ </t>
  </si>
  <si>
    <t>Mike Eshaq</t>
  </si>
  <si>
    <t>cross|doused with gasoline|pastor|security guard|shower</t>
  </si>
  <si>
    <t>http://www.imdb.com/title/tt1251743/?ref_=fn_tt_tt_1</t>
  </si>
  <si>
    <t>The TenÂ </t>
  </si>
  <si>
    <t>Ron Silver</t>
  </si>
  <si>
    <t>death|mexico|sabbath|surgeon|ten stories</t>
  </si>
  <si>
    <t>http://www.imdb.com/title/tt0811106/?ref_=fn_tt_tt_1</t>
  </si>
  <si>
    <t>Shane Meadows</t>
  </si>
  <si>
    <t>A Room for Romeo BrassÂ </t>
  </si>
  <si>
    <t>betrayal|family relationships|friendship|psychosis|stranger</t>
  </si>
  <si>
    <t>http://www.imdb.com/title/tt0202559/?ref_=fn_tt_tt_1</t>
  </si>
  <si>
    <t>SynnÃ¸ve Macody Lund</t>
  </si>
  <si>
    <t>Aksel Hennie</t>
  </si>
  <si>
    <t>HeadhuntersÂ </t>
  </si>
  <si>
    <t>Julie R. Ã˜lgaard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</si>
  <si>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</si>
  <si>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</si>
  <si>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</si>
  <si>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</si>
  <si>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</si>
  <si>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>GrabbersÂ </t>
  </si>
  <si>
    <t>bathtub|eaten alive|ferry boat|lobster trap|sprinkler system</t>
  </si>
  <si>
    <t>http://www.imdb.com/title/tt1525366/?ref_=fn_tt_tt_1</t>
  </si>
  <si>
    <t>Michael McGowan</t>
  </si>
  <si>
    <t>Adam Butcher</t>
  </si>
  <si>
    <t>Saint RalphÂ </t>
  </si>
  <si>
    <t>boston marathon|coma|marathon|miracles|running</t>
  </si>
  <si>
    <t>http://www.imdb.com/title/tt0384488/?ref_=fn_tt_tt_1</t>
  </si>
  <si>
    <t>Liv Ullmann</t>
  </si>
  <si>
    <t>Jessica Chastain</t>
  </si>
  <si>
    <t>Miss JulieÂ 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</si>
  <si>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</si>
  <si>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</si>
  <si>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</si>
  <si>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</si>
  <si>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>Somewhere in TimeÂ 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</si>
  <si>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</si>
  <si>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</si>
  <si>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</si>
  <si>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</si>
  <si>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</si>
  <si>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Dum Maaro DumÂ </t>
  </si>
  <si>
    <t>Prateik</t>
  </si>
  <si>
    <t>airport|drugs|loss of loved one|police|title based on song</t>
  </si>
  <si>
    <t>http://www.imdb.com/title/tt1618430/?ref_=fn_tt_tt_1</t>
  </si>
  <si>
    <t>Insidious: Chapter 2Â </t>
  </si>
  <si>
    <t>barricading a door|injection in leg|police detective|supernatural|taser</t>
  </si>
  <si>
    <t>http://www.imdb.com/title/tt2226417/?ref_=fn_tt_tt_1</t>
  </si>
  <si>
    <t>Saw IIÂ 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</si>
  <si>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</si>
  <si>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</si>
  <si>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</si>
  <si>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</si>
  <si>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10 Cloverfield LaneÂ </t>
  </si>
  <si>
    <t>Sumalee Montano</t>
  </si>
  <si>
    <t>alien|bunker|car crash|kidnapping|minimal cast</t>
  </si>
  <si>
    <t>http://www.imdb.com/title/tt1179933/?ref_=fn_tt_tt_1</t>
  </si>
  <si>
    <t>Comedy|Documentary</t>
  </si>
  <si>
    <t>Jackass: The MovieÂ </t>
  </si>
  <si>
    <t>alligator|golf|japan|panda|stunt</t>
  </si>
  <si>
    <t>http://www.imdb.com/title/tt0322802/?ref_=fn_tt_tt_1</t>
  </si>
  <si>
    <t>David F. Sandberg</t>
  </si>
  <si>
    <t>Amiah Miller</t>
  </si>
  <si>
    <t>Lights OutÂ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</si>
  <si>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</si>
  <si>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</si>
  <si>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</si>
  <si>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3Â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</si>
  <si>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</si>
  <si>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</si>
  <si>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</si>
  <si>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</si>
  <si>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OuijaÂ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</si>
  <si>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</si>
  <si>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</si>
  <si>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</si>
  <si>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</si>
  <si>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WarriorsÂ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</si>
  <si>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</si>
  <si>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</si>
  <si>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</si>
  <si>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</si>
  <si>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</si>
  <si>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IncludedÂ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</si>
  <si>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</si>
  <si>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</si>
  <si>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</si>
  <si>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</si>
  <si>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</si>
  <si>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4Â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</si>
  <si>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</si>
  <si>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</si>
  <si>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</si>
  <si>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</si>
  <si>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RobeÂ </t>
  </si>
  <si>
    <t>Victor Mature</t>
  </si>
  <si>
    <t>box office hit|crucifixion|nightmare|palestine|robe</t>
  </si>
  <si>
    <t>http://www.imdb.com/title/tt0046247/?ref_=fn_tt_tt_1</t>
  </si>
  <si>
    <t>The Return of the Pink PantherÂ </t>
  </si>
  <si>
    <t>Catherine Schell</t>
  </si>
  <si>
    <t>clouseau|diamond|panther|pink|pink panther</t>
  </si>
  <si>
    <t>http://www.imdb.com/title/tt0072081/?ref_=fn_tt_tt_1</t>
  </si>
  <si>
    <t>Freddy's Dead: The Final NightmareÂ </t>
  </si>
  <si>
    <t>dark comedy|dream|freddy krueger|nightmare|serial murder</t>
  </si>
  <si>
    <t>http://www.imdb.com/title/tt0101917/?ref_=fn_tt_tt_1</t>
  </si>
  <si>
    <t>Patty Jenkins</t>
  </si>
  <si>
    <t>MonsterÂ </t>
  </si>
  <si>
    <t>beach|female criminal|hooker|lesbian|prostitute</t>
  </si>
  <si>
    <t>http://www.imdb.com/title/tt0340855/?ref_=fn_tt_tt_1</t>
  </si>
  <si>
    <t>Robert J. Wilke</t>
  </si>
  <si>
    <t>Adventure|Drama|Family|Fantasy|Sci-Fi</t>
  </si>
  <si>
    <t>20,000 Leagues Under the SeaÂ 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</si>
  <si>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</si>
  <si>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</si>
  <si>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</si>
  <si>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</si>
  <si>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</si>
  <si>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</si>
  <si>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Paranormal Activity: The Marked OnesÂ </t>
  </si>
  <si>
    <t>Molly Ephraim</t>
  </si>
  <si>
    <t>apartment|blood|demonic possession|neighbor|pentagram</t>
  </si>
  <si>
    <t>http://www.imdb.com/title/tt2473682/?ref_=fn_tt_tt_1</t>
  </si>
  <si>
    <t>The Elephant ManÂ </t>
  </si>
  <si>
    <t>curiosity|exploitation|freak|hospital|physical deformity</t>
  </si>
  <si>
    <t>http://www.imdb.com/title/tt0080678/?ref_=fn_tt_tt_1</t>
  </si>
  <si>
    <t>Dallas Buyers ClubÂ </t>
  </si>
  <si>
    <t>drugs|fda|gay community|hiv|homophobia</t>
  </si>
  <si>
    <t>http://www.imdb.com/title/tt0790636/?ref_=fn_tt_tt_1</t>
  </si>
  <si>
    <t>David Gelb</t>
  </si>
  <si>
    <t>The Lazarus EffectÂ </t>
  </si>
  <si>
    <t>electrocuted|experiment|hell|serum|university</t>
  </si>
  <si>
    <t>http://www.imdb.com/title/tt2918436/?ref_=fn_tt_tt_1</t>
  </si>
  <si>
    <t>MementoÂ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</si>
  <si>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</si>
  <si>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</si>
  <si>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</si>
  <si>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</si>
  <si>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</si>
  <si>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OculusÂ </t>
  </si>
  <si>
    <t>Garrett Ryan</t>
  </si>
  <si>
    <t>home office|mirror|released from a mental hospital|trauma|video camera</t>
  </si>
  <si>
    <t>http://www.imdb.com/title/tt2388715/?ref_=fn_tt_tt_1</t>
  </si>
  <si>
    <t>Clerks IIÂ </t>
  </si>
  <si>
    <t>Brian O'Halloran</t>
  </si>
  <si>
    <t>fast food|fast food restaurant|new jersey|quick stop|restaurant</t>
  </si>
  <si>
    <t>http://www.imdb.com/title/tt0424345/?ref_=fn_tt_tt_1</t>
  </si>
  <si>
    <t>Billy ElliotÂ </t>
  </si>
  <si>
    <t>Jamie Draven</t>
  </si>
  <si>
    <t>audition|ballet|boxing|miner|miners strike</t>
  </si>
  <si>
    <t>http://www.imdb.com/title/tt0249462/?ref_=fn_tt_tt_1</t>
  </si>
  <si>
    <t>The Way Way BackÂ </t>
  </si>
  <si>
    <t>awkward boy|shy kid|summer|vacation|water park</t>
  </si>
  <si>
    <t>http://www.imdb.com/title/tt1727388/?ref_=fn_tt_tt_1</t>
  </si>
  <si>
    <t>George Jackson</t>
  </si>
  <si>
    <t>William Schallert</t>
  </si>
  <si>
    <t>House Party 2Â 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</si>
  <si>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</si>
  <si>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</si>
  <si>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</si>
  <si>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</si>
  <si>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</si>
  <si>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>The Man from Snowy RiverÂ 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</si>
  <si>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</si>
  <si>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</si>
  <si>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</si>
  <si>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</si>
  <si>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</si>
  <si>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Doug's 1st MovieÂ </t>
  </si>
  <si>
    <t>Alice Playten</t>
  </si>
  <si>
    <t>dance|friend|monster|reference to batman|valentine</t>
  </si>
  <si>
    <t>http://www.imdb.com/title/tt0187819/?ref_=fn_tt_tt_1</t>
  </si>
  <si>
    <t>John Beasley</t>
  </si>
  <si>
    <t>The ApostleÂ </t>
  </si>
  <si>
    <t>June Carter Cash</t>
  </si>
  <si>
    <t>church|louisiana|minister|preacher|texas</t>
  </si>
  <si>
    <t>http://www.imdb.com/title/tt0118632/?ref_=fn_tt_tt_1</t>
  </si>
  <si>
    <t>Frank Perry</t>
  </si>
  <si>
    <t>Mommie DearestÂ 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</si>
  <si>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</si>
  <si>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</si>
  <si>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</si>
  <si>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</si>
  <si>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Our Idiot BrotherÂ </t>
  </si>
  <si>
    <t>art model|farmer|jail|nude model|three sisters</t>
  </si>
  <si>
    <t>http://www.imdb.com/title/tt1637706/?ref_=fn_tt_tt_1</t>
  </si>
  <si>
    <t>RaceÂ </t>
  </si>
  <si>
    <t>1930s|athlete|nazi germany|olympics|track and field</t>
  </si>
  <si>
    <t>http://www.imdb.com/title/tt3499096/?ref_=fn_tt_tt_1</t>
  </si>
  <si>
    <t>Ice Cube</t>
  </si>
  <si>
    <t>Monica Calhoun</t>
  </si>
  <si>
    <t>The Players ClubÂ </t>
  </si>
  <si>
    <t>Chrystale Wilson</t>
  </si>
  <si>
    <t>catfight|dominatrix|rape|spanking|stripper</t>
  </si>
  <si>
    <t>http://www.imdb.com/title/tt0119905/?ref_=fn_tt_tt_1</t>
  </si>
  <si>
    <t>Edwin Hodge</t>
  </si>
  <si>
    <t>As Above, So BelowÂ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</si>
  <si>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</si>
  <si>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</si>
  <si>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</si>
  <si>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</si>
  <si>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AddictedÂ </t>
  </si>
  <si>
    <t>adultery|attraction|lust|obsession|temptation</t>
  </si>
  <si>
    <t>http://www.imdb.com/title/tt2205401/?ref_=fn_tt_tt_1</t>
  </si>
  <si>
    <t>Eve's BayouÂ </t>
  </si>
  <si>
    <t>doctor|louisiana|secret|title directed by female|witchcraft</t>
  </si>
  <si>
    <t>http://www.imdb.com/title/tt0119080/?ref_=fn_tt_tt_1</t>
  </si>
  <si>
    <t>Richard Glatzer</t>
  </si>
  <si>
    <t>Still AliceÂ 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</si>
  <si>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</si>
  <si>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</si>
  <si>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</si>
  <si>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</si>
  <si>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>The EgyptianÂ </t>
  </si>
  <si>
    <t>afterlife|egypt|pharaoh|princess|pyramid</t>
  </si>
  <si>
    <t>http://www.imdb.com/title/tt0046949/?ref_=fn_tt_tt_1</t>
  </si>
  <si>
    <t>Bruce Malmuth</t>
  </si>
  <si>
    <t>Lindsay Wagner</t>
  </si>
  <si>
    <t>NighthawksÂ 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</si>
  <si>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</si>
  <si>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</si>
  <si>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</si>
  <si>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</si>
  <si>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</si>
  <si>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</si>
  <si>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>Friday the 13th Part VIII: Jason Takes ManhattanÂ </t>
  </si>
  <si>
    <t>Scott Reeves</t>
  </si>
  <si>
    <t>cult film|friday the thirteenth|hockey mask|jason voorhees|murder spree</t>
  </si>
  <si>
    <t>http://www.imdb.com/title/tt0097388/?ref_=fn_tt_tt_1</t>
  </si>
  <si>
    <t>My Big Fat Greek WeddingÂ </t>
  </si>
  <si>
    <t>baptism|greek|greek restaurant|prejudice|travel agency</t>
  </si>
  <si>
    <t>http://www.imdb.com/title/tt0259446/?ref_=fn_tt_tt_1</t>
  </si>
  <si>
    <t>Spring BreakersÂ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</si>
  <si>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</si>
  <si>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</si>
  <si>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</si>
  <si>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</si>
  <si>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</si>
  <si>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MyersÂ </t>
  </si>
  <si>
    <t>halloween|michael myers|nudity|returning character with different actor|slasher flick</t>
  </si>
  <si>
    <t>http://www.imdb.com/title/tt0113253/?ref_=fn_tt_tt_1</t>
  </si>
  <si>
    <t>Daniel GimÃ©nez Cacho</t>
  </si>
  <si>
    <t>Y Tu MamÃ¡ TambiÃ©nÂ </t>
  </si>
  <si>
    <t>MarÃ­a Aura</t>
  </si>
  <si>
    <t>beach|cleaning a swimming pool|male male kiss|mexico|on the road</t>
  </si>
  <si>
    <t>http://www.imdb.com/title/tt0245574/?ref_=fn_tt_tt_1</t>
  </si>
  <si>
    <t>Peter Serafinowicz</t>
  </si>
  <si>
    <t>Shaun of the DeadÂ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</si>
  <si>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</si>
  <si>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</si>
  <si>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</si>
  <si>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</si>
  <si>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HartleyÂ </t>
  </si>
  <si>
    <t>18th birthday|birthday|community center|resurrection|teenager</t>
  </si>
  <si>
    <t>http://www.imdb.com/title/tt1045655/?ref_=fn_tt_tt_1</t>
  </si>
  <si>
    <t>Lone StarÂ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</si>
  <si>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</si>
  <si>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</si>
  <si>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</si>
  <si>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</si>
  <si>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MyersÂ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</si>
  <si>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</si>
  <si>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</si>
  <si>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</si>
  <si>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</si>
  <si>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</si>
  <si>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DayÂ </t>
  </si>
  <si>
    <t>Clayton Rohner</t>
  </si>
  <si>
    <t>april fool's day|island|mansion|psycho|secret</t>
  </si>
  <si>
    <t>http://www.imdb.com/title/tt0090655/?ref_=fn_tt_tt_1</t>
  </si>
  <si>
    <t>DinerÂ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</si>
  <si>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</si>
  <si>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</si>
  <si>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</si>
  <si>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</si>
  <si>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McQuadeÂ </t>
  </si>
  <si>
    <t>Robert Beltran</t>
  </si>
  <si>
    <t>drugs|martial arts|texas|texas ranger|weapon</t>
  </si>
  <si>
    <t>http://www.imdb.com/title/tt0085862/?ref_=fn_tt_tt_1</t>
  </si>
  <si>
    <t>Gonzalo LÃ³pez-Gallego</t>
  </si>
  <si>
    <t>Ryan Robbins</t>
  </si>
  <si>
    <t>Apollo 18Â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</si>
  <si>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</si>
  <si>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</si>
  <si>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</si>
  <si>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</si>
  <si>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CleaningÂ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</si>
  <si>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</si>
  <si>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</si>
  <si>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</si>
  <si>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</si>
  <si>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EscapeÂ 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</si>
  <si>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</si>
  <si>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</si>
  <si>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</si>
  <si>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</si>
  <si>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</si>
  <si>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The BeastmasterÂ 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</si>
  <si>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</si>
  <si>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</si>
  <si>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</si>
  <si>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</si>
  <si>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Solomon and ShebaÂ </t>
  </si>
  <si>
    <t>Finlay Currie</t>
  </si>
  <si>
    <t>king|pharaoh|queen|queen of sheba|tribe</t>
  </si>
  <si>
    <t>http://www.imdb.com/title/tt0053290/?ref_=fn_tt_tt_1</t>
  </si>
  <si>
    <t>Michael Tiddes</t>
  </si>
  <si>
    <t>Fifty Shades of BlackÂ </t>
  </si>
  <si>
    <t>color in title|parody|reference to cuba gooding jr|reference to netflix|written by star</t>
  </si>
  <si>
    <t>http://www.imdb.com/title/tt4667094/?ref_=fn_tt_tt_1</t>
  </si>
  <si>
    <t>Not Easily BrokenÂ 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</si>
  <si>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</si>
  <si>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</si>
  <si>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</si>
  <si>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</si>
  <si>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</si>
  <si>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 Farewell to ArmsÂ </t>
  </si>
  <si>
    <t>Adolphe Menjou</t>
  </si>
  <si>
    <t>1910s|ambulance driver|italy|lake|nurse</t>
  </si>
  <si>
    <t>http://www.imdb.com/title/tt0022879/?ref_=fn_tt_tt_1</t>
  </si>
  <si>
    <t>The Perfect MatchÂ </t>
  </si>
  <si>
    <t>Lauren London</t>
  </si>
  <si>
    <t>http://www.imdb.com/title/tt4871980/?ref_=fn_tt_tt_1</t>
  </si>
  <si>
    <t>Mamoru Hosoda</t>
  </si>
  <si>
    <t>Colleen O'Shaughnessey</t>
  </si>
  <si>
    <t>Lara Jill Miller</t>
  </si>
  <si>
    <t>Digimon: The MovieÂ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</si>
  <si>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</si>
  <si>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</si>
  <si>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</si>
  <si>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</si>
  <si>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Saved!Â </t>
  </si>
  <si>
    <t>christian|jewish|pastor|school|virginity</t>
  </si>
  <si>
    <t>http://www.imdb.com/title/tt0332375/?ref_=fn_tt_tt_1</t>
  </si>
  <si>
    <t>Denys Arcand</t>
  </si>
  <si>
    <t>StÃ©phane Rousseau</t>
  </si>
  <si>
    <t>The Barbarian InvasionsÂ </t>
  </si>
  <si>
    <t>Marina Hands</t>
  </si>
  <si>
    <t>cancer|dying|friend|money|socialist</t>
  </si>
  <si>
    <t>http://www.imdb.com/title/tt0338135/?ref_=fn_tt_tt_1</t>
  </si>
  <si>
    <t>Robin and MarianÂ </t>
  </si>
  <si>
    <t>Nicol Williamson</t>
  </si>
  <si>
    <t>crusades|friar|robin hood|sheriff|sheriff of nottingham</t>
  </si>
  <si>
    <t>http://www.imdb.com/title/tt0075147/?ref_=fn_tt_tt_1</t>
  </si>
  <si>
    <t>J.S. Cardone</t>
  </si>
  <si>
    <t>The ForsakenÂ </t>
  </si>
  <si>
    <t>flashing breasts|hitchhiker|vampire|vampire hunter|virus</t>
  </si>
  <si>
    <t>http://www.imdb.com/title/tt0245120/?ref_=fn_tt_tt_1</t>
  </si>
  <si>
    <t>Force 10 from NavaroneÂ </t>
  </si>
  <si>
    <t>colonel|mission|partisan|spy|traitor</t>
  </si>
  <si>
    <t>http://www.imdb.com/title/tt0077572/?ref_=fn_tt_tt_1</t>
  </si>
  <si>
    <t>Jay Levey</t>
  </si>
  <si>
    <t>UHFÂ </t>
  </si>
  <si>
    <t>Michael Richards</t>
  </si>
  <si>
    <t>gambling|imagination|television|television station|tv show</t>
  </si>
  <si>
    <t>http://www.imdb.com/title/tt0098546/?ref_=fn_tt_tt_1</t>
  </si>
  <si>
    <t>Nicholaus Goossen</t>
  </si>
  <si>
    <t>Grandma's BoyÂ </t>
  </si>
  <si>
    <t>Shirley Jones</t>
  </si>
  <si>
    <t>co worker|game tester|loss of virginity|roommate|snack</t>
  </si>
  <si>
    <t>http://www.imdb.com/title/tt0456554/?ref_=fn_tt_tt_1</t>
  </si>
  <si>
    <t>Slums of Beverly HillsÂ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</si>
  <si>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</si>
  <si>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</si>
  <si>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</si>
  <si>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</si>
  <si>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</si>
  <si>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Once Upon a Time in the WestÂ </t>
  </si>
  <si>
    <t>Jack Elam</t>
  </si>
  <si>
    <t>gang|gun|harmonica|killing|woman in bathtub</t>
  </si>
  <si>
    <t>http://www.imdb.com/title/tt0064116/?ref_=fn_tt_tt_1</t>
  </si>
  <si>
    <t>MadeÂ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</si>
  <si>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</si>
  <si>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</si>
  <si>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</si>
  <si>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</si>
  <si>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MoonÂ </t>
  </si>
  <si>
    <t>computer|contract|earth|moon|solitude</t>
  </si>
  <si>
    <t>http://www.imdb.com/title/tt1182345/?ref_=fn_tt_tt_1</t>
  </si>
  <si>
    <t>Keeping Up with the SteinsÂ 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</si>
  <si>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</si>
  <si>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</si>
  <si>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</si>
  <si>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</si>
  <si>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</si>
  <si>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Sea Rex 3D: Journey to a Prehistoric WorldÂ </t>
  </si>
  <si>
    <t>Chloe Hollings</t>
  </si>
  <si>
    <t>3d|imax|plesiosaur|sea|water</t>
  </si>
  <si>
    <t>http://www.imdb.com/title/tt1529567/?ref_=fn_tt_tt_1</t>
  </si>
  <si>
    <t>The Sweet HereafterÂ </t>
  </si>
  <si>
    <t>Simon Baker</t>
  </si>
  <si>
    <t>anger|bus|child|lawyer|school</t>
  </si>
  <si>
    <t>http://www.imdb.com/title/tt0120255/?ref_=fn_tt_tt_1</t>
  </si>
  <si>
    <t>Xavier Beauvois</t>
  </si>
  <si>
    <t>Of Gods and MenÂ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</si>
  <si>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</si>
  <si>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</si>
  <si>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</si>
  <si>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</si>
  <si>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ShockÂ </t>
  </si>
  <si>
    <t>airport|california|flat tire|overalls|wine</t>
  </si>
  <si>
    <t>http://www.imdb.com/title/tt0914797/?ref_=fn_tt_tt_1</t>
  </si>
  <si>
    <t>Jerry Belson</t>
  </si>
  <si>
    <t>Tim Thomerson</t>
  </si>
  <si>
    <t>Comedy|Music|Sci-Fi</t>
  </si>
  <si>
    <t>Cassandra Peterson</t>
  </si>
  <si>
    <t>Jekyll and Hyde... Together AgainÂ 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</si>
  <si>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</si>
  <si>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</si>
  <si>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</si>
  <si>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</si>
  <si>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>Heavenly CreaturesÂ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</si>
  <si>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</si>
  <si>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</si>
  <si>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</si>
  <si>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</si>
  <si>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HeavenÂ </t>
  </si>
  <si>
    <t>Cynthia Barrett</t>
  </si>
  <si>
    <t>heaven|hospital|praying|pronounced dead|recovery</t>
  </si>
  <si>
    <t>http://www.imdb.com/title/tt4337690/?ref_=fn_tt_tt_1</t>
  </si>
  <si>
    <t>Dan Rush</t>
  </si>
  <si>
    <t>Everything Must GoÂ </t>
  </si>
  <si>
    <t>alcoholic|beer|bicycle|new neighbor|yard sale</t>
  </si>
  <si>
    <t>http://www.imdb.com/title/tt1531663/?ref_=fn_tt_tt_1</t>
  </si>
  <si>
    <t>Comedy|Crime|Drama|Mystery|Thriller</t>
  </si>
  <si>
    <t>Zero EffectÂ </t>
  </si>
  <si>
    <t>blackmail|client|private detective|private investigator|tycoon</t>
  </si>
  <si>
    <t>http://www.imdb.com/title/tt0120906/?ref_=fn_tt_tt_1</t>
  </si>
  <si>
    <t>The MachinistÂ </t>
  </si>
  <si>
    <t>alienation|conscience|insomnia|paranoia|urban gothic</t>
  </si>
  <si>
    <t>http://www.imdb.com/title/tt0361862/?ref_=fn_tt_tt_1</t>
  </si>
  <si>
    <t>Light SleeperÂ 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</si>
  <si>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</si>
  <si>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</si>
  <si>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</si>
  <si>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</si>
  <si>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Kill the MessengerÂ </t>
  </si>
  <si>
    <t>based on true story|cia|cocaine|journalist|smear campaign</t>
  </si>
  <si>
    <t>http://www.imdb.com/title/tt1216491/?ref_=fn_tt_tt_1</t>
  </si>
  <si>
    <t>Rabbit HoleÂ </t>
  </si>
  <si>
    <t>car|comic book|comic book artist|iphone|memory</t>
  </si>
  <si>
    <t>http://www.imdb.com/title/tt0935075/?ref_=fn_tt_tt_1</t>
  </si>
  <si>
    <t>Fenton Bailey</t>
  </si>
  <si>
    <t>Party MonsterÂ 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</si>
  <si>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</si>
  <si>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</si>
  <si>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</si>
  <si>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</si>
  <si>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</si>
  <si>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Green RoomÂ </t>
  </si>
  <si>
    <t>murder|neo nazi|punk band|skinhead|suspense</t>
  </si>
  <si>
    <t>http://www.imdb.com/title/tt4062536/?ref_=fn_tt_tt_1</t>
  </si>
  <si>
    <t>Billy Kent</t>
  </si>
  <si>
    <t>Tim Russ</t>
  </si>
  <si>
    <t>The Oh in OhioÂ </t>
  </si>
  <si>
    <t>Winter Ave Zoli</t>
  </si>
  <si>
    <t>marriage|orgasm|school|sex|swimming</t>
  </si>
  <si>
    <t>http://www.imdb.com/title/tt0422861/?ref_=fn_tt_tt_1</t>
  </si>
  <si>
    <t>James Manera</t>
  </si>
  <si>
    <t>Atlas Shrugged: Who Is John Galt?Â 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</si>
  <si>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</si>
  <si>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</si>
  <si>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</si>
  <si>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</si>
  <si>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Bottle RocketÂ </t>
  </si>
  <si>
    <t>Lumi Cavazos</t>
  </si>
  <si>
    <t>caper|escapade|motel|robbery|texas</t>
  </si>
  <si>
    <t>http://www.imdb.com/title/tt0115734/?ref_=fn_tt_tt_1</t>
  </si>
  <si>
    <t>Albino AlligatorÂ 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</si>
  <si>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</si>
  <si>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</si>
  <si>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</si>
  <si>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</si>
  <si>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</si>
  <si>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Gandhi, My FatherÂ 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</si>
  <si>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</si>
  <si>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</si>
  <si>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</si>
  <si>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</si>
  <si>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</si>
  <si>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</si>
  <si>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</si>
  <si>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>Standard Operating ProcedureÂ 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</si>
  <si>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</si>
  <si>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</si>
  <si>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</si>
  <si>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</si>
  <si>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</si>
  <si>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</si>
  <si>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Out of the BlueÂ </t>
  </si>
  <si>
    <t>Jim Byrnes</t>
  </si>
  <si>
    <t>explosion|hitchhiking|punk|trauma|truck driver</t>
  </si>
  <si>
    <t>http://www.imdb.com/title/tt0081291/?ref_=fn_tt_tt_1</t>
  </si>
  <si>
    <t>Eli Craig</t>
  </si>
  <si>
    <t>Tucker and Dale vs EvilÂ </t>
  </si>
  <si>
    <t>cabin|chainsaw|college kid|hillbilly|vacation</t>
  </si>
  <si>
    <t>http://www.imdb.com/title/tt1465522/?ref_=fn_tt_tt_1</t>
  </si>
  <si>
    <t>Nicholas Fackler</t>
  </si>
  <si>
    <t>Lovely, StillÂ </t>
  </si>
  <si>
    <t>christmas|fable|old man</t>
  </si>
  <si>
    <t>http://www.imdb.com/title/tt1150947/?ref_=fn_tt_tt_1</t>
  </si>
  <si>
    <t>Richard Wallace</t>
  </si>
  <si>
    <t>Paul Fix</t>
  </si>
  <si>
    <t>Judith Anderson</t>
  </si>
  <si>
    <t>TycoonÂ </t>
  </si>
  <si>
    <t>Laraine Day</t>
  </si>
  <si>
    <t>engineer|ethics|mountain|railroad|south america</t>
  </si>
  <si>
    <t>http://www.imdb.com/title/tt0039927/?ref_=fn_tt_tt_1</t>
  </si>
  <si>
    <t>Morgan J. Freeman</t>
  </si>
  <si>
    <t>Desert BlueÂ 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</si>
  <si>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</si>
  <si>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</si>
  <si>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</si>
  <si>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</si>
  <si>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</si>
  <si>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</si>
  <si>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DecoysÂ 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</si>
  <si>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</si>
  <si>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</si>
  <si>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</si>
  <si>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</si>
  <si>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</si>
  <si>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The VisitÂ 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</si>
  <si>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</si>
  <si>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</si>
  <si>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</si>
  <si>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</si>
  <si>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</si>
  <si>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</si>
  <si>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>RedactedÂ </t>
  </si>
  <si>
    <t>Kel O'Neill</t>
  </si>
  <si>
    <t>blood splatter|iraq|murder|rape|soldier</t>
  </si>
  <si>
    <t>http://www.imdb.com/title/tt0937237/?ref_=fn_tt_tt_1</t>
  </si>
  <si>
    <t>Klaus Menzel</t>
  </si>
  <si>
    <t>FascinationÂ </t>
  </si>
  <si>
    <t>Alice Evans</t>
  </si>
  <si>
    <t>death|love|marriage|secret|suspicion</t>
  </si>
  <si>
    <t>http://www.imdb.com/title/tt0305632/?ref_=fn_tt_tt_1</t>
  </si>
  <si>
    <t xml:space="preserve">Saving GraceÂ             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</si>
  <si>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</si>
  <si>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</si>
  <si>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</si>
  <si>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</si>
  <si>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</si>
  <si>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Area 51Â 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</si>
  <si>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</si>
  <si>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</si>
  <si>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</si>
  <si>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</si>
  <si>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</si>
  <si>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Sleep TightÂ 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</si>
  <si>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</si>
  <si>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</si>
  <si>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</si>
  <si>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</si>
  <si>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</si>
  <si>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</si>
  <si>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>The CottageÂ </t>
  </si>
  <si>
    <t>Georgia Groome</t>
  </si>
  <si>
    <t>countryside|deformed|farmer|gangster|kidnapping</t>
  </si>
  <si>
    <t>http://www.imdb.com/title/tt0465430/?ref_=fn_tt_tt_1</t>
  </si>
  <si>
    <t>Dead Like Me: Life After DeathÂ </t>
  </si>
  <si>
    <t>african american policeman|police|policeman|policewoman|vomiting</t>
  </si>
  <si>
    <t>http://www.imdb.com/title/tt1079444/?ref_=fn_tt_tt_1</t>
  </si>
  <si>
    <t>John Stamos</t>
  </si>
  <si>
    <t>Animation|Comedy</t>
  </si>
  <si>
    <t>Farce of the PenguinsÂ </t>
  </si>
  <si>
    <t>flatulence|march|penguin|south pole|spoof</t>
  </si>
  <si>
    <t>http://www.imdb.com/title/tt0488539/?ref_=fn_tt_tt_1</t>
  </si>
  <si>
    <t>Jim Amatulli</t>
  </si>
  <si>
    <t>Patricia Neal</t>
  </si>
  <si>
    <t>Flying ByÂ </t>
  </si>
  <si>
    <t>Katie Leclerc</t>
  </si>
  <si>
    <t>http://www.imdb.com/title/tt1131732/?ref_=fn_tt_tt_1</t>
  </si>
  <si>
    <t xml:space="preserve">PsychÂ             </t>
  </si>
  <si>
    <t>Timothy Omundson</t>
  </si>
  <si>
    <t>best friend|friend|police|police department|psychic</t>
  </si>
  <si>
    <t>http://www.imdb.com/title/tt0491738/?ref_=fn_tt_tt_1</t>
  </si>
  <si>
    <t>William H. Macy</t>
  </si>
  <si>
    <t>RudderlessÂ 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</si>
  <si>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</si>
  <si>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</si>
  <si>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</si>
  <si>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</si>
  <si>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</si>
  <si>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Henry &amp; MeÂ </t>
  </si>
  <si>
    <t>bare butt|baseball|children|new york yankees|surrealism</t>
  </si>
  <si>
    <t>http://www.imdb.com/title/tt1460798/?ref_=fn_tt_tt_1</t>
  </si>
  <si>
    <t>Christmas EveÂ </t>
  </si>
  <si>
    <t>http://www.imdb.com/title/tt3703148/?ref_=fn_tt_tt_1</t>
  </si>
  <si>
    <t>We Have Your HusbandÂ </t>
  </si>
  <si>
    <t>abduction|based on true story|mexico</t>
  </si>
  <si>
    <t>http://www.imdb.com/title/tt2063015/?ref_=fn_tt_tt_1</t>
  </si>
  <si>
    <t>IrÃ¨ne Jacob</t>
  </si>
  <si>
    <t>Dying of the LightÂ 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</si>
  <si>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</si>
  <si>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</si>
  <si>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</si>
  <si>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</si>
  <si>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</si>
  <si>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Born of WarÂ </t>
  </si>
  <si>
    <t>Lisa Kay</t>
  </si>
  <si>
    <t>fight|mina|murder|revenge|terrorist</t>
  </si>
  <si>
    <t>http://www.imdb.com/title/tt1554921/?ref_=fn_tt_tt_1</t>
  </si>
  <si>
    <t>David Huddleston</t>
  </si>
  <si>
    <t>Capricorn OneÂ </t>
  </si>
  <si>
    <t>astronaut|hoax|journalist|mission|nasa</t>
  </si>
  <si>
    <t>http://www.imdb.com/title/tt0077294/?ref_=fn_tt_tt_1</t>
  </si>
  <si>
    <t>Marc Bennett</t>
  </si>
  <si>
    <t>Should've Been RomeoÂ </t>
  </si>
  <si>
    <t>http://www.imdb.com/title/tt1717210/?ref_=fn_tt_tt_1</t>
  </si>
  <si>
    <t>Mike Mayhall</t>
  </si>
  <si>
    <t>Cody Howard</t>
  </si>
  <si>
    <t>Family</t>
  </si>
  <si>
    <t>David Raizor</t>
  </si>
  <si>
    <t>Running ForeverÂ </t>
  </si>
  <si>
    <t>http://www.imdb.com/title/tt4453560/?ref_=fn_tt_tt_1</t>
  </si>
  <si>
    <t>Yoga HosersÂ 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</si>
  <si>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</si>
  <si>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</si>
  <si>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</si>
  <si>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</si>
  <si>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</si>
  <si>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Navy Seals vs. ZombiesÂ </t>
  </si>
  <si>
    <t>Ed Quinn</t>
  </si>
  <si>
    <t>building|infection|navy seal|shot through the head|zombie</t>
  </si>
  <si>
    <t>http://www.imdb.com/title/tt4511566/?ref_=fn_tt_tt_1</t>
  </si>
  <si>
    <t>JirÃ­ Menzel</t>
  </si>
  <si>
    <t>Ivan Barnev</t>
  </si>
  <si>
    <t>Comedy|Drama|Romance|War</t>
  </si>
  <si>
    <t>Julia Jentsch</t>
  </si>
  <si>
    <t>I Served the King of EnglandÂ </t>
  </si>
  <si>
    <t>Milan Lasica</t>
  </si>
  <si>
    <t>hotel|legs|lingerie|waiter|wealth</t>
  </si>
  <si>
    <t>http://www.imdb.com/title/tt0284363/?ref_=fn_tt_tt_1</t>
  </si>
  <si>
    <t>Czech</t>
  </si>
  <si>
    <t>Fatih Akin</t>
  </si>
  <si>
    <t>Soul KitchenÂ </t>
  </si>
  <si>
    <t>Birol Ãœnel</t>
  </si>
  <si>
    <t>2000s|burglar|chef|cook|restaurant</t>
  </si>
  <si>
    <t>http://www.imdb.com/title/tt1244668/?ref_=fn_tt_tt_1</t>
  </si>
  <si>
    <t>Sling BladeÂ </t>
  </si>
  <si>
    <t>friend|mental institution|murder|repair shop|small town</t>
  </si>
  <si>
    <t>http://www.imdb.com/title/tt0117666/?ref_=fn_tt_tt_1</t>
  </si>
  <si>
    <t>Nick Murphy</t>
  </si>
  <si>
    <t>The AwakeningÂ </t>
  </si>
  <si>
    <t>Joseph Mawle</t>
  </si>
  <si>
    <t>boarding school|boy|british horror|ghost|school</t>
  </si>
  <si>
    <t>http://www.imdb.com/title/tt1687901/?ref_=fn_tt_tt_1</t>
  </si>
  <si>
    <t>Takashi Miike</t>
  </si>
  <si>
    <t>HostelÂ </t>
  </si>
  <si>
    <t>bratislava|hostel|sadistic horror|torture|travel</t>
  </si>
  <si>
    <t>http://www.imdb.com/title/tt0450278/?ref_=fn_tt_tt_1</t>
  </si>
  <si>
    <t>Tristram Shandy: A Cock and Bull StoryÂ </t>
  </si>
  <si>
    <t>actor playing himself|battle|boots|penis|womb</t>
  </si>
  <si>
    <t>http://www.imdb.com/title/tt0423409/?ref_=fn_tt_tt_1</t>
  </si>
  <si>
    <t>Take ShelterÂ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</si>
  <si>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</si>
  <si>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</si>
  <si>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</si>
  <si>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</si>
  <si>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WhiteÂ </t>
  </si>
  <si>
    <t>Katherine Helmond</t>
  </si>
  <si>
    <t>1960s|boy|ghost|murder|small town</t>
  </si>
  <si>
    <t>http://www.imdb.com/title/tt0095484/?ref_=fn_tt_tt_1</t>
  </si>
  <si>
    <t>Jeremy Brock</t>
  </si>
  <si>
    <t>Driving LessonsÂ </t>
  </si>
  <si>
    <t>actress|coming of age|retired actress|teenage boy|vomiting</t>
  </si>
  <si>
    <t>http://www.imdb.com/title/tt0446687/?ref_=fn_tt_tt_1</t>
  </si>
  <si>
    <t>Scott Foley</t>
  </si>
  <si>
    <t>Let's Kill Ward's WifeÂ </t>
  </si>
  <si>
    <t>apology|death|group of friends|sex|toilet</t>
  </si>
  <si>
    <t>http://www.imdb.com/title/tt2980708/?ref_=fn_tt_tt_1</t>
  </si>
  <si>
    <t>Lou Perryman</t>
  </si>
  <si>
    <t>Bill Johnson</t>
  </si>
  <si>
    <t>The Texas Chainsaw Massacre 2Â 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</si>
  <si>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</si>
  <si>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</si>
  <si>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</si>
  <si>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</si>
  <si>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</si>
  <si>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>Pat Garrett &amp; Billy the KidÂ </t>
  </si>
  <si>
    <t>bare breasts|flogging|human branding|man slaps a woman|manhunt</t>
  </si>
  <si>
    <t>http://www.imdb.com/title/tt0070518/?ref_=fn_tt_tt_1</t>
  </si>
  <si>
    <t>Only God ForgivesÂ 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</si>
  <si>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</si>
  <si>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</si>
  <si>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</si>
  <si>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</si>
  <si>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</si>
  <si>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Camping sauvageÂ </t>
  </si>
  <si>
    <t>Emmanuelle Bercot</t>
  </si>
  <si>
    <t>cabin|girl fight|jealousy|sailing boat|tent</t>
  </si>
  <si>
    <t>http://www.imdb.com/title/tt0451673/?ref_=fn_tt_tt_1</t>
  </si>
  <si>
    <t>Gabriela Tagliavini</t>
  </si>
  <si>
    <t>Without MenÂ 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</si>
  <si>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</si>
  <si>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</si>
  <si>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</si>
  <si>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</si>
  <si>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</si>
  <si>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BarfiÂ </t>
  </si>
  <si>
    <t>Dileep Raj</t>
  </si>
  <si>
    <t>http://www.imdb.com/title/tt3099638/?ref_=fn_tt_tt_1</t>
  </si>
  <si>
    <t>Kannada</t>
  </si>
  <si>
    <t>Shona Auerbach</t>
  </si>
  <si>
    <t>Dear FrankieÂ 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</si>
  <si>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</si>
  <si>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</si>
  <si>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</si>
  <si>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</si>
  <si>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</si>
  <si>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All HatÂ </t>
  </si>
  <si>
    <t>contemporary west|cowboy|horse|jockey|neo western</t>
  </si>
  <si>
    <t>http://www.imdb.com/title/tt0903131/?ref_=fn_tt_tt_1</t>
  </si>
  <si>
    <t>Michel Leclerc</t>
  </si>
  <si>
    <t>Jacques Gamblin</t>
  </si>
  <si>
    <t>The Names of LoveÂ 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</si>
  <si>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</si>
  <si>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</si>
  <si>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</si>
  <si>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</si>
  <si>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Treading WaterÂ </t>
  </si>
  <si>
    <t>Kim Ly</t>
  </si>
  <si>
    <t>http://www.imdb.com/title/tt2091427/?ref_=fn_tt_tt_1</t>
  </si>
  <si>
    <t>Tom Kalin</t>
  </si>
  <si>
    <t>Savage GraceÂ 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</si>
  <si>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</si>
  <si>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</si>
  <si>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</si>
  <si>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</si>
  <si>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</si>
  <si>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</si>
  <si>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</si>
  <si>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</si>
  <si>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</si>
  <si>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Police AcademyÂ </t>
  </si>
  <si>
    <t>misfit|police|police academy|police cadet|police officer</t>
  </si>
  <si>
    <t>http://www.imdb.com/title/tt0087928/?ref_=fn_tt_tt_1</t>
  </si>
  <si>
    <t>Christopher Atkins</t>
  </si>
  <si>
    <t>The Blue LagoonÂ </t>
  </si>
  <si>
    <t>coming of age|island|poison|teenage boy|teenage girl</t>
  </si>
  <si>
    <t>http://www.imdb.com/title/tt0080453/?ref_=fn_tt_tt_1</t>
  </si>
  <si>
    <t>James Fleet</t>
  </si>
  <si>
    <t>Four Weddings and a FuneralÂ </t>
  </si>
  <si>
    <t>1990s|chick flick|funeral|gay relationship|wedding</t>
  </si>
  <si>
    <t>http://www.imdb.com/title/tt0109831/?ref_=fn_tt_tt_1</t>
  </si>
  <si>
    <t>Fast Times at Ridgemont HighÂ 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</si>
  <si>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</si>
  <si>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</si>
  <si>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</si>
  <si>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</si>
  <si>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</si>
  <si>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Moby DickÂ </t>
  </si>
  <si>
    <t>James Robertson Justice</t>
  </si>
  <si>
    <t>obsession|revenge|ship|whale|whaling</t>
  </si>
  <si>
    <t>http://www.imdb.com/title/tt0049513/?ref_=fn_tt_tt_1</t>
  </si>
  <si>
    <t>25th HourÂ </t>
  </si>
  <si>
    <t>bar|dream|drug dealing|nightclub|widower</t>
  </si>
  <si>
    <t>http://www.imdb.com/title/tt0307901/?ref_=fn_tt_tt_1</t>
  </si>
  <si>
    <t>Indiana Evans</t>
  </si>
  <si>
    <t xml:space="preserve">Secrets and LiesÂ             </t>
  </si>
  <si>
    <t>http://www.imdb.com/title/tt3516878/?ref_=fn_tt_tt_1</t>
  </si>
  <si>
    <t>Kevin Michael Richardson</t>
  </si>
  <si>
    <t>BoundÂ </t>
  </si>
  <si>
    <t>Peter Spellos</t>
  </si>
  <si>
    <t>gangster|lesbian|mafia|money|neo noir</t>
  </si>
  <si>
    <t>http://www.imdb.com/title/tt0115736/?ref_=fn_tt_tt_1</t>
  </si>
  <si>
    <t>Requiem for a DreamÂ 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</si>
  <si>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</si>
  <si>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</si>
  <si>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</si>
  <si>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</si>
  <si>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</si>
  <si>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</si>
  <si>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>State FairÂ 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</si>
  <si>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</si>
  <si>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</si>
  <si>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</si>
  <si>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</si>
  <si>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</si>
  <si>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</si>
  <si>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MÃ­a Maestro</t>
  </si>
  <si>
    <t>TangoÂ </t>
  </si>
  <si>
    <t>Miguel Ãngel SolÃ¡</t>
  </si>
  <si>
    <t>dancer|director|love|musical filmmaking|tango</t>
  </si>
  <si>
    <t>http://www.imdb.com/title/tt0120274/?ref_=fn_tt_tt_1</t>
  </si>
  <si>
    <t>SalvadorÂ </t>
  </si>
  <si>
    <t>Juan FernÃ¡ndez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</si>
  <si>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</si>
  <si>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</si>
  <si>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</si>
  <si>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</si>
  <si>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</si>
  <si>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Moms' Night OutÂ </t>
  </si>
  <si>
    <t>blogger|pastor|reference to the shawshank redemption|taser|tasered</t>
  </si>
  <si>
    <t>http://www.imdb.com/title/tt3014666/?ref_=fn_tt_tt_1</t>
  </si>
  <si>
    <t>Donnie DarkoÂ </t>
  </si>
  <si>
    <t>James Duval</t>
  </si>
  <si>
    <t>1980s|death|insanity|parallel universe|time travel</t>
  </si>
  <si>
    <t>http://www.imdb.com/title/tt0246578/?ref_=fn_tt_tt_1</t>
  </si>
  <si>
    <t>Beto GÃ³mez</t>
  </si>
  <si>
    <t>Gerardo Taracena</t>
  </si>
  <si>
    <t>Adventure|Comedy|Western</t>
  </si>
  <si>
    <t>Jaime Camil</t>
  </si>
  <si>
    <t>Saving Private PerezÂ </t>
  </si>
  <si>
    <t>JoaquÃ­n Cosio</t>
  </si>
  <si>
    <t>conflicted hero|flashback|mission|rescue|rescue mission</t>
  </si>
  <si>
    <t>http://www.imdb.com/title/tt0461336/?ref_=fn_tt_tt_1</t>
  </si>
  <si>
    <t>Mike van Diem</t>
  </si>
  <si>
    <t>Fedja van HuÃªt</t>
  </si>
  <si>
    <t>Jan Decleir</t>
  </si>
  <si>
    <t>CharacterÂ </t>
  </si>
  <si>
    <t>Hans Kesting</t>
  </si>
  <si>
    <t>bailiff|lawyer|office|police|school</t>
  </si>
  <si>
    <t>http://www.imdb.com/title/tt0119448/?ref_=fn_tt_tt_1</t>
  </si>
  <si>
    <t>Jonas Ã…kerlund</t>
  </si>
  <si>
    <t>SpunÂ </t>
  </si>
  <si>
    <t>male nudity|meth|meth lab|nudity|speed freak</t>
  </si>
  <si>
    <t>http://www.imdb.com/title/tt0283003/?ref_=fn_tt_tt_1</t>
  </si>
  <si>
    <t>Todd Solondz</t>
  </si>
  <si>
    <t>Rich Pecci</t>
  </si>
  <si>
    <t>Life During WartimeÂ </t>
  </si>
  <si>
    <t>forgiveness|ghost|new jersey|pedophile|three sisters</t>
  </si>
  <si>
    <t>http://www.imdb.com/title/tt0808526/?ref_=fn_tt_tt_1</t>
  </si>
  <si>
    <t>Yeong-ae Lee</t>
  </si>
  <si>
    <t>Lady VengeanceÂ </t>
  </si>
  <si>
    <t>Hye-jeong Kang</t>
  </si>
  <si>
    <t>cake|christian|lesbian sex|oral sex|pregnant schoolgirl</t>
  </si>
  <si>
    <t>http://www.imdb.com/title/tt0451094/?ref_=fn_tt_tt_1</t>
  </si>
  <si>
    <t>RenÃ© FÃ©ret</t>
  </si>
  <si>
    <t>Clovis Fouin</t>
  </si>
  <si>
    <t>Nicolas Giraud</t>
  </si>
  <si>
    <t>Mozart's SisterÂ </t>
  </si>
  <si>
    <t>Marie FÃ©ret</t>
  </si>
  <si>
    <t>mozart|musical prodigy|royal court|singer|talent</t>
  </si>
  <si>
    <t>http://www.imdb.com/title/tt1653911/?ref_=fn_tt_tt_1</t>
  </si>
  <si>
    <t>Barry Skolnick</t>
  </si>
  <si>
    <t>Mean MachineÂ </t>
  </si>
  <si>
    <t>inmate|prison|prison guard|soccer|soccer star</t>
  </si>
  <si>
    <t>http://www.imdb.com/title/tt0291341/?ref_=fn_tt_tt_1</t>
  </si>
  <si>
    <t>Johnnie To</t>
  </si>
  <si>
    <t>ExiledÂ </t>
  </si>
  <si>
    <t>baby|friendship|macau|practical joke|selfie</t>
  </si>
  <si>
    <t>http://www.imdb.com/title/tt0796212/?ref_=fn_tt_tt_1</t>
  </si>
  <si>
    <t>Mateo Gil</t>
  </si>
  <si>
    <t>BlackthornÂ </t>
  </si>
  <si>
    <t>assumed identity|bolivia|butch cassidy|doctor|thief</t>
  </si>
  <si>
    <t>http://www.imdb.com/title/tt1629705/?ref_=fn_tt_tt_1</t>
  </si>
  <si>
    <t>Lukas Moodysson</t>
  </si>
  <si>
    <t>Artyom Bogucharskiy</t>
  </si>
  <si>
    <t>Lilya 4-EverÂ 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</si>
  <si>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</si>
  <si>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</si>
  <si>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</si>
  <si>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</si>
  <si>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After.LifeÂ 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</si>
  <si>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</si>
  <si>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</si>
  <si>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</si>
  <si>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</si>
  <si>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FuglyÂ </t>
  </si>
  <si>
    <t>Dimple Kapadia</t>
  </si>
  <si>
    <t>http://www.imdb.com/title/tt3683702/?ref_=fn_tt_tt_1</t>
  </si>
  <si>
    <t>One Flew Over the Cuckoo's NestÂ 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</si>
  <si>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</si>
  <si>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</si>
  <si>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</si>
  <si>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</si>
  <si>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</si>
  <si>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R.L. Stine's Monsterville: The Cabinet of SoulsÂ </t>
  </si>
  <si>
    <t>Braeden Lemasters</t>
  </si>
  <si>
    <t>cabinet|carnival|halloween|soul|temptress</t>
  </si>
  <si>
    <t>http://www.imdb.com/title/tt4386242/?ref_=fn_tt_tt_1</t>
  </si>
  <si>
    <t>Silent MovieÂ 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</si>
  <si>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</si>
  <si>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</si>
  <si>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</si>
  <si>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</si>
  <si>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</si>
  <si>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>AirliftÂ </t>
  </si>
  <si>
    <t>Purab Kohli</t>
  </si>
  <si>
    <t>1990s|businessman|evacuation|historical fiction|kuwait</t>
  </si>
  <si>
    <t>http://www.imdb.com/title/tt4387040/?ref_=fn_tt_tt_1</t>
  </si>
  <si>
    <t>Jonathan Crombie</t>
  </si>
  <si>
    <t xml:space="preserve">Anne of Green GablesÂ             </t>
  </si>
  <si>
    <t>Megan Follows</t>
  </si>
  <si>
    <t>girl|heroine|kindred spirit|orphan|rural setting</t>
  </si>
  <si>
    <t>http://www.imdb.com/title/tt0088727/?ref_=fn_tt_tt_1</t>
  </si>
  <si>
    <t>Michael J. Morris</t>
  </si>
  <si>
    <t>Falcon RisingÂ </t>
  </si>
  <si>
    <t>Lateef Crowder</t>
  </si>
  <si>
    <t>http://www.imdb.com/title/tt2295722/?ref_=fn_tt_tt_1</t>
  </si>
  <si>
    <t>Nick Love</t>
  </si>
  <si>
    <t>The SweeneyÂ </t>
  </si>
  <si>
    <t>bank|criminal|detective|flying squad|policewoman</t>
  </si>
  <si>
    <t>http://www.imdb.com/title/tt0857190/?ref_=fn_tt_tt_1</t>
  </si>
  <si>
    <t>James Fox</t>
  </si>
  <si>
    <t>Sexy BeastÂ </t>
  </si>
  <si>
    <t>Amanda Redman</t>
  </si>
  <si>
    <t>boulder|gangster|one last job|spain|villa</t>
  </si>
  <si>
    <t>http://www.imdb.com/title/tt0203119/?ref_=fn_tt_tt_1</t>
  </si>
  <si>
    <t>Fabian Bolin</t>
  </si>
  <si>
    <t>Easy MoneyÂ </t>
  </si>
  <si>
    <t>Matias Varela</t>
  </si>
  <si>
    <t>double life|drugs|financial crisis|first part|serbian</t>
  </si>
  <si>
    <t>http://www.imdb.com/title/tt1291652/?ref_=fn_tt_tt_1</t>
  </si>
  <si>
    <t>Rawiri Paratene</t>
  </si>
  <si>
    <t>Whale RiderÂ 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</si>
  <si>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</si>
  <si>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</si>
  <si>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</si>
  <si>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</si>
  <si>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</si>
  <si>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PaaÂ 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</si>
  <si>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</si>
  <si>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</si>
  <si>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</si>
  <si>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</si>
  <si>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</si>
  <si>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</si>
  <si>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>CargoÂ </t>
  </si>
  <si>
    <t>Anna Katharina Schwabroh</t>
  </si>
  <si>
    <t>23rd century|lucid dream|outer space|space travel|trapped in space</t>
  </si>
  <si>
    <t>http://www.imdb.com/title/tt0381940/?ref_=fn_tt_tt_1</t>
  </si>
  <si>
    <t>High School MusicalÂ </t>
  </si>
  <si>
    <t>audition|basketball|high school|singing|teenager</t>
  </si>
  <si>
    <t>http://www.imdb.com/title/tt0475293/?ref_=fn_tt_tt_1</t>
  </si>
  <si>
    <t xml:space="preserve">Animal KingdomÂ             </t>
  </si>
  <si>
    <t>based on film|brother brother relationship|crime family|remake|southern california</t>
  </si>
  <si>
    <t>http://www.imdb.com/title/tt5574490/?ref_=fn_tt_tt_1</t>
  </si>
  <si>
    <t>Love and Death on Long IslandÂ </t>
  </si>
  <si>
    <t>actor|love|obsession|obsessive love|star</t>
  </si>
  <si>
    <t>http://www.imdb.com/title/tt0119574/?ref_=fn_tt_tt_1</t>
  </si>
  <si>
    <t>Aleksey Chadov</t>
  </si>
  <si>
    <t>Fantasy|Thriller</t>
  </si>
  <si>
    <t>Night WatchÂ </t>
  </si>
  <si>
    <t>Zhanna Friske</t>
  </si>
  <si>
    <t>battle|bridge|mother son relationship|supernatural power|vampire</t>
  </si>
  <si>
    <t>http://www.imdb.com/title/tt0403358/?ref_=fn_tt_tt_1</t>
  </si>
  <si>
    <t>The Crying GameÂ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</si>
  <si>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</si>
  <si>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</si>
  <si>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</si>
  <si>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</si>
  <si>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Porky'sÂ </t>
  </si>
  <si>
    <t>Tony Ganios</t>
  </si>
  <si>
    <t>female full frontal nudity|revenge|school|sheriff|virginity</t>
  </si>
  <si>
    <t>http://www.imdb.com/title/tt0084522/?ref_=fn_tt_tt_1</t>
  </si>
  <si>
    <t>Survival of the DeadÂ 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</si>
  <si>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</si>
  <si>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</si>
  <si>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</si>
  <si>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</si>
  <si>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</si>
  <si>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Judith O'Dea</t>
  </si>
  <si>
    <t>Night of the Living DeadÂ </t>
  </si>
  <si>
    <t>S. William Hinzman</t>
  </si>
  <si>
    <t>cemetery|farmhouse|radiation|running out of gas|zombie</t>
  </si>
  <si>
    <t>http://www.imdb.com/title/tt0063350/?ref_=fn_tt_tt_1</t>
  </si>
  <si>
    <t>Lost in TranslationÂ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</si>
  <si>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</si>
  <si>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</si>
  <si>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</si>
  <si>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HallÂ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</si>
  <si>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</si>
  <si>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</si>
  <si>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</si>
  <si>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</si>
  <si>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</si>
  <si>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EarthÂ </t>
  </si>
  <si>
    <t>Cornel Wilde</t>
  </si>
  <si>
    <t>circus|clown|elephant trainer|trapeze|trapeze artist</t>
  </si>
  <si>
    <t>http://www.imdb.com/title/tt0044672/?ref_=fn_tt_tt_1</t>
  </si>
  <si>
    <t>Monster's BallÂ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</si>
  <si>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</si>
  <si>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</si>
  <si>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</si>
  <si>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</si>
  <si>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MaggieÂ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</si>
  <si>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</si>
  <si>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</si>
  <si>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</si>
  <si>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</si>
  <si>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VegasÂ </t>
  </si>
  <si>
    <t>alcoholic|bar|love|prostitute|sex</t>
  </si>
  <si>
    <t>http://www.imdb.com/title/tt0113627/?ref_=fn_tt_tt_1</t>
  </si>
  <si>
    <t>Duane Journey</t>
  </si>
  <si>
    <t>Hansel &amp; Gretel Get BakedÂ </t>
  </si>
  <si>
    <t>hansel and gretel|lesbian kiss|marijuana|witch|witchcraft</t>
  </si>
  <si>
    <t>http://www.imdb.com/title/tt2081194/?ref_=fn_tt_tt_1</t>
  </si>
  <si>
    <t>Billy Wilder</t>
  </si>
  <si>
    <t>Harold Gould</t>
  </si>
  <si>
    <t>The Front PageÂ </t>
  </si>
  <si>
    <t>1920s|communist|escape from jail|newspaper|reporter</t>
  </si>
  <si>
    <t>http://www.imdb.com/title/tt0071524/?ref_=fn_tt_tt_1</t>
  </si>
  <si>
    <t>The Boy Next DoorÂ 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</si>
  <si>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</si>
  <si>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</si>
  <si>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</si>
  <si>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</si>
  <si>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TrapezeÂ </t>
  </si>
  <si>
    <t>Sidney James</t>
  </si>
  <si>
    <t>acrobat|circus|cripple|trapeze|trapeze artist</t>
  </si>
  <si>
    <t>http://www.imdb.com/title/tt0049875/?ref_=fn_tt_tt_1</t>
  </si>
  <si>
    <t>Lisa Cholodenko</t>
  </si>
  <si>
    <t>The Kids Are All RightÂ </t>
  </si>
  <si>
    <t>biological father|college|motorcycle|sperm|sperm donor</t>
  </si>
  <si>
    <t>http://www.imdb.com/title/tt0842926/?ref_=fn_tt_tt_1</t>
  </si>
  <si>
    <t>Meg Foster</t>
  </si>
  <si>
    <t>They LiveÂ 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</si>
  <si>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</si>
  <si>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</si>
  <si>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</si>
  <si>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</si>
  <si>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</si>
  <si>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>The Great EscapeÂ </t>
  </si>
  <si>
    <t>Gordon Jackson</t>
  </si>
  <si>
    <t>digging|escape|escape attempt|prisoner|tunnel</t>
  </si>
  <si>
    <t>http://www.imdb.com/title/tt0057115/?ref_=fn_tt_tt_1</t>
  </si>
  <si>
    <t>William Arntz</t>
  </si>
  <si>
    <t>Comedy|Documentary|Drama|Fantasy|Mystery|Sci-Fi</t>
  </si>
  <si>
    <t>Marlee Matlin</t>
  </si>
  <si>
    <t>What the #$*! Do We (K)now!?Â </t>
  </si>
  <si>
    <t>Armin Shimerman</t>
  </si>
  <si>
    <t>consciousness|photographer|radical|science|scientist</t>
  </si>
  <si>
    <t>http://www.imdb.com/title/tt0399877/?ref_=fn_tt_tt_1</t>
  </si>
  <si>
    <t>Ed Gass-Donnelly</t>
  </si>
  <si>
    <t>The Last Exorcism Part IIÂ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</si>
  <si>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</si>
  <si>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</si>
  <si>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</si>
  <si>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</si>
  <si>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</si>
  <si>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BoyhoodÂ </t>
  </si>
  <si>
    <t>Libby Villari</t>
  </si>
  <si>
    <t>12 year time span|coming of age|domestic abuse|growing up|separated parents</t>
  </si>
  <si>
    <t>http://www.imdb.com/title/tt1065073/?ref_=fn_tt_tt_1</t>
  </si>
  <si>
    <t>ScoopÂ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</si>
  <si>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</si>
  <si>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</si>
  <si>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</si>
  <si>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</si>
  <si>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WashÂ </t>
  </si>
  <si>
    <t>african american stereotype|car wash|rent|roommate|threatening telephone call</t>
  </si>
  <si>
    <t>http://www.imdb.com/title/tt0290332/?ref_=fn_tt_tt_1</t>
  </si>
  <si>
    <t>3 StrikesÂ </t>
  </si>
  <si>
    <t>adult diaper|diaper|digit in title|dream|sawed off shotgun</t>
  </si>
  <si>
    <t>http://www.imdb.com/title/tt0199290/?ref_=fn_tt_tt_1</t>
  </si>
  <si>
    <t>Crime|Drama|Fantasy|Romance</t>
  </si>
  <si>
    <t>The CoolerÂ 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</si>
  <si>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</si>
  <si>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</si>
  <si>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</si>
  <si>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</si>
  <si>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 MisfitsÂ </t>
  </si>
  <si>
    <t>Thelma Ritter</t>
  </si>
  <si>
    <t>cowboy|divorce|horse|sexy|wild horse</t>
  </si>
  <si>
    <t>http://www.imdb.com/title/tt0055184/?ref_=fn_tt_tt_1</t>
  </si>
  <si>
    <t>The Night ListenerÂ </t>
  </si>
  <si>
    <t>boy|radio show|social worker|telephone|wisconsin</t>
  </si>
  <si>
    <t>http://www.imdb.com/title/tt0448075/?ref_=fn_tt_tt_1</t>
  </si>
  <si>
    <t>James Melkonian</t>
  </si>
  <si>
    <t>William Hickey</t>
  </si>
  <si>
    <t>The Jerky BoysÂ </t>
  </si>
  <si>
    <t>Peter Appel</t>
  </si>
  <si>
    <t>critically bashed|mafia|police|telephone|unemployment</t>
  </si>
  <si>
    <t>http://www.imdb.com/title/tt0110189/?ref_=fn_tt_tt_1</t>
  </si>
  <si>
    <t>The OrphanageÂ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</si>
  <si>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</si>
  <si>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</si>
  <si>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</si>
  <si>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</si>
  <si>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2Â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</si>
  <si>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</si>
  <si>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</si>
  <si>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</si>
  <si>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</si>
  <si>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AttractionÂ </t>
  </si>
  <si>
    <t>bisexual|college|drug dealer|drugs|student</t>
  </si>
  <si>
    <t>http://www.imdb.com/title/tt0292644/?ref_=fn_tt_tt_1</t>
  </si>
  <si>
    <t>TopazÂ </t>
  </si>
  <si>
    <t>Philippe Noiret</t>
  </si>
  <si>
    <t>1960s|agent|cuba|intelligence|spy</t>
  </si>
  <si>
    <t>http://www.imdb.com/title/tt0065112/?ref_=fn_tt_tt_1</t>
  </si>
  <si>
    <t>Let's Go to PrisonÂ </t>
  </si>
  <si>
    <t>Amy Hill</t>
  </si>
  <si>
    <t>illinois|judge|male full back nudity|revenge|wine tasting</t>
  </si>
  <si>
    <t>http://www.imdb.com/title/tt0454987/?ref_=fn_tt_tt_1</t>
  </si>
  <si>
    <t>Allison Anders</t>
  </si>
  <si>
    <t>Four RoomsÂ </t>
  </si>
  <si>
    <t>bellhop|coven|gangster|hotel|new year's eve</t>
  </si>
  <si>
    <t>http://www.imdb.com/title/tt0113101/?ref_=fn_tt_tt_1</t>
  </si>
  <si>
    <t>SecretaryÂ </t>
  </si>
  <si>
    <t>bdsm|employer employee relationship|hospital|mental hospital|secretary</t>
  </si>
  <si>
    <t>http://www.imdb.com/title/tt0274812/?ref_=fn_tt_tt_1</t>
  </si>
  <si>
    <t>Rick de Oliveira</t>
  </si>
  <si>
    <t>The Real CancunÂ </t>
  </si>
  <si>
    <t>Benjamin Fletcher</t>
  </si>
  <si>
    <t>cancun mexico|mexico|spring break|vacation|wisconsin</t>
  </si>
  <si>
    <t>http://www.imdb.com/title/tt0360916/?ref_=fn_tt_tt_1</t>
  </si>
  <si>
    <t>Talk RadioÂ </t>
  </si>
  <si>
    <t>listener|neo nazi|radio|radio station|radio talk show</t>
  </si>
  <si>
    <t>http://www.imdb.com/title/tt0096219/?ref_=fn_tt_tt_1</t>
  </si>
  <si>
    <t>Waiting for GuffmanÂ </t>
  </si>
  <si>
    <t>amateur theater|dentist|missouri|small town|travel agent</t>
  </si>
  <si>
    <t>http://www.imdb.com/title/tt0118111/?ref_=fn_tt_tt_1</t>
  </si>
  <si>
    <t>Jeff Franklin</t>
  </si>
  <si>
    <t>Love StinksÂ </t>
  </si>
  <si>
    <t>black comedy|marriage|marriage proposal|not taking no for an answer|obsessive woman</t>
  </si>
  <si>
    <t>http://www.imdb.com/title/tt0188863/?ref_=fn_tt_tt_1</t>
  </si>
  <si>
    <t>Aaron Hughes</t>
  </si>
  <si>
    <t>You Kill MeÂ </t>
  </si>
  <si>
    <t>alcoholic|buffalo new york|claim in title|embalming|mortuary</t>
  </si>
  <si>
    <t>http://www.imdb.com/title/tt0796375/?ref_=fn_tt_tt_1</t>
  </si>
  <si>
    <t>Mike Mills</t>
  </si>
  <si>
    <t>ThumbsuckerÂ 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</si>
  <si>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</si>
  <si>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</si>
  <si>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</si>
  <si>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</si>
  <si>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>Red StateÂ </t>
  </si>
  <si>
    <t>atf agent|ball gag|cult leader|pastor|pretending to be dead</t>
  </si>
  <si>
    <t>http://www.imdb.com/title/tt0873886/?ref_=fn_tt_tt_1</t>
  </si>
  <si>
    <t>Dave McKean</t>
  </si>
  <si>
    <t>Stephanie Leonidas</t>
  </si>
  <si>
    <t>MirrormaskÂ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</si>
  <si>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</si>
  <si>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</si>
  <si>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</si>
  <si>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</si>
  <si>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</si>
  <si>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</si>
  <si>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SamsaraÂ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</si>
  <si>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</si>
  <si>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</si>
  <si>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</si>
  <si>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</si>
  <si>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</si>
  <si>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BarbariansÂ </t>
  </si>
  <si>
    <t>bare breasts|comic relief|dragon|gladiator|harem</t>
  </si>
  <si>
    <t>http://www.imdb.com/title/tt0092615/?ref_=fn_tt_tt_1</t>
  </si>
  <si>
    <t>Gavin Wiesen</t>
  </si>
  <si>
    <t>The Art of Getting ByÂ </t>
  </si>
  <si>
    <t>art teacher|artist|high school|homework|principal</t>
  </si>
  <si>
    <t>http://www.imdb.com/title/tt1645080/?ref_=fn_tt_tt_1</t>
  </si>
  <si>
    <t>Mora Stephens</t>
  </si>
  <si>
    <t>ZipperÂ </t>
  </si>
  <si>
    <t>Elena Satine</t>
  </si>
  <si>
    <t>escort|f word|no opening credits|one word title|prosecutor</t>
  </si>
  <si>
    <t>http://www.imdb.com/title/tt3346224/?ref_=fn_tt_tt_1</t>
  </si>
  <si>
    <t>Mars Callahan</t>
  </si>
  <si>
    <t>Poolhall JunkiesÂ </t>
  </si>
  <si>
    <t>beating|hustler|jail|money|revenge</t>
  </si>
  <si>
    <t>http://www.imdb.com/title/tt0273982/?ref_=fn_tt_tt_1</t>
  </si>
  <si>
    <t>The Loss of Sexual InnocenceÂ </t>
  </si>
  <si>
    <t>1950s|italian|murder|tunisia|vomiting</t>
  </si>
  <si>
    <t>http://www.imdb.com/title/tt0126859/?ref_=fn_tt_tt_1</t>
  </si>
  <si>
    <t>Leos Carax</t>
  </si>
  <si>
    <t>Holy MotorsÂ </t>
  </si>
  <si>
    <t>boudoir|death|insanity|male full frontal nudity|penis</t>
  </si>
  <si>
    <t>http://www.imdb.com/title/tt2076220/?ref_=fn_tt_tt_1</t>
  </si>
  <si>
    <t>JoeÂ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</si>
  <si>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</si>
  <si>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</si>
  <si>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</si>
  <si>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</si>
  <si>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FishÂ </t>
  </si>
  <si>
    <t>con artist|money|orphan|scam|secretary</t>
  </si>
  <si>
    <t>http://www.imdb.com/title/tt0120122/?ref_=fn_tt_tt_1</t>
  </si>
  <si>
    <t>PrisonÂ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</si>
  <si>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</si>
  <si>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</si>
  <si>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</si>
  <si>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</si>
  <si>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</si>
  <si>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</si>
  <si>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Psycho Beach PartyÂ </t>
  </si>
  <si>
    <t>Beth Broderick</t>
  </si>
  <si>
    <t>cliche|exchange student|slasher|spoof|surfing</t>
  </si>
  <si>
    <t>http://www.imdb.com/title/tt0206226/?ref_=fn_tt_tt_1</t>
  </si>
  <si>
    <t>The Big TeaseÂ </t>
  </si>
  <si>
    <t>competition|fake documentary|hairdresser|nudity|reference to liberace</t>
  </si>
  <si>
    <t>http://www.imdb.com/title/tt0156639/?ref_=fn_tt_tt_1</t>
  </si>
  <si>
    <t>Jorge RamÃ­rez SuÃ¡rez</t>
  </si>
  <si>
    <t>Adriana Barraza</t>
  </si>
  <si>
    <t>Hector Kotsifakis</t>
  </si>
  <si>
    <t>Buen DÃ­a, RamÃ³nÂ </t>
  </si>
  <si>
    <t>Arcelia RamÃ­rez</t>
  </si>
  <si>
    <t>http://www.imdb.com/title/tt2876428/?ref_=fn_tt_tt_1</t>
  </si>
  <si>
    <t>Jordan Trovillion</t>
  </si>
  <si>
    <t>TrustÂ </t>
  </si>
  <si>
    <t>Zoe Levin</t>
  </si>
  <si>
    <t>counselor|fbi|revenge motive|school|teenage girl</t>
  </si>
  <si>
    <t>http://www.imdb.com/title/tt1529572/?ref_=fn_tt_tt_1</t>
  </si>
  <si>
    <t>An Everlasting PieceÂ 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</si>
  <si>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</si>
  <si>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</si>
  <si>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</si>
  <si>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</si>
  <si>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Among GiantsÂ </t>
  </si>
  <si>
    <t>Rob Jarvis</t>
  </si>
  <si>
    <t>australian|female armpit hair|friend|sheffield|yorkshire</t>
  </si>
  <si>
    <t>http://www.imdb.com/title/tt0122906/?ref_=fn_tt_tt_1</t>
  </si>
  <si>
    <t>AdoreÂ </t>
  </si>
  <si>
    <t>beach|friend|friendship|happiness|neighbor</t>
  </si>
  <si>
    <t>http://www.imdb.com/title/tt2103267/?ref_=fn_tt_tt_1</t>
  </si>
  <si>
    <t>Dan Ireland</t>
  </si>
  <si>
    <t>Danny Arroyo</t>
  </si>
  <si>
    <t>The Velocity of GaryÂ </t>
  </si>
  <si>
    <t>dying|hospital|parenthesis in title|punctuation in title|tears</t>
  </si>
  <si>
    <t>http://www.imdb.com/title/tt0120878/?ref_=fn_tt_tt_1</t>
  </si>
  <si>
    <t>Fernando LeÃ³n de Aranoa</t>
  </si>
  <si>
    <t>Enrique VillÃ©n</t>
  </si>
  <si>
    <t>Mondays in the SunÂ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</si>
  <si>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</si>
  <si>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</si>
  <si>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</si>
  <si>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</si>
  <si>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</si>
  <si>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</si>
  <si>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LandÂ </t>
  </si>
  <si>
    <t>canada|post apocalypse|road movie|vampire|vampire hunter</t>
  </si>
  <si>
    <t>http://www.imdb.com/title/tt1464580/?ref_=fn_tt_tt_1</t>
  </si>
  <si>
    <t>Tiffany Thornton</t>
  </si>
  <si>
    <t>Doug Brochu</t>
  </si>
  <si>
    <t xml:space="preserve">Sonny with a ChanceÂ             </t>
  </si>
  <si>
    <t>Brandon Mychal Smith</t>
  </si>
  <si>
    <t>cafeteria|female protagonist|rival|teenage girl|teenager</t>
  </si>
  <si>
    <t>http://www.imdb.com/title/tt1252374/?ref_=fn_tt_tt_1</t>
  </si>
  <si>
    <t>The Last Time I Committed SuicideÂ </t>
  </si>
  <si>
    <t>1940s|female bare foot|picket fence|tire|vomiting</t>
  </si>
  <si>
    <t>http://www.imdb.com/title/tt0119502/?ref_=fn_tt_tt_1</t>
  </si>
  <si>
    <t>Karim AÃ¯nouz</t>
  </si>
  <si>
    <t>Futuro BeachÂ </t>
  </si>
  <si>
    <t>JesuÃ­ta Barbosa</t>
  </si>
  <si>
    <t>gay|male frontal nudity|male nudity|male rear nudity|nudity</t>
  </si>
  <si>
    <t>http://www.imdb.com/title/tt2199543/?ref_=fn_tt_tt_1</t>
  </si>
  <si>
    <t>Sam Levinson</t>
  </si>
  <si>
    <t>Another Happy DayÂ </t>
  </si>
  <si>
    <t>countryside|marriage|maryland|usa|wedding</t>
  </si>
  <si>
    <t>http://www.imdb.com/title/tt1719071/?ref_=fn_tt_tt_1</t>
  </si>
  <si>
    <t>A Lonely Place to DieÂ </t>
  </si>
  <si>
    <t>kidnapper|mountaineering|scotland|scottish highlands|sniper</t>
  </si>
  <si>
    <t>http://www.imdb.com/title/tt1422136/?ref_=fn_tt_tt_1</t>
  </si>
  <si>
    <t>Angelo Tsarouchas</t>
  </si>
  <si>
    <t>NothingÂ 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</si>
  <si>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</si>
  <si>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</si>
  <si>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</si>
  <si>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</si>
  <si>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The Geographer Drank His Globe AwayÂ 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</si>
  <si>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</si>
  <si>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</si>
  <si>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</si>
  <si>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</si>
  <si>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</si>
  <si>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1776Â 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</si>
  <si>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</si>
  <si>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</si>
  <si>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</si>
  <si>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</si>
  <si>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</si>
  <si>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</si>
  <si>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InescapableÂ </t>
  </si>
  <si>
    <t>Fadia Nadda</t>
  </si>
  <si>
    <t>http://www.imdb.com/title/tt1844203/?ref_=fn_tt_tt_1</t>
  </si>
  <si>
    <t>Howard Hughes</t>
  </si>
  <si>
    <t>Marian Marsh</t>
  </si>
  <si>
    <t>Jean Harlow</t>
  </si>
  <si>
    <t>Hell's AngelsÂ </t>
  </si>
  <si>
    <t>James Hall</t>
  </si>
  <si>
    <t>bomb|bombing mission|munitions|oxford|royal flying corps</t>
  </si>
  <si>
    <t>http://www.imdb.com/title/tt0020960/?ref_=fn_tt_tt_1</t>
  </si>
  <si>
    <t>Edward Burns</t>
  </si>
  <si>
    <t>Purple VioletsÂ </t>
  </si>
  <si>
    <t>Peter Jacobson</t>
  </si>
  <si>
    <t>directed by star|written and directed by cast member</t>
  </si>
  <si>
    <t>http://www.imdb.com/title/tt0491109/?ref_=fn_tt_tt_1</t>
  </si>
  <si>
    <t>Shannon Woodward</t>
  </si>
  <si>
    <t>The VeilÂ 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</si>
  <si>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</si>
  <si>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</si>
  <si>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</si>
  <si>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</si>
  <si>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</si>
  <si>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</si>
  <si>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The Loved OnesÂ 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</si>
  <si>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</si>
  <si>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</si>
  <si>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</si>
  <si>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</si>
  <si>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</si>
  <si>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No VacancyÂ </t>
  </si>
  <si>
    <t>Black Thomas</t>
  </si>
  <si>
    <t>motel|psychopath|psychopathic killer|road trip|vomiting</t>
  </si>
  <si>
    <t>http://www.imdb.com/title/tt1854582/?ref_=fn_tt_tt_1</t>
  </si>
  <si>
    <t>Mark Griffiths</t>
  </si>
  <si>
    <t>How to Fall in LoveÂ </t>
  </si>
  <si>
    <t>Brooke D'Orsay</t>
  </si>
  <si>
    <t>http://www.imdb.com/title/tt2395247/?ref_=fn_tt_tt_1</t>
  </si>
  <si>
    <t>Bruce Macdonald</t>
  </si>
  <si>
    <t>Adventure|Biography|Drama|Romance</t>
  </si>
  <si>
    <t>Rachel Hendrix</t>
  </si>
  <si>
    <t>The Perfect WaveÂ </t>
  </si>
  <si>
    <t>Diana Vickers</t>
  </si>
  <si>
    <t>boyfriend girlfriend relationship|friend|praying|surfing|wave</t>
  </si>
  <si>
    <t>http://www.imdb.com/title/tt2414822/?ref_=fn_tt_tt_1</t>
  </si>
  <si>
    <t>Susannah York</t>
  </si>
  <si>
    <t>A Man for All SeasonsÂ </t>
  </si>
  <si>
    <t>catholic|chancellor|divorce|king henry viii|thomas more</t>
  </si>
  <si>
    <t>http://www.imdb.com/title/tt0060665/?ref_=fn_tt_tt_1</t>
  </si>
  <si>
    <t>NetworkÂ 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</si>
  <si>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</si>
  <si>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</si>
  <si>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</si>
  <si>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</si>
  <si>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</si>
  <si>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Gone with the WindÂ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</si>
  <si>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</si>
  <si>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</si>
  <si>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</si>
  <si>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</si>
  <si>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DancerÂ 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</si>
  <si>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</si>
  <si>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</si>
  <si>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</si>
  <si>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</si>
  <si>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</si>
  <si>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Major DundeeÂ </t>
  </si>
  <si>
    <t>apache|apache indian|confederate|mexico|scout</t>
  </si>
  <si>
    <t>http://www.imdb.com/title/tt0059418/?ref_=fn_tt_tt_1</t>
  </si>
  <si>
    <t>Alan Jacobs</t>
  </si>
  <si>
    <t>Down for LifeÂ 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</si>
  <si>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</si>
  <si>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</si>
  <si>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</si>
  <si>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</si>
  <si>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</si>
  <si>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</si>
  <si>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>Annie Get Your GunÂ </t>
  </si>
  <si>
    <t>Betty Hutton</t>
  </si>
  <si>
    <t>girl|gun|love|sharpshooter|the end</t>
  </si>
  <si>
    <t>http://www.imdb.com/title/tt0042200/?ref_=fn_tt_tt_1</t>
  </si>
  <si>
    <t>Christopher Morris</t>
  </si>
  <si>
    <t>Four LionsÂ 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</si>
  <si>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</si>
  <si>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</si>
  <si>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</si>
  <si>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</si>
  <si>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</si>
  <si>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</si>
  <si>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House of SandÂ </t>
  </si>
  <si>
    <t>Fernanda Torres</t>
  </si>
  <si>
    <t>1910s|desert|dunes|goat|slave</t>
  </si>
  <si>
    <t>http://www.imdb.com/title/tt0373747/?ref_=fn_tt_tt_1</t>
  </si>
  <si>
    <t>Peter Stebbings</t>
  </si>
  <si>
    <t>DefendorÂ 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</si>
  <si>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</si>
  <si>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</si>
  <si>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</si>
  <si>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</si>
  <si>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</si>
  <si>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</si>
  <si>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PirateÂ </t>
  </si>
  <si>
    <t>Ellen Ross</t>
  </si>
  <si>
    <t>hoop|horseback riding|love|pirate|singer</t>
  </si>
  <si>
    <t>http://www.imdb.com/title/tt0040694/?ref_=fn_tt_tt_1</t>
  </si>
  <si>
    <t>Dagur KÃ¡ri</t>
  </si>
  <si>
    <t>Alice Olivia Clarke</t>
  </si>
  <si>
    <t>The Good HeartÂ </t>
  </si>
  <si>
    <t>bar|bartender|death|heart attack|mentor protege relationship</t>
  </si>
  <si>
    <t>http://www.imdb.com/title/tt0808285/?ref_=fn_tt_tt_1</t>
  </si>
  <si>
    <t>The History BoysÂ </t>
  </si>
  <si>
    <t>gay|headmaster|oxford|school|teacher</t>
  </si>
  <si>
    <t>http://www.imdb.com/title/tt0464049/?ref_=fn_tt_tt_1</t>
  </si>
  <si>
    <t>Jamie Farr</t>
  </si>
  <si>
    <t xml:space="preserve">M*A*S*HÂ             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</si>
  <si>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</si>
  <si>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</si>
  <si>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</si>
  <si>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</si>
  <si>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</si>
  <si>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Midnight CowboyÂ </t>
  </si>
  <si>
    <t>John McGiver</t>
  </si>
  <si>
    <t>gay|homosexual|homosexuality|hustler|male rear nudity</t>
  </si>
  <si>
    <t>http://www.imdb.com/title/tt0064665/?ref_=fn_tt_tt_1</t>
  </si>
  <si>
    <t>The Full MontyÂ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</si>
  <si>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</si>
  <si>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</si>
  <si>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</si>
  <si>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</si>
  <si>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</si>
  <si>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</si>
  <si>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Airplane!Â </t>
  </si>
  <si>
    <t>Barbara Billingsley</t>
  </si>
  <si>
    <t>air traffic controller|airplane|airport|pilot|spoof</t>
  </si>
  <si>
    <t>http://www.imdb.com/title/tt0080339/?ref_=fn_tt_tt_1</t>
  </si>
  <si>
    <t>Kevin Carraway</t>
  </si>
  <si>
    <t>Chain of CommandÂ </t>
  </si>
  <si>
    <t>Jon Osbeck</t>
  </si>
  <si>
    <t>army|michael jai white|ohio|steve austin</t>
  </si>
  <si>
    <t>http://www.imdb.com/title/tt4340720/?ref_=fn_tt_tt_1</t>
  </si>
  <si>
    <t>FridayÂ </t>
  </si>
  <si>
    <t>bully|drug dealer|first part|neighbor|neighborhood</t>
  </si>
  <si>
    <t>http://www.imdb.com/title/tt0113118/?ref_=fn_tt_tt_1</t>
  </si>
  <si>
    <t>Menace II SocietyÂ </t>
  </si>
  <si>
    <t>1990s|escape|graduation|hustler|street</t>
  </si>
  <si>
    <t>http://www.imdb.com/title/tt0107554/?ref_=fn_tt_tt_1</t>
  </si>
  <si>
    <t>Ta'Rhonda Jones</t>
  </si>
  <si>
    <t xml:space="preserve">EmpireÂ             </t>
  </si>
  <si>
    <t>music business|new york city|record executive|record label|singer</t>
  </si>
  <si>
    <t>http://www.imdb.com/title/tt3228904/?ref_=fn_tt_tt_1</t>
  </si>
  <si>
    <t>Michael Gornick</t>
  </si>
  <si>
    <t>Creepshow 2Â </t>
  </si>
  <si>
    <t>anthology|hit and run|hit by a car|living statue|melting woman</t>
  </si>
  <si>
    <t>http://www.imdb.com/title/tt0092796/?ref_=fn_tt_tt_1</t>
  </si>
  <si>
    <t>Comedy|Drama|Romance|Western</t>
  </si>
  <si>
    <t>The Ballad of Cable HogueÂ </t>
  </si>
  <si>
    <t>desert|partner|prostitute|stagecoach|water</t>
  </si>
  <si>
    <t>http://www.imdb.com/title/tt0065446/?ref_=fn_tt_tt_1</t>
  </si>
  <si>
    <t>Richard Brooks</t>
  </si>
  <si>
    <t>John Forsythe</t>
  </si>
  <si>
    <t>In Cold BloodÂ 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</si>
  <si>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</si>
  <si>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</si>
  <si>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</si>
  <si>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</si>
  <si>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</si>
  <si>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The Nun's StoryÂ </t>
  </si>
  <si>
    <t>Beatrice Straight</t>
  </si>
  <si>
    <t>belgium|congo|convent|nun|nurse</t>
  </si>
  <si>
    <t>http://www.imdb.com/title/tt0053131/?ref_=fn_tt_tt_1</t>
  </si>
  <si>
    <t>HarperÂ </t>
  </si>
  <si>
    <t>kidnapping|los angeles california|neo noir|private detective|ransom</t>
  </si>
  <si>
    <t>http://www.imdb.com/title/tt0060490/?ref_=fn_tt_tt_1</t>
  </si>
  <si>
    <t>Bernard Cribbins</t>
  </si>
  <si>
    <t>FrenzyÂ 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</si>
  <si>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</si>
  <si>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</si>
  <si>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</si>
  <si>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</si>
  <si>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</si>
  <si>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The WitchÂ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</si>
  <si>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</si>
  <si>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</si>
  <si>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</si>
  <si>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</si>
  <si>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</si>
  <si>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UpÂ </t>
  </si>
  <si>
    <t>Anthony Johnson</t>
  </si>
  <si>
    <t>friend|obscenity|scam|vacant lot|van</t>
  </si>
  <si>
    <t>http://www.imdb.com/title/tt0131436/?ref_=fn_tt_tt_1</t>
  </si>
  <si>
    <t>She's the OneÂ </t>
  </si>
  <si>
    <t>Michael McGlone</t>
  </si>
  <si>
    <t>claim in title|infidelity|irish american|love|sex</t>
  </si>
  <si>
    <t>http://www.imdb.com/title/tt0117628/?ref_=fn_tt_tt_1</t>
  </si>
  <si>
    <t>Gods and MonstersÂ </t>
  </si>
  <si>
    <t>friendship|gardener|gay interest|homosexual|memory</t>
  </si>
  <si>
    <t>http://www.imdb.com/title/tt0120684/?ref_=fn_tt_tt_1</t>
  </si>
  <si>
    <t>Soledad Villamil</t>
  </si>
  <si>
    <t>Ricardo DarÃ­n</t>
  </si>
  <si>
    <t>The Secret in Their EyesÂ 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</si>
  <si>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</si>
  <si>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</si>
  <si>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</si>
  <si>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</si>
  <si>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</si>
  <si>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</si>
  <si>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</si>
  <si>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TrainÂ </t>
  </si>
  <si>
    <t>Derek Magyar</t>
  </si>
  <si>
    <t>blood splatter|heart ripped out|jock strap|train|vomiting</t>
  </si>
  <si>
    <t>http://www.imdb.com/title/tt1015474/?ref_=fn_tt_tt_1</t>
  </si>
  <si>
    <t>Dan Hicks</t>
  </si>
  <si>
    <t>Evil Dead IIÂ 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</si>
  <si>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</si>
  <si>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</si>
  <si>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</si>
  <si>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</si>
  <si>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</si>
  <si>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Pootie TangÂ </t>
  </si>
  <si>
    <t>based on sketch comedy|corporation|cult film|evil corporation|sex</t>
  </si>
  <si>
    <t>http://www.imdb.com/title/tt0258038/?ref_=fn_tt_tt_1</t>
  </si>
  <si>
    <t>Anthony C. Ferrante</t>
  </si>
  <si>
    <t>SharknadoÂ </t>
  </si>
  <si>
    <t>Cassandra Scerbo</t>
  </si>
  <si>
    <t>cult film|hurricane|school bus|shark|shark feature</t>
  </si>
  <si>
    <t>http://www.imdb.com/title/tt2724064/?ref_=fn_tt_tt_1</t>
  </si>
  <si>
    <t>Salvador Carrasco</t>
  </si>
  <si>
    <t>Zaide Silvia GutiÃ©rrez</t>
  </si>
  <si>
    <t>Elpidia Carrillo</t>
  </si>
  <si>
    <t>La otra conquistaÂ </t>
  </si>
  <si>
    <t>DamiÃ¡n Delgado</t>
  </si>
  <si>
    <t>1520s|aztec|indian|spanish colonization|spanish conquest</t>
  </si>
  <si>
    <t>http://www.imdb.com/title/tt0175996/?ref_=fn_tt_tt_1</t>
  </si>
  <si>
    <t>AndrÃ© Ã˜vredal</t>
  </si>
  <si>
    <t>Johanna MÃ¸rck</t>
  </si>
  <si>
    <t>Comedy|Drama|Fantasy|Horror</t>
  </si>
  <si>
    <t>Otto Jespersen</t>
  </si>
  <si>
    <t>TrollhunterÂ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</si>
  <si>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</si>
  <si>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</si>
  <si>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</si>
  <si>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</si>
  <si>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AbbyÂ </t>
  </si>
  <si>
    <t>erectile dysfunction|mugger|mugging|subway robbery|therapy</t>
  </si>
  <si>
    <t>http://www.imdb.com/title/tt0480251/?ref_=fn_tt_tt_1</t>
  </si>
  <si>
    <t>Adam Rapp</t>
  </si>
  <si>
    <t>Winter PassingÂ </t>
  </si>
  <si>
    <t>love|michigan|musician|novelist|student</t>
  </si>
  <si>
    <t>http://www.imdb.com/title/tt0380817/?ref_=fn_tt_tt_1</t>
  </si>
  <si>
    <t>D.E.B.S.Â 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</si>
  <si>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</si>
  <si>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</si>
  <si>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</si>
  <si>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</si>
  <si>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</si>
  <si>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The Masked SaintÂ </t>
  </si>
  <si>
    <t>Lara Jean Chorostecki</t>
  </si>
  <si>
    <t>http://www.imdb.com/title/tt3103166/?ref_=fn_tt_tt_1</t>
  </si>
  <si>
    <t>Amanda Gusack</t>
  </si>
  <si>
    <t>The BetrayedÂ </t>
  </si>
  <si>
    <t>Blaine Anderson</t>
  </si>
  <si>
    <t>blood splatter|ski mask|stolen money|vomiting|warehouse</t>
  </si>
  <si>
    <t>http://www.imdb.com/title/tt1074191/?ref_=fn_tt_tt_1</t>
  </si>
  <si>
    <t>Avi Nesher</t>
  </si>
  <si>
    <t>TaxmanÂ </t>
  </si>
  <si>
    <t>Robert Townsend</t>
  </si>
  <si>
    <t>bar|box office flop|dance|one word title|voice over narration</t>
  </si>
  <si>
    <t>http://www.imdb.com/title/tt0138862/?ref_=fn_tt_tt_1</t>
  </si>
  <si>
    <t>Ash Cook</t>
  </si>
  <si>
    <t xml:space="preserve">The SecretÂ             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</si>
  <si>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</si>
  <si>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</si>
  <si>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</si>
  <si>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</si>
  <si>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2:13Â </t>
  </si>
  <si>
    <t>death|forensic|murder|profiler|serial killer</t>
  </si>
  <si>
    <t>http://www.imdb.com/title/tt1002561/?ref_=fn_tt_tt_1</t>
  </si>
  <si>
    <t>Jay Oliva</t>
  </si>
  <si>
    <t>Action|Animation|Crime|Sci-Fi|Thriller</t>
  </si>
  <si>
    <t>Batman: The Dark Knight Returns, Part 2Â 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</si>
  <si>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</si>
  <si>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</si>
  <si>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</si>
  <si>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</si>
  <si>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</si>
  <si>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</si>
  <si>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Time to ChooseÂ </t>
  </si>
  <si>
    <t>Peter Agnefjall</t>
  </si>
  <si>
    <t>http://www.imdb.com/title/tt5001130/?ref_=fn_tt_tt_1</t>
  </si>
  <si>
    <t>Shelly Varod</t>
  </si>
  <si>
    <t>In the Name of the King: The Last JobÂ </t>
  </si>
  <si>
    <t>Ralitsa Paskaleva</t>
  </si>
  <si>
    <t>castle|dragon|kidnapping|satire|sword and sorcery</t>
  </si>
  <si>
    <t>http://www.imdb.com/title/tt2379386/?ref_=fn_tt_tt_1</t>
  </si>
  <si>
    <t>Mark Young</t>
  </si>
  <si>
    <t>Wicked BloodÂ </t>
  </si>
  <si>
    <t>chess|drugs|love|meth|pawn</t>
  </si>
  <si>
    <t>http://www.imdb.com/title/tt2761578/?ref_=fn_tt_tt_1</t>
  </si>
  <si>
    <t>Daniel Petrie Jr.</t>
  </si>
  <si>
    <t>Dawn PatrolÂ </t>
  </si>
  <si>
    <t>desert|held at gunpoint|marine|revenge|sex on table</t>
  </si>
  <si>
    <t>http://www.imdb.com/title/tt2073661/?ref_=fn_tt_tt_1</t>
  </si>
  <si>
    <t>Antonio Simoncini</t>
  </si>
  <si>
    <t>Joe Egan</t>
  </si>
  <si>
    <t>Lords of LondonÂ </t>
  </si>
  <si>
    <t>Glen Murphy</t>
  </si>
  <si>
    <t>gang leader|italian woman|period piece|purgatory|suicide</t>
  </si>
  <si>
    <t>http://www.imdb.com/title/tt1800337/?ref_=fn_tt_tt_1</t>
  </si>
  <si>
    <t>High AnxietyÂ </t>
  </si>
  <si>
    <t>belldon's hysteria|high anxiety|hitchcockian|murder|parody</t>
  </si>
  <si>
    <t>http://www.imdb.com/title/tt0076141/?ref_=fn_tt_tt_1</t>
  </si>
  <si>
    <t>Luc Jacquet</t>
  </si>
  <si>
    <t>Sofie GrÃ¥bÃ¸l</t>
  </si>
  <si>
    <t>March of the PenguinsÂ </t>
  </si>
  <si>
    <t>chick|emperor penguin|journey|ocean|penguin</t>
  </si>
  <si>
    <t>http://www.imdb.com/title/tt0428803/?ref_=fn_tt_tt_1</t>
  </si>
  <si>
    <t>Margin CallÂ 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</si>
  <si>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</si>
  <si>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</si>
  <si>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</si>
  <si>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</si>
  <si>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</si>
  <si>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AugustÂ </t>
  </si>
  <si>
    <t>Edward Conna</t>
  </si>
  <si>
    <t>apartment|gay parent|job interview|male pubic hair|pubic hair</t>
  </si>
  <si>
    <t>http://www.imdb.com/title/tt1753460/?ref_=fn_tt_tt_1</t>
  </si>
  <si>
    <t>Clark Gregg</t>
  </si>
  <si>
    <t>ChokeÂ </t>
  </si>
  <si>
    <t>choking|friend|hospital|restaurant|scam</t>
  </si>
  <si>
    <t>http://www.imdb.com/title/tt1024715/?ref_=fn_tt_tt_1</t>
  </si>
  <si>
    <t>Damien Chazelle</t>
  </si>
  <si>
    <t>WhiplashÂ </t>
  </si>
  <si>
    <t>conservatory|drummer|emotional abuse|music school|obsession</t>
  </si>
  <si>
    <t>http://www.imdb.com/title/tt2582802/?ref_=fn_tt_tt_1</t>
  </si>
  <si>
    <t>City of GodÂ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</si>
  <si>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</si>
  <si>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</si>
  <si>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</si>
  <si>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</si>
  <si>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</si>
  <si>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TrafficÂ </t>
  </si>
  <si>
    <t>friday|friend|hip hop|techno rave|weekend</t>
  </si>
  <si>
    <t>http://www.imdb.com/title/tt0188674/?ref_=fn_tt_tt_1</t>
  </si>
  <si>
    <t>Nathan Frankowski</t>
  </si>
  <si>
    <t>Rus Blackwell</t>
  </si>
  <si>
    <t>Day OneÂ </t>
  </si>
  <si>
    <t>Luis Antonio</t>
  </si>
  <si>
    <t>character name in title|depression|drugs|one word title</t>
  </si>
  <si>
    <t>http://www.imdb.com/title/tt1850418/?ref_=fn_tt_tt_1</t>
  </si>
  <si>
    <t>Karen Moncrieff</t>
  </si>
  <si>
    <t>The Dead GirlÂ </t>
  </si>
  <si>
    <t>dead girl|girl|granddaughter|morgue|storage unit</t>
  </si>
  <si>
    <t>http://www.imdb.com/title/tt0783238/?ref_=fn_tt_tt_1</t>
  </si>
  <si>
    <t>Alexandra Rapaport</t>
  </si>
  <si>
    <t>Thomas Bo Larsen</t>
  </si>
  <si>
    <t>The HuntÂ </t>
  </si>
  <si>
    <t>Hana Shuan</t>
  </si>
  <si>
    <t>deer|gun|gunshot|hunt|kindergarten teacher</t>
  </si>
  <si>
    <t>http://www.imdb.com/title/tt2106476/?ref_=fn_tt_tt_1</t>
  </si>
  <si>
    <t>Darren McGavin</t>
  </si>
  <si>
    <t>A Christmas StoryÂ </t>
  </si>
  <si>
    <t>Scott Schwartz</t>
  </si>
  <si>
    <t>bb gun|boy|bully|christmas|tongue stuck on a pole</t>
  </si>
  <si>
    <t>http://www.imdb.com/title/tt0085334/?ref_=fn_tt_tt_1</t>
  </si>
  <si>
    <t>BellaÂ </t>
  </si>
  <si>
    <t>inter cultural|latino|restaurant|soccer|train</t>
  </si>
  <si>
    <t>http://www.imdb.com/title/tt0482463/?ref_=fn_tt_tt_1</t>
  </si>
  <si>
    <t>Perry King</t>
  </si>
  <si>
    <t>Class of 1984Â </t>
  </si>
  <si>
    <t>Timothy Van Patten</t>
  </si>
  <si>
    <t>back to school|city|high school|sadism|teacher</t>
  </si>
  <si>
    <t>http://www.imdb.com/title/tt0083739/?ref_=fn_tt_tt_1</t>
  </si>
  <si>
    <t>Jennifer Finnigan</t>
  </si>
  <si>
    <t>The Opposite SexÂ </t>
  </si>
  <si>
    <t>bare breasts</t>
  </si>
  <si>
    <t>http://www.imdb.com/title/tt2796678/?ref_=fn_tt_tt_1</t>
  </si>
  <si>
    <t>Eric Styles</t>
  </si>
  <si>
    <t>Dreaming of Joseph LeesÂ 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</si>
  <si>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</si>
  <si>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</si>
  <si>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</si>
  <si>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</si>
  <si>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FranÃ§ois BÃ©gaudeau</t>
  </si>
  <si>
    <t>The ClassÂ </t>
  </si>
  <si>
    <t>AngÃ©lica Sancio</t>
  </si>
  <si>
    <t>high school|inner city|school|student|teacher</t>
  </si>
  <si>
    <t>http://www.imdb.com/title/tt1068646/?ref_=fn_tt_tt_1</t>
  </si>
  <si>
    <t>Rosemary's BabyÂ </t>
  </si>
  <si>
    <t>Charles Grodin</t>
  </si>
  <si>
    <t>devil worship|incubus|paranoia|raped by a demon|satanism</t>
  </si>
  <si>
    <t>http://www.imdb.com/title/tt0063522/?ref_=fn_tt_tt_1</t>
  </si>
  <si>
    <t>John Ford</t>
  </si>
  <si>
    <t>The Man Who Shot Liberty ValanceÂ </t>
  </si>
  <si>
    <t>friend|funeral|outlaw|pistol|stagecoach</t>
  </si>
  <si>
    <t>http://www.imdb.com/title/tt0056217/?ref_=fn_tt_tt_1</t>
  </si>
  <si>
    <t>Max Mayer</t>
  </si>
  <si>
    <t>Terry Walters</t>
  </si>
  <si>
    <t>AdamÂ </t>
  </si>
  <si>
    <t>apartment|asperger's syndrome|children|teacher|writer</t>
  </si>
  <si>
    <t>http://www.imdb.com/title/tt1185836/?ref_=fn_tt_tt_1</t>
  </si>
  <si>
    <t>Joshua Marston</t>
  </si>
  <si>
    <t>Wilson Guerrero</t>
  </si>
  <si>
    <t>Maria Full of GraceÂ </t>
  </si>
  <si>
    <t>Yenny Paola Vega</t>
  </si>
  <si>
    <t>colombia|colombian|drug mule|money|stomach</t>
  </si>
  <si>
    <t>http://www.imdb.com/title/tt0390221/?ref_=fn_tt_tt_1</t>
  </si>
  <si>
    <t>Colombia</t>
  </si>
  <si>
    <t>BeginnersÂ 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</si>
  <si>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</si>
  <si>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</si>
  <si>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</si>
  <si>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</si>
  <si>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</si>
  <si>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>FeastÂ </t>
  </si>
  <si>
    <t>bar|bloody body of child|dead boy|monster|vomiting</t>
  </si>
  <si>
    <t>http://www.imdb.com/title/tt0426459/?ref_=fn_tt_tt_1</t>
  </si>
  <si>
    <t>Animal HouseÂ </t>
  </si>
  <si>
    <t>academic probation|camera shot of feet|fraternity|school expulsion|smashing a guitar</t>
  </si>
  <si>
    <t>http://www.imdb.com/title/tt0077975/?ref_=fn_tt_tt_1</t>
  </si>
  <si>
    <t>Gert FrÃ¶be</t>
  </si>
  <si>
    <t>Honor Blackman</t>
  </si>
  <si>
    <t>GoldfingerÂ </t>
  </si>
  <si>
    <t>bikini|covered in melted gold|fort knox|gold|pilot</t>
  </si>
  <si>
    <t>http://www.imdb.com/title/tt0058150/?ref_=fn_tt_tt_1</t>
  </si>
  <si>
    <t>Brandon Cronenberg</t>
  </si>
  <si>
    <t>AntiviralÂ 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</si>
  <si>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</si>
  <si>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</si>
  <si>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</si>
  <si>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</si>
  <si>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</si>
  <si>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</si>
  <si>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It's a Wonderful LifeÂ </t>
  </si>
  <si>
    <t>angel|bank|guardian angel|second chance|small town life</t>
  </si>
  <si>
    <t>http://www.imdb.com/title/tt0038650/?ref_=fn_tt_tt_1</t>
  </si>
  <si>
    <t>TrainspottingÂ </t>
  </si>
  <si>
    <t>drug culture|drugs|filthy toilet|heroin addict|heroin withdrawal</t>
  </si>
  <si>
    <t>http://www.imdb.com/title/tt0117951/?ref_=fn_tt_tt_1</t>
  </si>
  <si>
    <t>The Original Kings of ComedyÂ </t>
  </si>
  <si>
    <t>backstage|comedian|concert film|emcee|stand up comedian</t>
  </si>
  <si>
    <t>http://www.imdb.com/title/tt0236388/?ref_=fn_tt_tt_1</t>
  </si>
  <si>
    <t>Tod Williams</t>
  </si>
  <si>
    <t>Paranormal Activity 2Â </t>
  </si>
  <si>
    <t>Micah Sloat</t>
  </si>
  <si>
    <t>california|carlsbad california|house|nanny|security camera</t>
  </si>
  <si>
    <t>http://www.imdb.com/title/tt1536044/?ref_=fn_tt_tt_1</t>
  </si>
  <si>
    <t>Waking Ned DevineÂ </t>
  </si>
  <si>
    <t>dead body|death|lottery|small town|village</t>
  </si>
  <si>
    <t>http://www.imdb.com/title/tt0166396/?ref_=fn_tt_tt_1</t>
  </si>
  <si>
    <t>Crime|Documentary|Drama</t>
  </si>
  <si>
    <t>Bowling for ColumbineÂ </t>
  </si>
  <si>
    <t>bank|columbine|columbine high school killings|firearm|school shooting</t>
  </si>
  <si>
    <t>http://www.imdb.com/title/tt0310793/?ref_=fn_tt_tt_1</t>
  </si>
  <si>
    <t>Daoming Chen</t>
  </si>
  <si>
    <t>Coming HomeÂ 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</si>
  <si>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</si>
  <si>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</si>
  <si>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</si>
  <si>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</si>
  <si>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A Nightmare on Elm Street 2: Freddy's RevengeÂ </t>
  </si>
  <si>
    <t>freddy krueger|gay|gay subtext|homoeroticism|jock strap</t>
  </si>
  <si>
    <t>http://www.imdb.com/title/tt0089686/?ref_=fn_tt_tt_1</t>
  </si>
  <si>
    <t>A Room with a ViewÂ </t>
  </si>
  <si>
    <t>male nudity|male pubic hair|nude bathing|piano|pubic hair</t>
  </si>
  <si>
    <t>http://www.imdb.com/title/tt0091867/?ref_=fn_tt_tt_1</t>
  </si>
  <si>
    <t>Adelaide Kane</t>
  </si>
  <si>
    <t>The PurgeÂ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</si>
  <si>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</si>
  <si>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</si>
  <si>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</si>
  <si>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</si>
  <si>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SinisterÂ </t>
  </si>
  <si>
    <t>book|found footage|research|snuff film|writer</t>
  </si>
  <si>
    <t>http://www.imdb.com/title/tt1922777/?ref_=fn_tt_tt_1</t>
  </si>
  <si>
    <t>Mikki Padilla</t>
  </si>
  <si>
    <t>Biography|Comedy|Documentary</t>
  </si>
  <si>
    <t>Martin Lawrence Live: RunteldatÂ 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</si>
  <si>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</si>
  <si>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</si>
  <si>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</si>
  <si>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</si>
  <si>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Cat on a Hot Tin RoofÂ 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</si>
  <si>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</si>
  <si>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</si>
  <si>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</si>
  <si>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</si>
  <si>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</si>
  <si>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</si>
  <si>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>Beneath the Planet of the ApesÂ </t>
  </si>
  <si>
    <t>Victor Buono</t>
  </si>
  <si>
    <t>ape|astronaut|mission|planet|rescue</t>
  </si>
  <si>
    <t>http://www.imdb.com/title/tt0065462/?ref_=fn_tt_tt_1</t>
  </si>
  <si>
    <t>Air BudÂ 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</si>
  <si>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</si>
  <si>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</si>
  <si>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</si>
  <si>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</si>
  <si>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</si>
  <si>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PokÃ©mon 3: The MovieÂ 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</si>
  <si>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</si>
  <si>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</si>
  <si>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</si>
  <si>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</si>
  <si>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</si>
  <si>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Jason Lives: Friday the 13th Part VIÂ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</si>
  <si>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</si>
  <si>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</si>
  <si>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</si>
  <si>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</si>
  <si>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KwaiÂ </t>
  </si>
  <si>
    <t>allies|bridge|construction|jungle|sabotage</t>
  </si>
  <si>
    <t>http://www.imdb.com/title/tt0050212/?ref_=fn_tt_tt_1</t>
  </si>
  <si>
    <t>Spaced InvadersÂ </t>
  </si>
  <si>
    <t>Tonya Lee Williams</t>
  </si>
  <si>
    <t>alien|halloween|killer robot|outer space|wrestler costume</t>
  </si>
  <si>
    <t>http://www.imdb.com/title/tt0100666/?ref_=fn_tt_tt_1</t>
  </si>
  <si>
    <t>Comedy|Thriller</t>
  </si>
  <si>
    <t>Family PlotÂ </t>
  </si>
  <si>
    <t>actor|diamond|heir|kidnapping|ransom</t>
  </si>
  <si>
    <t>http://www.imdb.com/title/tt0074512/?ref_=fn_tt_tt_1</t>
  </si>
  <si>
    <t>Fred MacMurray</t>
  </si>
  <si>
    <t>The ApartmentÂ 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</si>
  <si>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</si>
  <si>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</si>
  <si>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</si>
  <si>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</si>
  <si>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</si>
  <si>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Jason Goes to Hell: The Final FridayÂ 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</si>
  <si>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</si>
  <si>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</si>
  <si>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</si>
  <si>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</si>
  <si>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</si>
  <si>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Torn CurtainÂ </t>
  </si>
  <si>
    <t>David Opatoshu</t>
  </si>
  <si>
    <t>defection|east germany|germany|iron curtain|scientist</t>
  </si>
  <si>
    <t>http://www.imdb.com/title/tt0061107/?ref_=fn_tt_tt_1</t>
  </si>
  <si>
    <t>Comedy|Documentary|Music</t>
  </si>
  <si>
    <t>Dave Chappelle's Block PartyÂ 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</si>
  <si>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</si>
  <si>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</si>
  <si>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</si>
  <si>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</si>
  <si>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Slow WestÂ </t>
  </si>
  <si>
    <t>american west|bounty hunter|frontier|horse riding|outlaw</t>
  </si>
  <si>
    <t>http://www.imdb.com/title/tt3205376/?ref_=fn_tt_tt_1</t>
  </si>
  <si>
    <t>LisaGay Hamilton</t>
  </si>
  <si>
    <t>Krush GrooveÂ </t>
  </si>
  <si>
    <t>Bobby Brown</t>
  </si>
  <si>
    <t>actress shares first name with character|bar|car wash|city|d.j.</t>
  </si>
  <si>
    <t>http://www.imdb.com/title/tt0089444/?ref_=fn_tt_tt_1</t>
  </si>
  <si>
    <t>Benny Boom</t>
  </si>
  <si>
    <t>Next Day AirÂ </t>
  </si>
  <si>
    <t>cocaine|package|slow motion scene|topless female nudity|wrong address</t>
  </si>
  <si>
    <t>http://www.imdb.com/title/tt1097013/?ref_=fn_tt_tt_1</t>
  </si>
  <si>
    <t>Elmer GantryÂ </t>
  </si>
  <si>
    <t>Edward Andrews</t>
  </si>
  <si>
    <t>1920s|evangelist|preacher|revival|traveling salesman</t>
  </si>
  <si>
    <t>http://www.imdb.com/title/tt0053793/?ref_=fn_tt_tt_1</t>
  </si>
  <si>
    <t>Judgment at NurembergÂ </t>
  </si>
  <si>
    <t>judge|law|nazi|nuremberg|war crime</t>
  </si>
  <si>
    <t>http://www.imdb.com/title/tt0055031/?ref_=fn_tt_tt_1</t>
  </si>
  <si>
    <t>Deon Richmond</t>
  </si>
  <si>
    <t>Trippin'Â 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</si>
  <si>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</si>
  <si>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</si>
  <si>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</si>
  <si>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</si>
  <si>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</si>
  <si>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 xml:space="preserve">Robot ChickenÂ             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</si>
  <si>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</si>
  <si>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</si>
  <si>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</si>
  <si>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</si>
  <si>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</si>
  <si>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</si>
  <si>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>Red RiverÂ </t>
  </si>
  <si>
    <t>cattle|cattle drive|cowboy|kansas|texas</t>
  </si>
  <si>
    <t>http://www.imdb.com/title/tt0040724/?ref_=fn_tt_tt_1</t>
  </si>
  <si>
    <t>Nnegest LikkÃ©</t>
  </si>
  <si>
    <t>Phat GirlzÂ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</si>
  <si>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</si>
  <si>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</si>
  <si>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</si>
  <si>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</si>
  <si>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</si>
  <si>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MidnightÂ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</si>
  <si>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</si>
  <si>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</si>
  <si>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</si>
  <si>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</si>
  <si>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</si>
  <si>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</si>
  <si>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TooÂ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</si>
  <si>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</si>
  <si>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</si>
  <si>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</si>
  <si>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</si>
  <si>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IIÂ </t>
  </si>
  <si>
    <t>James Le Gros</t>
  </si>
  <si>
    <t>cemetery|female nudity|mortuary|sphere|tall man</t>
  </si>
  <si>
    <t>http://www.imdb.com/title/tt0095863/?ref_=fn_tt_tt_1</t>
  </si>
  <si>
    <t>Woman Thou Art LoosedÂ </t>
  </si>
  <si>
    <t>Clifton Powell</t>
  </si>
  <si>
    <t>abuse|bishop|death|flashback|poverty</t>
  </si>
  <si>
    <t>http://www.imdb.com/title/tt0399901/?ref_=fn_tt_tt_1</t>
  </si>
  <si>
    <t>Patricia Cardoso</t>
  </si>
  <si>
    <t>Real Women Have CurvesÂ </t>
  </si>
  <si>
    <t>education|factory|high school|mexican american|religious icon</t>
  </si>
  <si>
    <t>http://www.imdb.com/title/tt0296166/?ref_=fn_tt_tt_1</t>
  </si>
  <si>
    <t>Jessica De Gouw</t>
  </si>
  <si>
    <t xml:space="preserve">Deadline GallipoliÂ             </t>
  </si>
  <si>
    <t>gallipoli|tv mini series|world war one</t>
  </si>
  <si>
    <t>http://www.imdb.com/title/tt3458030/?ref_=fn_tt_tt_1</t>
  </si>
  <si>
    <t>Lisa Ray</t>
  </si>
  <si>
    <t>WaterÂ </t>
  </si>
  <si>
    <t>Seema Biswas</t>
  </si>
  <si>
    <t>ashram|india|love|tradition|widow</t>
  </si>
  <si>
    <t>http://www.imdb.com/title/tt0240200/?ref_=fn_tt_tt_1</t>
  </si>
  <si>
    <t>Damien O'Donnell</t>
  </si>
  <si>
    <t>East Is EastÂ </t>
  </si>
  <si>
    <t>england|marriage|muslim|pakistani|salford</t>
  </si>
  <si>
    <t>http://www.imdb.com/title/tt0166175/?ref_=fn_tt_tt_1</t>
  </si>
  <si>
    <t>Peter M. Cohen</t>
  </si>
  <si>
    <t>Callie Thorne</t>
  </si>
  <si>
    <t>WhippedÂ 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</si>
  <si>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</si>
  <si>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</si>
  <si>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</si>
  <si>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</si>
  <si>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Kama Sutra: A Tale of LoveÂ </t>
  </si>
  <si>
    <t>courtesan|friend|kama sutra|seduction|wedding</t>
  </si>
  <si>
    <t>http://www.imdb.com/title/tt0116743/?ref_=fn_tt_tt_1</t>
  </si>
  <si>
    <t>Please GiveÂ 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</si>
  <si>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</si>
  <si>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</si>
  <si>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</si>
  <si>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</si>
  <si>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</si>
  <si>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</si>
  <si>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</si>
  <si>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>Willy Wonka &amp; the Chocolate FactoryÂ </t>
  </si>
  <si>
    <t>Julie Dawn Cole</t>
  </si>
  <si>
    <t>candy|chocolate|factory|miniaturization|sudden change in size</t>
  </si>
  <si>
    <t>http://www.imdb.com/title/tt0067992/?ref_=fn_tt_tt_1</t>
  </si>
  <si>
    <t>Anthony Hickox</t>
  </si>
  <si>
    <t>Warlock: The ArmageddonÂ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</si>
  <si>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</si>
  <si>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</si>
  <si>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</si>
  <si>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</si>
  <si>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</si>
  <si>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BagÂ </t>
  </si>
  <si>
    <t>camera shot of feet|female stockinged feet|female stockinged soles|nude pantyhose|pantyhose</t>
  </si>
  <si>
    <t>http://www.imdb.com/title/tt0118541/?ref_=fn_tt_tt_1</t>
  </si>
  <si>
    <t>Stuart Margolin</t>
  </si>
  <si>
    <t>Days of HeavenÂ </t>
  </si>
  <si>
    <t>Richard Libertini</t>
  </si>
  <si>
    <t>farm|farm worker|grasshopper|harvest|wealth</t>
  </si>
  <si>
    <t>http://www.imdb.com/title/tt0077405/?ref_=fn_tt_tt_1</t>
  </si>
  <si>
    <t>Jill Sprecher</t>
  </si>
  <si>
    <t>Thirteen Conversations About One ThingÂ </t>
  </si>
  <si>
    <t>attorney|happiness|house cleaner|physics|professor</t>
  </si>
  <si>
    <t>http://www.imdb.com/title/tt0268690/?ref_=fn_tt_tt_1</t>
  </si>
  <si>
    <t>Darren Stein</t>
  </si>
  <si>
    <t>JawbreakerÂ </t>
  </si>
  <si>
    <t>Jeff Conaway</t>
  </si>
  <si>
    <t>best friend|bitch|friend|popular girl|prom</t>
  </si>
  <si>
    <t>http://www.imdb.com/title/tt0155776/?ref_=fn_tt_tt_1</t>
  </si>
  <si>
    <t>BasquiatÂ </t>
  </si>
  <si>
    <t>Courtney Love</t>
  </si>
  <si>
    <t>andy warhol|art|artist|friendship|street artist</t>
  </si>
  <si>
    <t>http://www.imdb.com/title/tt0115632/?ref_=fn_tt_tt_1</t>
  </si>
  <si>
    <t>Grace Gummer</t>
  </si>
  <si>
    <t>Frances HaÂ 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</si>
  <si>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</si>
  <si>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</si>
  <si>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</si>
  <si>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TsotsiÂ </t>
  </si>
  <si>
    <t>Rapulana Seiphemo</t>
  </si>
  <si>
    <t>baby|bathing a baby|criminal|slum|vomiting</t>
  </si>
  <si>
    <t>http://www.imdb.com/title/tt0468565/?ref_=fn_tt_tt_1</t>
  </si>
  <si>
    <t>Zulu</t>
  </si>
  <si>
    <t>HappinessÂ </t>
  </si>
  <si>
    <t>ensemble cast|episodic structure|satire|social satire|suburb</t>
  </si>
  <si>
    <t>http://www.imdb.com/title/tt0147612/?ref_=fn_tt_tt_1</t>
  </si>
  <si>
    <t>Joe Howard</t>
  </si>
  <si>
    <t>DysFunktional FamilyÂ 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</si>
  <si>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</si>
  <si>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</si>
  <si>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</si>
  <si>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</si>
  <si>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TuskÂ </t>
  </si>
  <si>
    <t>canada|human becoming an animal|mad scientist|part of trilogy|walrus</t>
  </si>
  <si>
    <t>http://www.imdb.com/title/tt3099498/?ref_=fn_tt_tt_1</t>
  </si>
  <si>
    <t>Ji-tae Yu</t>
  </si>
  <si>
    <t>OldboyÂ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</si>
  <si>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</si>
  <si>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</si>
  <si>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</si>
  <si>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</si>
  <si>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</si>
  <si>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GodÂ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</si>
  <si>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</si>
  <si>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</si>
  <si>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</si>
  <si>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</si>
  <si>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</si>
  <si>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ShotgunÂ </t>
  </si>
  <si>
    <t>Molly Dunsworth</t>
  </si>
  <si>
    <t>hobo|pedophile|rampage|shotgun|vigilante</t>
  </si>
  <si>
    <t>http://www.imdb.com/title/tt1640459/?ref_=fn_tt_tt_1</t>
  </si>
  <si>
    <t>Enrique Begne</t>
  </si>
  <si>
    <t>CompadresÂ </t>
  </si>
  <si>
    <t>Erick Elias</t>
  </si>
  <si>
    <t>http://www.imdb.com/title/tt3367294/?ref_=fn_tt_tt_1</t>
  </si>
  <si>
    <t>Matthew Bright</t>
  </si>
  <si>
    <t>FreewayÂ </t>
  </si>
  <si>
    <t>freeway|nightmare|police|school|trailer park</t>
  </si>
  <si>
    <t>http://www.imdb.com/title/tt0116361/?ref_=fn_tt_tt_1</t>
  </si>
  <si>
    <t>Michael Landon Jr.</t>
  </si>
  <si>
    <t>Drama|Family|Western</t>
  </si>
  <si>
    <t>Love's Abiding JoyÂ </t>
  </si>
  <si>
    <t>Brianna Brown</t>
  </si>
  <si>
    <t>19th century|faith|mayor|ranch|sheriff</t>
  </si>
  <si>
    <t>http://www.imdb.com/title/tt0785025/?ref_=fn_tt_tt_1</t>
  </si>
  <si>
    <t>Andrea Arnold</t>
  </si>
  <si>
    <t>Fish TankÂ </t>
  </si>
  <si>
    <t>Jason Maza</t>
  </si>
  <si>
    <t>15 year old|dancing|essex|little sister|suburb</t>
  </si>
  <si>
    <t>http://www.imdb.com/title/tt1232776/?ref_=fn_tt_tt_1</t>
  </si>
  <si>
    <t>Whit Stillman</t>
  </si>
  <si>
    <t>Damsels in DistressÂ </t>
  </si>
  <si>
    <t>college|college campus|dance craze|depression|fraternity</t>
  </si>
  <si>
    <t>http://www.imdb.com/title/tt1667307/?ref_=fn_tt_tt_1</t>
  </si>
  <si>
    <t xml:space="preserve">CreatureÂ             </t>
  </si>
  <si>
    <t>author cameo|family relationships|island|monster|two part tv movie</t>
  </si>
  <si>
    <t>http://www.imdb.com/title/tt0156205/?ref_=fn_tt_tt_1</t>
  </si>
  <si>
    <t>Leslye Headland</t>
  </si>
  <si>
    <t>BacheloretteÂ </t>
  </si>
  <si>
    <t>Andrew Rannells</t>
  </si>
  <si>
    <t>bachelorette party|drug use|high school|overdose|wedding dress</t>
  </si>
  <si>
    <t>http://www.imdb.com/title/tt1920849/?ref_=fn_tt_tt_1</t>
  </si>
  <si>
    <t>Megan Hilty</t>
  </si>
  <si>
    <t>Comedy|Drama|Horror|Sci-Fi|Thriller</t>
  </si>
  <si>
    <t xml:space="preserve">BrainDeadÂ             </t>
  </si>
  <si>
    <t>brains|exploding head|politician|swarm behavior|washington d.c.</t>
  </si>
  <si>
    <t>http://www.imdb.com/title/tt4877736/?ref_=fn_tt_tt_1</t>
  </si>
  <si>
    <t>Bobby Roth</t>
  </si>
  <si>
    <t>Brave New GirlÂ </t>
  </si>
  <si>
    <t>Lindsey Haun</t>
  </si>
  <si>
    <t>based on a book|based on a novel|made for tv movie|music school|support</t>
  </si>
  <si>
    <t>http://www.imdb.com/title/tt0403118/?ref_=fn_tt_tt_1</t>
  </si>
  <si>
    <t>Tim and Eric's Billion Dollar MovieÂ 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</si>
  <si>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</si>
  <si>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</si>
  <si>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</si>
  <si>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</si>
  <si>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</si>
  <si>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 xml:space="preserve">The GrandÂ             </t>
  </si>
  <si>
    <t>Tim Healy</t>
  </si>
  <si>
    <t>concierge|front desk|hotel|maid|prostitute</t>
  </si>
  <si>
    <t>http://www.imdb.com/title/tt0118327/?ref_=fn_tt_tt_1</t>
  </si>
  <si>
    <t>Kostja Ullmann</t>
  </si>
  <si>
    <t>Summer StormÂ 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</si>
  <si>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</si>
  <si>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</si>
  <si>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</si>
  <si>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</si>
  <si>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</si>
  <si>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Fort McCoyÂ </t>
  </si>
  <si>
    <t>http://www.imdb.com/title/tt1282046/?ref_=fn_tt_tt_1</t>
  </si>
  <si>
    <t>Deon Taylor</t>
  </si>
  <si>
    <t>Matt Cohen</t>
  </si>
  <si>
    <t>Chain LetterÂ </t>
  </si>
  <si>
    <t>Noah Segan</t>
  </si>
  <si>
    <t>blood splatter|chain|murder|mysterious killer|warning</t>
  </si>
  <si>
    <t>http://www.imdb.com/title/tt1148200/?ref_=fn_tt_tt_1</t>
  </si>
  <si>
    <t>Just LookingÂ </t>
  </si>
  <si>
    <t>Peter Onorati</t>
  </si>
  <si>
    <t>1955 chevrolet|nurse|peeping tom|reference to brooklyn dodgers|spying</t>
  </si>
  <si>
    <t>http://www.imdb.com/title/tt0162236/?ref_=fn_tt_tt_1</t>
  </si>
  <si>
    <t>The DivideÂ </t>
  </si>
  <si>
    <t>doggystyle sex|rough sex|sodomy|torture|violent sex</t>
  </si>
  <si>
    <t>http://www.imdb.com/title/tt1535616/?ref_=fn_tt_tt_1</t>
  </si>
  <si>
    <t>Conor McPherson</t>
  </si>
  <si>
    <t>Drama|Horror|Romance</t>
  </si>
  <si>
    <t>The EclipseÂ </t>
  </si>
  <si>
    <t>Jim Norton</t>
  </si>
  <si>
    <t>ghost|irish|kissing|novelist|widower</t>
  </si>
  <si>
    <t>http://www.imdb.com/title/tt1346961/?ref_=fn_tt_tt_1</t>
  </si>
  <si>
    <t>Will Canon</t>
  </si>
  <si>
    <t>DemonicÂ 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</si>
  <si>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</si>
  <si>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</si>
  <si>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</si>
  <si>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</si>
  <si>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</si>
  <si>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My Big Fat Independent MovieÂ </t>
  </si>
  <si>
    <t>David Douglas</t>
  </si>
  <si>
    <t>independent film|spoof</t>
  </si>
  <si>
    <t>http://www.imdb.com/title/tt0385890/?ref_=fn_tt_tt_1</t>
  </si>
  <si>
    <t>Lance Kawas</t>
  </si>
  <si>
    <t>The DeportedÂ </t>
  </si>
  <si>
    <t>actor|italian american|mexico|orphan|usa</t>
  </si>
  <si>
    <t>http://www.imdb.com/title/tt1390404/?ref_=fn_tt_tt_1</t>
  </si>
  <si>
    <t>Francesca Gregorini</t>
  </si>
  <si>
    <t>Tanner HallÂ 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</si>
  <si>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</si>
  <si>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</si>
  <si>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</si>
  <si>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</si>
  <si>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Open RoadÂ </t>
  </si>
  <si>
    <t>Emily Nelson</t>
  </si>
  <si>
    <t>dealer|drugs|killer|police</t>
  </si>
  <si>
    <t>http://www.imdb.com/title/tt1922679/?ref_=fn_tt_tt_1</t>
  </si>
  <si>
    <t>They Came TogetherÂ 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</si>
  <si>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</si>
  <si>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</si>
  <si>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</si>
  <si>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</si>
  <si>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</si>
  <si>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30 Nights of Paranormal Activity with the Devil Inside the Girl with the Dragon TattooÂ </t>
  </si>
  <si>
    <t>Olivia Alexander</t>
  </si>
  <si>
    <t>exorcism|female nudity|haunted house|lesbian kiss|masturbation</t>
  </si>
  <si>
    <t>http://www.imdb.com/title/tt2417650/?ref_=fn_tt_tt_1</t>
  </si>
  <si>
    <t>Alex Meraz</t>
  </si>
  <si>
    <t>Never Back Down 2: The BeatdownÂ </t>
  </si>
  <si>
    <t>Jillian Murray</t>
  </si>
  <si>
    <t>bad cop|college|second part|sequel|wrestler</t>
  </si>
  <si>
    <t>http://www.imdb.com/title/tt1754264/?ref_=fn_tt_tt_1</t>
  </si>
  <si>
    <t>Point BlankÂ 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</si>
  <si>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</si>
  <si>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</si>
  <si>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</si>
  <si>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</si>
  <si>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</si>
  <si>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>Four Single FathersÂ 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</si>
  <si>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</si>
  <si>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</si>
  <si>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</si>
  <si>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</si>
  <si>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</si>
  <si>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Enter the Dangerous MindÂ </t>
  </si>
  <si>
    <t>dubstep|tied feet</t>
  </si>
  <si>
    <t>http://www.imdb.com/title/tt2229377/?ref_=fn_tt_tt_1</t>
  </si>
  <si>
    <t>Darin Scott</t>
  </si>
  <si>
    <t>Something WickedÂ 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</si>
  <si>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</si>
  <si>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</si>
  <si>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</si>
  <si>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</si>
  <si>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</si>
  <si>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AWOL-72Â 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</si>
  <si>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</si>
  <si>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</si>
  <si>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</si>
  <si>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</si>
  <si>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</si>
  <si>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</si>
  <si>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>IguanaÂ 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</si>
  <si>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</si>
  <si>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</si>
  <si>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</si>
  <si>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</si>
  <si>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</si>
  <si>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>Chicago OvercoatÂ </t>
  </si>
  <si>
    <t>detective|killer|police|shootout|thong</t>
  </si>
  <si>
    <t>http://www.imdb.com/title/tt1085382/?ref_=fn_tt_tt_1</t>
  </si>
  <si>
    <t>Chris D'Arienzo</t>
  </si>
  <si>
    <t>Cybill Shepherd</t>
  </si>
  <si>
    <t>Barry MundayÂ </t>
  </si>
  <si>
    <t>doctor|letter|paternity|sex|testicles</t>
  </si>
  <si>
    <t>http://www.imdb.com/title/tt0482461/?ref_=fn_tt_tt_1</t>
  </si>
  <si>
    <t>Matheus Nachtergaele</t>
  </si>
  <si>
    <t>Central StationÂ </t>
  </si>
  <si>
    <t>Othon Bastos</t>
  </si>
  <si>
    <t>brazil|letter|rio de janeiro brazil|sertao|teacher</t>
  </si>
  <si>
    <t>http://www.imdb.com/title/tt0140888/?ref_=fn_tt_tt_1</t>
  </si>
  <si>
    <t>Glenn Ford</t>
  </si>
  <si>
    <t>Pocketful of MiraclesÂ </t>
  </si>
  <si>
    <t>1930s|apple|dude|luck|new york city</t>
  </si>
  <si>
    <t>http://www.imdb.com/title/tt0055312/?ref_=fn_tt_tt_1</t>
  </si>
  <si>
    <t>Isaac Florentine</t>
  </si>
  <si>
    <t>Anthony L. Fernandez</t>
  </si>
  <si>
    <t>Close RangeÂ </t>
  </si>
  <si>
    <t>Scott Evans</t>
  </si>
  <si>
    <t>corrupt sheriff|drug cartel|flash drive|niece|sheriff</t>
  </si>
  <si>
    <t>http://www.imdb.com/title/tt3511596/?ref_=fn_tt_tt_1</t>
  </si>
  <si>
    <t>Susan Seidelman</t>
  </si>
  <si>
    <t>Boynton Beach ClubÂ </t>
  </si>
  <si>
    <t>title spoken by character</t>
  </si>
  <si>
    <t>http://www.imdb.com/title/tt0439478/?ref_=fn_tt_tt_1</t>
  </si>
  <si>
    <t>Patrick Bauchau</t>
  </si>
  <si>
    <t>Olivia Rose Keegan</t>
  </si>
  <si>
    <t>AmnesiacÂ 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</si>
  <si>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</si>
  <si>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</si>
  <si>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</si>
  <si>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</si>
  <si>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</si>
  <si>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FreakonomicsÂ </t>
  </si>
  <si>
    <t>Tempestt Bledsoe</t>
  </si>
  <si>
    <t>cheating|economics|experiment|human nature|sumo wrestling</t>
  </si>
  <si>
    <t>http://www.imdb.com/title/tt1152822/?ref_=fn_tt_tt_1</t>
  </si>
  <si>
    <t>High TensionÂ 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</si>
  <si>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</si>
  <si>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</si>
  <si>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</si>
  <si>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</si>
  <si>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</si>
  <si>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</si>
  <si>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Griff the InvisibleÂ 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</si>
  <si>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</si>
  <si>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</si>
  <si>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</si>
  <si>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</si>
  <si>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</si>
  <si>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UnnaturalÂ 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</si>
  <si>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</si>
  <si>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</si>
  <si>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</si>
  <si>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</si>
  <si>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</si>
  <si>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Hustle &amp; FlowÂ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</si>
  <si>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</si>
  <si>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</si>
  <si>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</si>
  <si>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</si>
  <si>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</si>
  <si>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HotÂ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</si>
  <si>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</si>
  <si>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</si>
  <si>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</si>
  <si>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</si>
  <si>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</si>
  <si>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BloodÂ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</si>
  <si>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</si>
  <si>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</si>
  <si>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</si>
  <si>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</si>
  <si>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</si>
  <si>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OzÂ </t>
  </si>
  <si>
    <t>Billie Burke</t>
  </si>
  <si>
    <t>evil witch|tornado|witch|wizard|wizard of oz</t>
  </si>
  <si>
    <t>http://www.imdb.com/title/tt0032138/?ref_=fn_tt_tt_1</t>
  </si>
  <si>
    <t>Young FrankensteinÂ </t>
  </si>
  <si>
    <t>assistant|castle|experiment|frankenstein's monster|scientist</t>
  </si>
  <si>
    <t>http://www.imdb.com/title/tt0072431/?ref_=fn_tt_tt_1</t>
  </si>
  <si>
    <t>Diary of the DeadÂ 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</si>
  <si>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</si>
  <si>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</si>
  <si>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</si>
  <si>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</si>
  <si>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</si>
  <si>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Lage Raho Munna BhaiÂ 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</si>
  <si>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</si>
  <si>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</si>
  <si>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</si>
  <si>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</si>
  <si>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Ulee's GoldÂ 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</si>
  <si>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</si>
  <si>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</si>
  <si>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</si>
  <si>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</si>
  <si>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</si>
  <si>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>The Black StallionÂ 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</si>
  <si>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</si>
  <si>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</si>
  <si>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</si>
  <si>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</si>
  <si>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</si>
  <si>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</si>
  <si>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</si>
  <si>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Sardaar JiÂ </t>
  </si>
  <si>
    <t>Diljit Dosanjh</t>
  </si>
  <si>
    <t>http://www.imdb.com/title/tt4080386/?ref_=fn_tt_tt_1</t>
  </si>
  <si>
    <t>Panjabi</t>
  </si>
  <si>
    <t>ThorbjÃ¸rn Christoffersen</t>
  </si>
  <si>
    <t>Frank Hvam</t>
  </si>
  <si>
    <t>Action|Adventure|Animation|Comedy|Sci-Fi</t>
  </si>
  <si>
    <t>Journey to SaturnÂ </t>
  </si>
  <si>
    <t>Casper Christensen</t>
  </si>
  <si>
    <t>crew|cult film|denmark|earth|wristwatch</t>
  </si>
  <si>
    <t>http://www.imdb.com/title/tt1095423/?ref_=fn_tt_tt_1</t>
  </si>
  <si>
    <t>Cesar Romero</t>
  </si>
  <si>
    <t>Donovan's ReefÂ 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</si>
  <si>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</si>
  <si>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</si>
  <si>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</si>
  <si>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</si>
  <si>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</si>
  <si>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The DressÂ 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</si>
  <si>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</si>
  <si>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</si>
  <si>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</si>
  <si>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</si>
  <si>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</si>
  <si>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A Guy Named JoeÂ </t>
  </si>
  <si>
    <t>Irene Dunne</t>
  </si>
  <si>
    <t>heaven|pilot|teacher|training|world war two</t>
  </si>
  <si>
    <t>http://www.imdb.com/title/tt0035959/?ref_=fn_tt_tt_1</t>
  </si>
  <si>
    <t>Blazing SaddlesÂ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</si>
  <si>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</si>
  <si>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</si>
  <si>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</si>
  <si>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</si>
  <si>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ChapterÂ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</si>
  <si>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</si>
  <si>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</si>
  <si>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</si>
  <si>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</si>
  <si>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</si>
  <si>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</si>
  <si>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IdaÂ </t>
  </si>
  <si>
    <t>Agata Kulesza</t>
  </si>
  <si>
    <t>convent|jew|jewish|nun|poland</t>
  </si>
  <si>
    <t>http://www.imdb.com/title/tt2718492/?ref_=fn_tt_tt_1</t>
  </si>
  <si>
    <t>MauriceÂ 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</si>
  <si>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</si>
  <si>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</si>
  <si>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</si>
  <si>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</si>
  <si>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Beer LeagueÂ 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</si>
  <si>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</si>
  <si>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</si>
  <si>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</si>
  <si>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</si>
  <si>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</si>
  <si>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</si>
  <si>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>Riding GiantsÂ 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</si>
  <si>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</si>
  <si>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</si>
  <si>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</si>
  <si>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</si>
  <si>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</si>
  <si>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TimecrimesÂ </t>
  </si>
  <si>
    <t>BÃ¡rbara Goenaga</t>
  </si>
  <si>
    <t>binoculars|hitchcockian|scissors|time machine|woods</t>
  </si>
  <si>
    <t>http://www.imdb.com/title/tt0480669/?ref_=fn_tt_tt_1</t>
  </si>
  <si>
    <t>Hao Ning</t>
  </si>
  <si>
    <t>Bo Huang</t>
  </si>
  <si>
    <t>Silver MedallistÂ </t>
  </si>
  <si>
    <t>Zheng Xu</t>
  </si>
  <si>
    <t>http://www.imdb.com/title/tt0851515/?ref_=fn_tt_tt_1</t>
  </si>
  <si>
    <t>Tony Giglio</t>
  </si>
  <si>
    <t>Timber FallsÂ </t>
  </si>
  <si>
    <t>hiking|voyeur|voyeurism|west virginia|woods</t>
  </si>
  <si>
    <t>http://www.imdb.com/title/tt0857295/?ref_=fn_tt_tt_1</t>
  </si>
  <si>
    <t>Stanley Donen</t>
  </si>
  <si>
    <t>Singin' in the RainÂ 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</si>
  <si>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</si>
  <si>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</si>
  <si>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</si>
  <si>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</si>
  <si>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</si>
  <si>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Fat, Sick &amp; Nearly DeadÂ </t>
  </si>
  <si>
    <t>Amy Badberg</t>
  </si>
  <si>
    <t>fat|food|health|juice|obese</t>
  </si>
  <si>
    <t>http://www.imdb.com/title/tt1227378/?ref_=fn_tt_tt_1</t>
  </si>
  <si>
    <t>A Haunted HouseÂ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</si>
  <si>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</si>
  <si>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</si>
  <si>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</si>
  <si>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</si>
  <si>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</si>
  <si>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AmericaÂ </t>
  </si>
  <si>
    <t>critically bashed|partisan commentary|political propoganda|punctuation in title|reenactment</t>
  </si>
  <si>
    <t>http://www.imdb.com/title/tt2247692/?ref_=fn_tt_tt_1</t>
  </si>
  <si>
    <t>That Thing You Do!Â </t>
  </si>
  <si>
    <t>band|drummer|jazz|pennsylvania|song</t>
  </si>
  <si>
    <t>http://www.imdb.com/title/tt0117887/?ref_=fn_tt_tt_1</t>
  </si>
  <si>
    <t>Tommy Lee Wallace</t>
  </si>
  <si>
    <t>Halloween III: Season of the WitchÂ </t>
  </si>
  <si>
    <t>Nancy Kyes</t>
  </si>
  <si>
    <t>doctor|factory|halloween|holiday horror|stonehenge</t>
  </si>
  <si>
    <t>http://www.imdb.com/title/tt0085636/?ref_=fn_tt_tt_1</t>
  </si>
  <si>
    <t>Don Taylor</t>
  </si>
  <si>
    <t>Escape from the Planet of the ApesÂ </t>
  </si>
  <si>
    <t>Sal Mineo</t>
  </si>
  <si>
    <t>ape|fear|future|spacecraft|spaceship</t>
  </si>
  <si>
    <t>http://www.imdb.com/title/tt0067065/?ref_=fn_tt_tt_1</t>
  </si>
  <si>
    <t>Melvyn Douglas</t>
  </si>
  <si>
    <t>HudÂ 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</si>
  <si>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</si>
  <si>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</si>
  <si>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</si>
  <si>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</si>
  <si>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</si>
  <si>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</si>
  <si>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>Kevin Hart: Let Me ExplainÂ </t>
  </si>
  <si>
    <t>Dana Hanna</t>
  </si>
  <si>
    <t>lying|montreal|reference to twitter|reference to youtube|toronto</t>
  </si>
  <si>
    <t>http://www.imdb.com/title/tt2609912/?ref_=fn_tt_tt_1</t>
  </si>
  <si>
    <t>My Own Private IdahoÂ </t>
  </si>
  <si>
    <t>friend|hustler|italy|narcolepsy|traveling</t>
  </si>
  <si>
    <t>http://www.imdb.com/title/tt0102494/?ref_=fn_tt_tt_1</t>
  </si>
  <si>
    <t>Garden StateÂ </t>
  </si>
  <si>
    <t>Jill Flint</t>
  </si>
  <si>
    <t>actor|doctor|drugs|home|pain</t>
  </si>
  <si>
    <t>http://www.imdb.com/title/tt0333766/?ref_=fn_tt_tt_1</t>
  </si>
  <si>
    <t>Hans Weingartner</t>
  </si>
  <si>
    <t>Hanno PÃ¶schl</t>
  </si>
  <si>
    <t>Before SunriseÂ </t>
  </si>
  <si>
    <t>Dominik Castell</t>
  </si>
  <si>
    <t>american|conversations|kiss|love|train</t>
  </si>
  <si>
    <t>http://www.imdb.com/title/tt0112471/?ref_=fn_tt_tt_1</t>
  </si>
  <si>
    <t>Ã‰ric Tessier</t>
  </si>
  <si>
    <t>Michel CÃ´tÃ©</t>
  </si>
  <si>
    <t>Action|Drama|Horror|Thriller</t>
  </si>
  <si>
    <t>Patrick Huard</t>
  </si>
  <si>
    <t>Sur le seuilÂ </t>
  </si>
  <si>
    <t>Jean Pierre Bergeron</t>
  </si>
  <si>
    <t>canadian gothic|hospital|murder|paranormal|supernatural</t>
  </si>
  <si>
    <t>http://www.imdb.com/title/tt0380732/?ref_=fn_tt_tt_1</t>
  </si>
  <si>
    <t>Alison Maclean</t>
  </si>
  <si>
    <t>Jesus' SonÂ </t>
  </si>
  <si>
    <t>hospital|love|mennonite|shower|song</t>
  </si>
  <si>
    <t>http://www.imdb.com/title/tt0186253/?ref_=fn_tt_tt_1</t>
  </si>
  <si>
    <t>Alice Wu</t>
  </si>
  <si>
    <t>Saving FaceÂ 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</si>
  <si>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</si>
  <si>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</si>
  <si>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</si>
  <si>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</si>
  <si>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</si>
  <si>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</si>
  <si>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Brick LaneÂ 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</si>
  <si>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</si>
  <si>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</si>
  <si>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</si>
  <si>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</si>
  <si>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Comedy|Crime|Drama|Sci-Fi</t>
  </si>
  <si>
    <t>Robot &amp; FrankÂ </t>
  </si>
  <si>
    <t>Ana Gasteyer</t>
  </si>
  <si>
    <t>burglary|dementia|near future|robot|thief</t>
  </si>
  <si>
    <t>http://www.imdb.com/title/tt1990314/?ref_=fn_tt_tt_1</t>
  </si>
  <si>
    <t>Isabel Coixet</t>
  </si>
  <si>
    <t>My Life Without MeÂ </t>
  </si>
  <si>
    <t>Amanda Plummer</t>
  </si>
  <si>
    <t>cancer|death|doctor|drinking|love</t>
  </si>
  <si>
    <t>http://www.imdb.com/title/tt0314412/?ref_=fn_tt_tt_1</t>
  </si>
  <si>
    <t>James Ponsoldt</t>
  </si>
  <si>
    <t>The Spectacular NowÂ </t>
  </si>
  <si>
    <t>Dayo Okeniyi</t>
  </si>
  <si>
    <t>crying man|high school|high school senior|men's clothing store|party</t>
  </si>
  <si>
    <t>http://www.imdb.com/title/tt1714206/?ref_=fn_tt_tt_1</t>
  </si>
  <si>
    <t>Comedy|Family|Musical|Romance|Short</t>
  </si>
  <si>
    <t>Marilyn Hotchkiss' Ballroom Dancing and Charm SchoolÂ 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</si>
  <si>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</si>
  <si>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</si>
  <si>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</si>
  <si>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</si>
  <si>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</si>
  <si>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</si>
  <si>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>ReligulousÂ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</si>
  <si>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</si>
  <si>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</si>
  <si>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</si>
  <si>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</si>
  <si>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</si>
  <si>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FuelÂ </t>
  </si>
  <si>
    <t>George W. Bush</t>
  </si>
  <si>
    <t>alternative energy|energy|fuel|green|oil</t>
  </si>
  <si>
    <t>http://www.imdb.com/title/tt1294164/?ref_=fn_tt_tt_1</t>
  </si>
  <si>
    <t>Tim Boxell</t>
  </si>
  <si>
    <t>Valley of the Heart's DelightÂ </t>
  </si>
  <si>
    <t>http://www.imdb.com/title/tt0472200/?ref_=fn_tt_tt_1</t>
  </si>
  <si>
    <t>Michael D. Sellers</t>
  </si>
  <si>
    <t>Eye of the DolphinÂ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</si>
  <si>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</si>
  <si>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</si>
  <si>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</si>
  <si>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</si>
  <si>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</si>
  <si>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PropositionÂ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</si>
  <si>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</si>
  <si>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</si>
  <si>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</si>
  <si>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</si>
  <si>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LineÂ </t>
  </si>
  <si>
    <t>Shriya Saran</t>
  </si>
  <si>
    <t>birthday|call center|fiance|hotel|indian</t>
  </si>
  <si>
    <t>http://www.imdb.com/title/tt1049405/?ref_=fn_tt_tt_1</t>
  </si>
  <si>
    <t>RÃ¼diger Vogler</t>
  </si>
  <si>
    <t>AnatomyÂ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</si>
  <si>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</si>
  <si>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</si>
  <si>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</si>
  <si>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</si>
  <si>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DealerÂ </t>
  </si>
  <si>
    <t>Tenoch Huerta</t>
  </si>
  <si>
    <t>computer|future|mexican immigrant|network|wilhelm scream</t>
  </si>
  <si>
    <t>http://www.imdb.com/title/tt0804529/?ref_=fn_tt_tt_1</t>
  </si>
  <si>
    <t>SuperÂ </t>
  </si>
  <si>
    <t>Paul T. Taylor</t>
  </si>
  <si>
    <t>drug dealer|superhero|tragedy|tragic hero|tragic love</t>
  </si>
  <si>
    <t>http://www.imdb.com/title/tt1512235/?ref_=fn_tt_tt_1</t>
  </si>
  <si>
    <t>John Murlowski</t>
  </si>
  <si>
    <t>Christmas MailÂ </t>
  </si>
  <si>
    <t>boss|holiday|letter|north pole|santa</t>
  </si>
  <si>
    <t>http://www.imdb.com/title/tt1663628/?ref_=fn_tt_tt_1</t>
  </si>
  <si>
    <t>Benni Diez</t>
  </si>
  <si>
    <t>Cecilia Pillado</t>
  </si>
  <si>
    <t>StungÂ </t>
  </si>
  <si>
    <t>catering|monster|one word title|party|wasp</t>
  </si>
  <si>
    <t>http://www.imdb.com/title/tt3300572/?ref_=fn_tt_tt_1</t>
  </si>
  <si>
    <t>Danny Perez</t>
  </si>
  <si>
    <t>Emmanuel Kabongo</t>
  </si>
  <si>
    <t>AntibirthÂ </t>
  </si>
  <si>
    <t>http://www.imdb.com/title/tt3333870/?ref_=fn_tt_tt_1</t>
  </si>
  <si>
    <t>Get on the BusÂ </t>
  </si>
  <si>
    <t>actor|bus|march|million man march|religion</t>
  </si>
  <si>
    <t>http://www.imdb.com/title/tt0116404/?ref_=fn_tt_tt_1</t>
  </si>
  <si>
    <t>Robby Henson</t>
  </si>
  <si>
    <t>Thr3eÂ 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</si>
  <si>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</si>
  <si>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</si>
  <si>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</si>
  <si>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</si>
  <si>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>IdiocracyÂ </t>
  </si>
  <si>
    <t>experiment|future|hibernation|stupidity|top secret</t>
  </si>
  <si>
    <t>http://www.imdb.com/title/tt0387808/?ref_=fn_tt_tt_1</t>
  </si>
  <si>
    <t>Zackary Adler</t>
  </si>
  <si>
    <t>Kevin Leslie</t>
  </si>
  <si>
    <t>The Rise of the KraysÂ </t>
  </si>
  <si>
    <t>Kris Sommerville</t>
  </si>
  <si>
    <t>http://www.imdb.com/title/tt2945796/?ref_=fn_tt_tt_1</t>
  </si>
  <si>
    <t>This Is EnglandÂ </t>
  </si>
  <si>
    <t>england|racism|racist|skinhead|violence</t>
  </si>
  <si>
    <t>http://www.imdb.com/title/tt0480025/?ref_=fn_tt_tt_1</t>
  </si>
  <si>
    <t>Dominic Burns</t>
  </si>
  <si>
    <t>Alien UprisingÂ 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</si>
  <si>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</si>
  <si>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</si>
  <si>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</si>
  <si>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</si>
  <si>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Bathing BeautyÂ 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</si>
  <si>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</si>
  <si>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</si>
  <si>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</si>
  <si>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</si>
  <si>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</si>
  <si>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>Go for It!Â </t>
  </si>
  <si>
    <t>Rene Rosado</t>
  </si>
  <si>
    <t>exclamation point in title|imperative in title|punctuation in title|three word title</t>
  </si>
  <si>
    <t>http://www.imdb.com/title/tt1307926/?ref_=fn_tt_tt_1</t>
  </si>
  <si>
    <t>Dancer, Texas Pop. 81Â </t>
  </si>
  <si>
    <t>best friend|friendship|population|state in title|texas</t>
  </si>
  <si>
    <t>http://www.imdb.com/title/tt0118925/?ref_=fn_tt_tt_1</t>
  </si>
  <si>
    <t>Show BoatÂ </t>
  </si>
  <si>
    <t>gambling|interracial marriage|love|miscegenation|showboat</t>
  </si>
  <si>
    <t>http://www.imdb.com/title/tt0044030/?ref_=fn_tt_tt_1</t>
  </si>
  <si>
    <t>Redemption RoadÂ </t>
  </si>
  <si>
    <t>death of loved one|loss of father|loss of loved one|musician|singer</t>
  </si>
  <si>
    <t>http://www.imdb.com/title/tt1470020/?ref_=fn_tt_tt_1</t>
  </si>
  <si>
    <t>Jason Stone</t>
  </si>
  <si>
    <t>The CallingÂ </t>
  </si>
  <si>
    <t>bouquet|house fire|praying|serial killer|tied to a chair</t>
  </si>
  <si>
    <t>http://www.imdb.com/title/tt1666335/?ref_=fn_tt_tt_1</t>
  </si>
  <si>
    <t>Jerry Rees</t>
  </si>
  <si>
    <t>The Brave Little ToasterÂ 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</si>
  <si>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</si>
  <si>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</si>
  <si>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</si>
  <si>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</si>
  <si>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</si>
  <si>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FantasiaÂ 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</si>
  <si>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</si>
  <si>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</si>
  <si>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</si>
  <si>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</si>
  <si>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</si>
  <si>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8 DaysÂ </t>
  </si>
  <si>
    <t>Ivette Alvarez</t>
  </si>
  <si>
    <t>http://www.imdb.com/title/tt3111864/?ref_=fn_tt_tt_1</t>
  </si>
  <si>
    <t>Dana Kimmell</t>
  </si>
  <si>
    <t>Richard Brooker</t>
  </si>
  <si>
    <t>Friday the 13th Part IIIÂ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</si>
  <si>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</si>
  <si>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</si>
  <si>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</si>
  <si>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</si>
  <si>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</si>
  <si>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</si>
  <si>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BeginningÂ </t>
  </si>
  <si>
    <t>Dominick Brascia</t>
  </si>
  <si>
    <t>jason voorhees|murder|new jersey|nightmare|teenager</t>
  </si>
  <si>
    <t>http://www.imdb.com/title/tt0089173/?ref_=fn_tt_tt_1</t>
  </si>
  <si>
    <t>The Last Sin EaterÂ </t>
  </si>
  <si>
    <t>1850s|christian film|dark secret|funeral|sin eater</t>
  </si>
  <si>
    <t>http://www.imdb.com/title/tt0810928/?ref_=fn_tt_tt_1</t>
  </si>
  <si>
    <t>Jon Gunn</t>
  </si>
  <si>
    <t>Do You Believe?Â </t>
  </si>
  <si>
    <t>belief|faith|pastor|question in title|three word title</t>
  </si>
  <si>
    <t>http://www.imdb.com/title/tt4056738/?ref_=fn_tt_tt_1</t>
  </si>
  <si>
    <t>Hayley Cloake</t>
  </si>
  <si>
    <t>Kayla Ewell</t>
  </si>
  <si>
    <t>Impact PointÂ 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</si>
  <si>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</si>
  <si>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</si>
  <si>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</si>
  <si>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</si>
  <si>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</si>
  <si>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The Valley of DecisionÂ </t>
  </si>
  <si>
    <t>immigrant|maid|steel mill|strike|union</t>
  </si>
  <si>
    <t>http://www.imdb.com/title/tt0038213/?ref_=fn_tt_tt_1</t>
  </si>
  <si>
    <t>Shyam Madiraju</t>
  </si>
  <si>
    <t>Ethan Peck</t>
  </si>
  <si>
    <t>EdenÂ 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</si>
  <si>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</si>
  <si>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</si>
  <si>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</si>
  <si>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</si>
  <si>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</si>
  <si>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</si>
  <si>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Chicken Tikka MasalaÂ </t>
  </si>
  <si>
    <t>Shobu Kapoor</t>
  </si>
  <si>
    <t>acceptance|coming out to family|gay|large family|wedding</t>
  </si>
  <si>
    <t>http://www.imdb.com/title/tt0449000/?ref_=fn_tt_tt_1</t>
  </si>
  <si>
    <t>Rita Merson</t>
  </si>
  <si>
    <t>Always WoodstockÂ 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</si>
  <si>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</si>
  <si>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</si>
  <si>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</si>
  <si>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</si>
  <si>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Jack Brooks: Monster SlayerÂ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</si>
  <si>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</si>
  <si>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</si>
  <si>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</si>
  <si>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</si>
  <si>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</si>
  <si>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LivesÂ </t>
  </si>
  <si>
    <t>love|pity|readjusting to civilian life|veteran|world war two veteran</t>
  </si>
  <si>
    <t>http://www.imdb.com/title/tt0036868/?ref_=fn_tt_tt_1</t>
  </si>
  <si>
    <t>Larry Clark</t>
  </si>
  <si>
    <t>BullyÂ </t>
  </si>
  <si>
    <t>cruelty|friend|male frontal nudity|male nudity|pubic hair</t>
  </si>
  <si>
    <t>http://www.imdb.com/title/tt0242193/?ref_=fn_tt_tt_1</t>
  </si>
  <si>
    <t>Petter NÃ¦ss</t>
  </si>
  <si>
    <t>Per Christian Ellefsen</t>
  </si>
  <si>
    <t>JÃ¸rgen Langhelle</t>
  </si>
  <si>
    <t>EllingÂ 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</si>
  <si>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</si>
  <si>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</si>
  <si>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</si>
  <si>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</si>
  <si>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</si>
  <si>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</si>
  <si>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Mi AmericaÂ </t>
  </si>
  <si>
    <t>Brad Lee Wind</t>
  </si>
  <si>
    <t>http://www.imdb.com/title/tt2460506/?ref_=fn_tt_tt_1</t>
  </si>
  <si>
    <t>Manuela Velasco</t>
  </si>
  <si>
    <t>[Rec]Â 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</si>
  <si>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</si>
  <si>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</si>
  <si>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</si>
  <si>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</si>
  <si>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Lies in Plain SightÂ 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</si>
  <si>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</si>
  <si>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</si>
  <si>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</si>
  <si>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</si>
  <si>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</si>
  <si>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>SharkskinÂ </t>
  </si>
  <si>
    <t>Carmen Argenziano</t>
  </si>
  <si>
    <t>http://www.imdb.com/title/tt2317796/?ref_=fn_tt_tt_1</t>
  </si>
  <si>
    <t>Neil Mcenery-West</t>
  </si>
  <si>
    <t>Walter Hendrix III</t>
  </si>
  <si>
    <t>ContainmentÂ </t>
  </si>
  <si>
    <t>Louise Brealey</t>
  </si>
  <si>
    <t>hazmat suit</t>
  </si>
  <si>
    <t>http://www.imdb.com/title/tt3561236/?ref_=fn_tt_tt_1</t>
  </si>
  <si>
    <t>Anthony O'Brien</t>
  </si>
  <si>
    <t>Maria Doyle Kennedy</t>
  </si>
  <si>
    <t>The TimberÂ </t>
  </si>
  <si>
    <t>Shaun O'Hagan</t>
  </si>
  <si>
    <t>http://www.imdb.com/title/tt2215673/?ref_=fn_tt_tt_1</t>
  </si>
  <si>
    <t>Daniela Bianchi</t>
  </si>
  <si>
    <t>From Russia with LoveÂ 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</si>
  <si>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</si>
  <si>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</si>
  <si>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</si>
  <si>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</si>
  <si>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</si>
  <si>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</si>
  <si>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The Toxic Avenger Part IIÂ </t>
  </si>
  <si>
    <t>Lisa Gaye</t>
  </si>
  <si>
    <t>bare breasts|japan|tokyo japan|toxic avenger|troma</t>
  </si>
  <si>
    <t>http://www.imdb.com/title/tt0098503/?ref_=fn_tt_tt_1</t>
  </si>
  <si>
    <t>Alan Autry</t>
  </si>
  <si>
    <t xml:space="preserve">In the Heat of the NightÂ             </t>
  </si>
  <si>
    <t>Crystal R. Fox</t>
  </si>
  <si>
    <t>detective|mississippi|police|police detective|small town</t>
  </si>
  <si>
    <t>http://www.imdb.com/title/tt0094484/?ref_=fn_tt_tt_1</t>
  </si>
  <si>
    <t>John Beck</t>
  </si>
  <si>
    <t>SleeperÂ 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</si>
  <si>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</si>
  <si>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</si>
  <si>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</si>
  <si>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</si>
  <si>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</si>
  <si>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</si>
  <si>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It FollowsÂ </t>
  </si>
  <si>
    <t>Jake Weary</t>
  </si>
  <si>
    <t>ambiguous ending|being followed|sex scene|supernatural|supernatural being</t>
  </si>
  <si>
    <t>http://www.imdb.com/title/tt3235888/?ref_=fn_tt_tt_1</t>
  </si>
  <si>
    <t>Everything You Always Wanted to Know About Sex * But Were Afraid to AskÂ 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</si>
  <si>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</si>
  <si>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</si>
  <si>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</si>
  <si>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</si>
  <si>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To Kill a MockingbirdÂ </t>
  </si>
  <si>
    <t>William Windom</t>
  </si>
  <si>
    <t>1930s|alabama|lawyer|six year old|trial</t>
  </si>
  <si>
    <t>http://www.imdb.com/title/tt0056592/?ref_=fn_tt_tt_1</t>
  </si>
  <si>
    <t>Mad Max 2: The Road WarriorÂ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</si>
  <si>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</si>
  <si>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</si>
  <si>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</si>
  <si>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</si>
  <si>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MasterÂ </t>
  </si>
  <si>
    <t>Ho-Sung Pak</t>
  </si>
  <si>
    <t>battle|fight|fighting|martial artist|snake</t>
  </si>
  <si>
    <t>http://www.imdb.com/title/tt0111512/?ref_=fn_tt_tt_1</t>
  </si>
  <si>
    <t>Alicia Goranson</t>
  </si>
  <si>
    <t>Boys Don't CryÂ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</si>
  <si>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</si>
  <si>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</si>
  <si>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</si>
  <si>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</si>
  <si>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</si>
  <si>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</si>
  <si>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HouseÂ </t>
  </si>
  <si>
    <t>Adam Trese</t>
  </si>
  <si>
    <t>bound and gagged|girl|haunted house|hearing noises|uninterrupted shot</t>
  </si>
  <si>
    <t>http://www.imdb.com/title/tt1767382/?ref_=fn_tt_tt_1</t>
  </si>
  <si>
    <t>The Lives of OthersÂ </t>
  </si>
  <si>
    <t>east germany|police|secret police|stasi|writer</t>
  </si>
  <si>
    <t>http://www.imdb.com/title/tt0405094/?ref_=fn_tt_tt_1</t>
  </si>
  <si>
    <t>Ben Davies</t>
  </si>
  <si>
    <t>CourageousÂ </t>
  </si>
  <si>
    <t>T.C. Stallings</t>
  </si>
  <si>
    <t>faith|fatherhood|integrity|police|responsibility</t>
  </si>
  <si>
    <t>http://www.imdb.com/title/tt1630036/?ref_=fn_tt_tt_1</t>
  </si>
  <si>
    <t>Robert Rossen</t>
  </si>
  <si>
    <t>The HustlerÂ 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</si>
  <si>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</si>
  <si>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</si>
  <si>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</si>
  <si>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</si>
  <si>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</si>
  <si>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>Boom TownÂ 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</si>
  <si>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</si>
  <si>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</si>
  <si>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</si>
  <si>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</si>
  <si>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</si>
  <si>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</si>
  <si>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</si>
  <si>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>The Triplets of BellevilleÂ </t>
  </si>
  <si>
    <t>BÃ©atrice Bonifassi</t>
  </si>
  <si>
    <t>belleville|dog|mafia|tour de france|very little dialogue</t>
  </si>
  <si>
    <t>http://www.imdb.com/title/tt0286244/?ref_=fn_tt_tt_1</t>
  </si>
  <si>
    <t>Chris Eyre</t>
  </si>
  <si>
    <t>Smoke SignalsÂ </t>
  </si>
  <si>
    <t>family abandonment|fire|loss of father|native american protagonist|native american reservation</t>
  </si>
  <si>
    <t>http://www.imdb.com/title/tt0120321/?ref_=fn_tt_tt_1</t>
  </si>
  <si>
    <t>James Urbaniak</t>
  </si>
  <si>
    <t>American SplendorÂ 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</si>
  <si>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</si>
  <si>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</si>
  <si>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</si>
  <si>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</si>
  <si>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Before SunsetÂ </t>
  </si>
  <si>
    <t>Marie Pillet</t>
  </si>
  <si>
    <t>book|bookstore|love|simultaneity|train</t>
  </si>
  <si>
    <t>http://www.imdb.com/title/tt0381681/?ref_=fn_tt_tt_1</t>
  </si>
  <si>
    <t>Jorge Salinas</t>
  </si>
  <si>
    <t>Amores PerrosÂ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</si>
  <si>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</si>
  <si>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</si>
  <si>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</si>
  <si>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</si>
  <si>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ThirteenÂ </t>
  </si>
  <si>
    <t>13 year olds|adolescence|friend|peer pressure|teacher</t>
  </si>
  <si>
    <t>http://www.imdb.com/title/tt0328538/?ref_=fn_tt_tt_1</t>
  </si>
  <si>
    <t>Elia Kazan</t>
  </si>
  <si>
    <t>Celeste Holm</t>
  </si>
  <si>
    <t>Gentleman's AgreementÂ 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</si>
  <si>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</si>
  <si>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</si>
  <si>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</si>
  <si>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</si>
  <si>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</si>
  <si>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Winter's BoneÂ 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</si>
  <si>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</si>
  <si>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</si>
  <si>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</si>
  <si>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</si>
  <si>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</si>
  <si>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</si>
  <si>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>Touching the VoidÂ 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</si>
  <si>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</si>
  <si>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</si>
  <si>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</si>
  <si>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</si>
  <si>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</si>
  <si>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Alexander's Ragtime BandÂ </t>
  </si>
  <si>
    <t>band|dance|ragtime|singer|violinist</t>
  </si>
  <si>
    <t>http://www.imdb.com/title/tt0029852/?ref_=fn_tt_tt_1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</si>
  <si>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</si>
  <si>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</si>
  <si>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</si>
  <si>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</si>
  <si>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http://www.imdb.com/title/tt0415978/?ref_=fn_tt_tt_1</t>
  </si>
  <si>
    <t>Crime|Documentary</t>
  </si>
  <si>
    <t>Inside JobÂ </t>
  </si>
  <si>
    <t>Barney Frank</t>
  </si>
  <si>
    <t>florida|iceland|interview|new york city new york|recession</t>
  </si>
  <si>
    <t>http://www.imdb.com/title/tt1645089/?ref_=fn_tt_tt_1</t>
  </si>
  <si>
    <t>Max Joseph</t>
  </si>
  <si>
    <t>We Are Your FriendsÂ 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</si>
  <si>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</si>
  <si>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</si>
  <si>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</si>
  <si>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</si>
  <si>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Ghost Dog: The Way of the SamuraiÂ </t>
  </si>
  <si>
    <t>Richard Portnow</t>
  </si>
  <si>
    <t>african american|code|dog|pigeon|samurai</t>
  </si>
  <si>
    <t>http://www.imdb.com/title/tt0165798/?ref_=fn_tt_tt_1</t>
  </si>
  <si>
    <t>Harsh TimesÂ </t>
  </si>
  <si>
    <t>blood splatter|friend|lapd|mexican|violence</t>
  </si>
  <si>
    <t>http://www.imdb.com/title/tt0433387/?ref_=fn_tt_tt_1</t>
  </si>
  <si>
    <t>CaptiveÂ </t>
  </si>
  <si>
    <t>Sydelle Noel</t>
  </si>
  <si>
    <t>auto theft|based on true story|drug addict|kidnapping|violence</t>
  </si>
  <si>
    <t>http://www.imdb.com/title/tt3268668/?ref_=fn_tt_tt_1</t>
  </si>
  <si>
    <t>Full FrontalÂ </t>
  </si>
  <si>
    <t>birthday|friend|hollywood|party|sex</t>
  </si>
  <si>
    <t>http://www.imdb.com/title/tt0290212/?ref_=fn_tt_tt_1</t>
  </si>
  <si>
    <t>Kevin Tenney</t>
  </si>
  <si>
    <t>Tawny Kitaen</t>
  </si>
  <si>
    <t>WitchboardÂ </t>
  </si>
  <si>
    <t>Rose Marie</t>
  </si>
  <si>
    <t>evil spirit|hatchet|ouija|ouija board|psychopathic killer</t>
  </si>
  <si>
    <t>http://www.imdb.com/title/tt0090327/?ref_=fn_tt_tt_1</t>
  </si>
  <si>
    <t xml:space="preserve">Strangers with CandyÂ             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</si>
  <si>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</si>
  <si>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</si>
  <si>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</si>
  <si>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</si>
  <si>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>ShortbusÂ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</si>
  <si>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</si>
  <si>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</si>
  <si>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</si>
  <si>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</si>
  <si>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</si>
  <si>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</si>
  <si>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Waltz with BashirÂ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</si>
  <si>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</si>
  <si>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</si>
  <si>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</si>
  <si>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</si>
  <si>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</si>
  <si>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</si>
  <si>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</si>
  <si>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JourneyÂ 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</si>
  <si>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</si>
  <si>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</si>
  <si>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</si>
  <si>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</si>
  <si>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</si>
  <si>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No End in SightÂ </t>
  </si>
  <si>
    <t>Donald Rumsfeld</t>
  </si>
  <si>
    <t>american politics|iraq|iraq war|occupation|white house</t>
  </si>
  <si>
    <t>http://www.imdb.com/title/tt0912593/?ref_=fn_tt_tt_1</t>
  </si>
  <si>
    <t>Marielle Heller</t>
  </si>
  <si>
    <t>The Diary of a Teenage GirlÂ </t>
  </si>
  <si>
    <t>Austin Lyon</t>
  </si>
  <si>
    <t>1970s|mother's boyfriend|overalls|phone booth|sexual promiscuity</t>
  </si>
  <si>
    <t>http://www.imdb.com/title/tt3172532/?ref_=fn_tt_tt_1</t>
  </si>
  <si>
    <t xml:space="preserve">Get RealÂ             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</si>
  <si>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</si>
  <si>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</si>
  <si>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</si>
  <si>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</si>
  <si>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</si>
  <si>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</si>
  <si>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</si>
  <si>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>In the Shadow of the MoonÂ </t>
  </si>
  <si>
    <t>Neil Armstrong</t>
  </si>
  <si>
    <t>1960s|astronaut|moon|nasa|spacecraft accident</t>
  </si>
  <si>
    <t>http://www.imdb.com/title/tt0925248/?ref_=fn_tt_tt_1</t>
  </si>
  <si>
    <t>Kelly Reichardt</t>
  </si>
  <si>
    <t>Meek's CutoffÂ </t>
  </si>
  <si>
    <t>desert|oregon|survival|trust|water</t>
  </si>
  <si>
    <t>http://www.imdb.com/title/tt1518812/?ref_=fn_tt_tt_1</t>
  </si>
  <si>
    <t>Biography|Documentary|History</t>
  </si>
  <si>
    <t>Inside Deep ThroatÂ 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</si>
  <si>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</si>
  <si>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</si>
  <si>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</si>
  <si>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</si>
  <si>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</si>
  <si>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Dinner RushÂ </t>
  </si>
  <si>
    <t>detective|food|gangster|police|restaurant</t>
  </si>
  <si>
    <t>http://www.imdb.com/title/tt0229340/?ref_=fn_tt_tt_1</t>
  </si>
  <si>
    <t>ClockwatchersÂ 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</si>
  <si>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</si>
  <si>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</si>
  <si>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</si>
  <si>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</si>
  <si>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</si>
  <si>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The Virginity HitÂ </t>
  </si>
  <si>
    <t>Zack Pearlman</t>
  </si>
  <si>
    <t>masturbation|porn star|sex lesson from a prostitute|spreadeagle|topless</t>
  </si>
  <si>
    <t>http://www.imdb.com/title/tt1695994/?ref_=fn_tt_tt_1</t>
  </si>
  <si>
    <t>SubwayÂ </t>
  </si>
  <si>
    <t>Jean-Hugues Anglade</t>
  </si>
  <si>
    <t>band|blackmail|safe|subway|train</t>
  </si>
  <si>
    <t>http://www.imdb.com/title/tt0090095/?ref_=fn_tt_tt_1</t>
  </si>
  <si>
    <t>David Duchovny</t>
  </si>
  <si>
    <t>House of DÂ 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</si>
  <si>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</si>
  <si>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</si>
  <si>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</si>
  <si>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</si>
  <si>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</si>
  <si>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TeethÂ 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</si>
  <si>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</si>
  <si>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</si>
  <si>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</si>
  <si>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</si>
  <si>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</si>
  <si>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Action|Adventure|Comedy|Drama|Music|Sci-Fi</t>
  </si>
  <si>
    <t>Jeffrey Falcon</t>
  </si>
  <si>
    <t>Six-String SamuraiÂ 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</si>
  <si>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</si>
  <si>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</si>
  <si>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</si>
  <si>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</si>
  <si>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</si>
  <si>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</si>
  <si>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>Hum To Mohabbat KaregaÂ 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</si>
  <si>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</si>
  <si>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</si>
  <si>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</si>
  <si>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</si>
  <si>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</si>
  <si>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>It's All Gone Pete TongÂ </t>
  </si>
  <si>
    <t>Kate Magowan</t>
  </si>
  <si>
    <t>deafness|disappearance|ears|ibiza|musician</t>
  </si>
  <si>
    <t>http://www.imdb.com/title/tt0388139/?ref_=fn_tt_tt_1</t>
  </si>
  <si>
    <t>Hue Rhodes</t>
  </si>
  <si>
    <t>Saint John of Las VegasÂ </t>
  </si>
  <si>
    <t>city name in title|male frontal nudity|place name in title</t>
  </si>
  <si>
    <t>http://www.imdb.com/title/tt1276105/?ref_=fn_tt_tt_1</t>
  </si>
  <si>
    <t>24 7: Twenty Four SevenÂ </t>
  </si>
  <si>
    <t>Karl Collins</t>
  </si>
  <si>
    <t>fight|gang|hiking|wales|working class</t>
  </si>
  <si>
    <t>http://www.imdb.com/title/tt0120391/?ref_=fn_tt_tt_1</t>
  </si>
  <si>
    <t>StonewallÂ </t>
  </si>
  <si>
    <t>box office flop|critically bashed|gay rights|new york city|stonewall riots</t>
  </si>
  <si>
    <t>http://www.imdb.com/title/tt3018070/?ref_=fn_tt_tt_1</t>
  </si>
  <si>
    <t xml:space="preserve">EurekaÂ             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</si>
  <si>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</si>
  <si>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</si>
  <si>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</si>
  <si>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</si>
  <si>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</si>
  <si>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>Roadside RomeoÂ 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</si>
  <si>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</si>
  <si>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</si>
  <si>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</si>
  <si>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</si>
  <si>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This Thing of OursÂ 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</si>
  <si>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</si>
  <si>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</si>
  <si>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</si>
  <si>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</si>
  <si>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</si>
  <si>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The Lost Medallion: The Adventures of Billy StoneÂ </t>
  </si>
  <si>
    <t>cave|cobra|island|medallion|waterfall</t>
  </si>
  <si>
    <t>http://www.imdb.com/title/tt1390539/?ref_=fn_tt_tt_1</t>
  </si>
  <si>
    <t>The Last Five YearsÂ </t>
  </si>
  <si>
    <t>Charly Bivona</t>
  </si>
  <si>
    <t>based on play|number in title</t>
  </si>
  <si>
    <t>http://www.imdb.com/title/tt2474024/?ref_=fn_tt_tt_1</t>
  </si>
  <si>
    <t>Noah Buschel</t>
  </si>
  <si>
    <t>The Missing PersonÂ </t>
  </si>
  <si>
    <t>cellphone|detective|missing person|private detective|train</t>
  </si>
  <si>
    <t>http://www.imdb.com/title/tt1105512/?ref_=fn_tt_tt_1</t>
  </si>
  <si>
    <t>Brian Yuzna</t>
  </si>
  <si>
    <t>Kent McCord</t>
  </si>
  <si>
    <t>Horror|Romance|Sci-Fi</t>
  </si>
  <si>
    <t>Return of the Living Dead IIIÂ </t>
  </si>
  <si>
    <t>Sarah Douglas</t>
  </si>
  <si>
    <t>female nudity|living dead|self mutilation|sequel|zombie</t>
  </si>
  <si>
    <t>http://www.imdb.com/title/tt0107953/?ref_=fn_tt_tt_1</t>
  </si>
  <si>
    <t>Hunter Richards</t>
  </si>
  <si>
    <t>LondonÂ </t>
  </si>
  <si>
    <t>bar|coke|drugs|party|snorting</t>
  </si>
  <si>
    <t>http://www.imdb.com/title/tt0449061/?ref_=fn_tt_tt_1</t>
  </si>
  <si>
    <t>Laurie Collyer</t>
  </si>
  <si>
    <t>SherrybabyÂ 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</si>
  <si>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</si>
  <si>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</si>
  <si>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</si>
  <si>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</si>
  <si>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</si>
  <si>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</si>
  <si>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CircleÂ </t>
  </si>
  <si>
    <t>Kaiwi Lyman-Mersereau</t>
  </si>
  <si>
    <t>alien abduction|debate|lesbian|pregnant|spaceship</t>
  </si>
  <si>
    <t>http://www.imdb.com/title/tt3118452/?ref_=fn_tt_tt_1</t>
  </si>
  <si>
    <t>Eden LakeÂ </t>
  </si>
  <si>
    <t>Lorraine Stanley</t>
  </si>
  <si>
    <t>camping|forest|lake|stabbed with glass|vomiting</t>
  </si>
  <si>
    <t>http://www.imdb.com/title/tt1020530/?ref_=fn_tt_tt_1</t>
  </si>
  <si>
    <t>PlushÂ 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</si>
  <si>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</si>
  <si>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</si>
  <si>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</si>
  <si>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</si>
  <si>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</si>
  <si>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>Vampire KillersÂ 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</si>
  <si>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</si>
  <si>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</si>
  <si>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</si>
  <si>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</si>
  <si>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</si>
  <si>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Gangster's Paradise: JerusalemaÂ </t>
  </si>
  <si>
    <t>Robert Hobbs</t>
  </si>
  <si>
    <t>carjacking|drug lord|johannesburg south africa|police|post apartheid</t>
  </si>
  <si>
    <t>http://www.imdb.com/title/tt0783532/?ref_=fn_tt_tt_1</t>
  </si>
  <si>
    <t>John Simpson</t>
  </si>
  <si>
    <t>Freeze FrameÂ 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</si>
  <si>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</si>
  <si>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</si>
  <si>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</si>
  <si>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</si>
  <si>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Grave EncountersÂ 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</si>
  <si>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</si>
  <si>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</si>
  <si>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</si>
  <si>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</si>
  <si>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</si>
  <si>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</si>
  <si>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StitchesÂ 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</si>
  <si>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</si>
  <si>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</si>
  <si>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</si>
  <si>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</si>
  <si>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</si>
  <si>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</si>
  <si>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Nine DeadÂ 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</si>
  <si>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</si>
  <si>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</si>
  <si>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</si>
  <si>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</si>
  <si>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</si>
  <si>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To Be Frank, Sinatra at 100Â </t>
  </si>
  <si>
    <t>Louis Walsh</t>
  </si>
  <si>
    <t>http://www.imdb.com/title/tt4704314/?ref_=fn_tt_tt_1</t>
  </si>
  <si>
    <t>Charlotte Rae</t>
  </si>
  <si>
    <t>BananasÂ 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</si>
  <si>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</si>
  <si>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</si>
  <si>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</si>
  <si>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</si>
  <si>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SupercapitalistÂ </t>
  </si>
  <si>
    <t>Kathy Uyen</t>
  </si>
  <si>
    <t>http://www.imdb.com/title/tt1734586/?ref_=fn_tt_tt_1</t>
  </si>
  <si>
    <t>Jeff Crook</t>
  </si>
  <si>
    <t>Mario Cimarro</t>
  </si>
  <si>
    <t>RockawayÂ </t>
  </si>
  <si>
    <t>Ricardo Chavira</t>
  </si>
  <si>
    <t>http://www.imdb.com/title/tt0796355/?ref_=fn_tt_tt_1</t>
  </si>
  <si>
    <t xml:space="preserve">WingsÂ             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</si>
  <si>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</si>
  <si>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</si>
  <si>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</si>
  <si>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</si>
  <si>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Crime|Drama|Film-Noir|Mystery|Thriller</t>
  </si>
  <si>
    <t>Rita Hayworth</t>
  </si>
  <si>
    <t>The Lady from ShanghaiÂ </t>
  </si>
  <si>
    <t>Ted de Corsia</t>
  </si>
  <si>
    <t>law partner|murder|partner|seaman|yacht</t>
  </si>
  <si>
    <t>http://www.imdb.com/title/tt0040525/?ref_=fn_tt_tt_1</t>
  </si>
  <si>
    <t>Dave Payne</t>
  </si>
  <si>
    <t>No Man's Land: The Rise of ReekerÂ </t>
  </si>
  <si>
    <t>death|desert|robber|sheriff|waitress</t>
  </si>
  <si>
    <t>http://www.imdb.com/title/tt1090671/?ref_=fn_tt_tt_1</t>
  </si>
  <si>
    <t>HighwayÂ </t>
  </si>
  <si>
    <t>Mark Rolston</t>
  </si>
  <si>
    <t>1990s|homoeroticism|reference to kurt cobain|road trip|year 1994</t>
  </si>
  <si>
    <t>http://www.imdb.com/title/tt0165361/?ref_=fn_tt_tt_1</t>
  </si>
  <si>
    <t>Small ApartmentsÂ 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</si>
  <si>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</si>
  <si>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</si>
  <si>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</si>
  <si>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</si>
  <si>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>Coffee TownÂ </t>
  </si>
  <si>
    <t>barista|coffee|coffee shop|fight|insult</t>
  </si>
  <si>
    <t>http://www.imdb.com/title/tt2234025/?ref_=fn_tt_tt_1</t>
  </si>
  <si>
    <t>Paul Bunnell</t>
  </si>
  <si>
    <t>Comedy|Fantasy|Musical|Sci-Fi</t>
  </si>
  <si>
    <t>Kate Maberly</t>
  </si>
  <si>
    <t>The Ghastly Love of Johnny XÂ </t>
  </si>
  <si>
    <t>Paul Williams</t>
  </si>
  <si>
    <t>1950s|independent film|outlaw|trial</t>
  </si>
  <si>
    <t>http://www.imdb.com/title/tt1754633/?ref_=fn_tt_tt_1</t>
  </si>
  <si>
    <t>Phil Morrison</t>
  </si>
  <si>
    <t>All Is BrightÂ </t>
  </si>
  <si>
    <t>christmas tree|french canadian|new york|salesman</t>
  </si>
  <si>
    <t>http://www.imdb.com/title/tt1462901/?ref_=fn_tt_tt_1</t>
  </si>
  <si>
    <t>Harald Reinl</t>
  </si>
  <si>
    <t>Lex Barker</t>
  </si>
  <si>
    <t>The Torture Chamber of Dr. SadismÂ </t>
  </si>
  <si>
    <t>Karin Dor</t>
  </si>
  <si>
    <t>count|drawn and quartered|tied up|torture chamber|torture device</t>
  </si>
  <si>
    <t>http://www.imdb.com/title/tt0062235/?ref_=fn_tt_tt_1</t>
  </si>
  <si>
    <t>Jon Mack</t>
  </si>
  <si>
    <t>Straight A'sÂ 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</si>
  <si>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</si>
  <si>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</si>
  <si>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</si>
  <si>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</si>
  <si>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</si>
  <si>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A Funny Thing Happened on the Way to the ForumÂ 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</si>
  <si>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</si>
  <si>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</si>
  <si>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</si>
  <si>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</si>
  <si>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Slacker UprisingÂ 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</si>
  <si>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</si>
  <si>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</si>
  <si>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</si>
  <si>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</si>
  <si>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</si>
  <si>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The Legend of Hell's Gate: An American ConspiracyÂ 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</si>
  <si>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</si>
  <si>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</si>
  <si>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</si>
  <si>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</si>
  <si>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</si>
  <si>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DeceasedÂ </t>
  </si>
  <si>
    <t>Dave Sheridan</t>
  </si>
  <si>
    <t>zombie|zombie spoof</t>
  </si>
  <si>
    <t>http://www.imdb.com/title/tt3499458/?ref_=fn_tt_tt_1</t>
  </si>
  <si>
    <t>Derick Martini</t>
  </si>
  <si>
    <t>The Curse of Downers GroveÂ </t>
  </si>
  <si>
    <t>http://www.imdb.com/title/tt1772261/?ref_=fn_tt_tt_1</t>
  </si>
  <si>
    <t>Jerry Dugan</t>
  </si>
  <si>
    <t>Michael Aaron Milligan</t>
  </si>
  <si>
    <t>Melissa Bolona</t>
  </si>
  <si>
    <t>Shark LakeÂ </t>
  </si>
  <si>
    <t>James Chalke</t>
  </si>
  <si>
    <t>blood|daughter|jail|police|shark</t>
  </si>
  <si>
    <t>http://www.imdb.com/title/tt4416518/?ref_=fn_tt_tt_1</t>
  </si>
  <si>
    <t>Tim Hunter</t>
  </si>
  <si>
    <t>River's EdgeÂ </t>
  </si>
  <si>
    <t>death|friend|high school|murder|police</t>
  </si>
  <si>
    <t>http://www.imdb.com/title/tt0091860/?ref_=fn_tt_tt_1</t>
  </si>
  <si>
    <t>NorthforkÂ </t>
  </si>
  <si>
    <t>boy|caretaker|dam|evacuation|orphanage</t>
  </si>
  <si>
    <t>http://www.imdb.com/title/tt0322659/?ref_=fn_tt_tt_1</t>
  </si>
  <si>
    <t>Mike 'The Miz' Mizanin</t>
  </si>
  <si>
    <t>Paul McGillion</t>
  </si>
  <si>
    <t>The Marine 4: Moving TargetÂ 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</si>
  <si>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</si>
  <si>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</si>
  <si>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</si>
  <si>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BuriedÂ </t>
  </si>
  <si>
    <t>Erik Palladino</t>
  </si>
  <si>
    <t>buried alive|coffin|iraq|one person|single set production</t>
  </si>
  <si>
    <t>http://www.imdb.com/title/tt1462758/?ref_=fn_tt_tt_1</t>
  </si>
  <si>
    <t>Richard Ayoade</t>
  </si>
  <si>
    <t>SubmarineÂ 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</si>
  <si>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</si>
  <si>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</si>
  <si>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</si>
  <si>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</si>
  <si>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</si>
  <si>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The SquareÂ </t>
  </si>
  <si>
    <t>Aida Elkashef</t>
  </si>
  <si>
    <t>http://www.imdb.com/title/tt2486682/?ref_=fn_tt_tt_1</t>
  </si>
  <si>
    <t>Egypt</t>
  </si>
  <si>
    <t>Pascal Arnold</t>
  </si>
  <si>
    <t>Lizzie BrocherÃ©</t>
  </si>
  <si>
    <t>Karl E. Landler</t>
  </si>
  <si>
    <t>One to AnotherÂ </t>
  </si>
  <si>
    <t>fellatio|female frontal nudity|male frontal nudity|nude sunbathing|orgy</t>
  </si>
  <si>
    <t>http://www.imdb.com/title/tt0486751/?ref_=fn_tt_tt_1</t>
  </si>
  <si>
    <t>Remo</t>
  </si>
  <si>
    <t>ABCD (Any Body Can Dance)Â 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</si>
  <si>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</si>
  <si>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</si>
  <si>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</si>
  <si>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</si>
  <si>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</si>
  <si>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>Man on WireÂ 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</si>
  <si>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</si>
  <si>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</si>
  <si>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</si>
  <si>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</si>
  <si>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</si>
  <si>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</si>
  <si>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AbandonedÂ 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</si>
  <si>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</si>
  <si>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</si>
  <si>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</si>
  <si>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</si>
  <si>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</si>
  <si>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Brotherly LoveÂ </t>
  </si>
  <si>
    <t>basketball|burglary|police|robbery|teenage girl</t>
  </si>
  <si>
    <t>http://www.imdb.com/title/tt3262990/?ref_=fn_tt_tt_1</t>
  </si>
  <si>
    <t>Daniel Stamm</t>
  </si>
  <si>
    <t>The Last ExorcismÂ </t>
  </si>
  <si>
    <t>Patrick Fabian</t>
  </si>
  <si>
    <t>cult film|documentary crew|exorcism|found footage|satanic ritual</t>
  </si>
  <si>
    <t>http://www.imdb.com/title/tt1320244/?ref_=fn_tt_tt_1</t>
  </si>
  <si>
    <t>Nowhere BoyÂ </t>
  </si>
  <si>
    <t>1960s|childhood|friendship|love|the beatles</t>
  </si>
  <si>
    <t>http://www.imdb.com/title/tt1266029/?ref_=fn_tt_tt_1</t>
  </si>
  <si>
    <t>A Streetcar Named DesireÂ 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</si>
  <si>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</si>
  <si>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</si>
  <si>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</si>
  <si>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Dr. Strangelove or: How I Learned to Stop Worrying and Love the BombÂ </t>
  </si>
  <si>
    <t>bomber|doomsday|general|u.s. president|war room</t>
  </si>
  <si>
    <t>http://www.imdb.com/title/tt0057012/?ref_=fn_tt_tt_1</t>
  </si>
  <si>
    <t>Carlos Carrera</t>
  </si>
  <si>
    <t>Ana Claudia TalancÃ³n</t>
  </si>
  <si>
    <t>El crimen del padre AmaroÂ </t>
  </si>
  <si>
    <t>church|love|mexico|politics|priest</t>
  </si>
  <si>
    <t>http://www.imdb.com/title/tt0313196/?ref_=fn_tt_tt_1</t>
  </si>
  <si>
    <t>Benh Zeitlin</t>
  </si>
  <si>
    <t>Gina Montana</t>
  </si>
  <si>
    <t>Beasts of the Southern WildÂ </t>
  </si>
  <si>
    <t>Dwight Henry</t>
  </si>
  <si>
    <t>auroch|community|hospital|illness|six year old</t>
  </si>
  <si>
    <t>http://www.imdb.com/title/tt2125435/?ref_=fn_tt_tt_1</t>
  </si>
  <si>
    <t>J. Lee Thompson</t>
  </si>
  <si>
    <t>Battle for the Planet of the ApesÂ </t>
  </si>
  <si>
    <t>Claude Akins</t>
  </si>
  <si>
    <t>ape|general|gorilla|outer space|planet of the apes</t>
  </si>
  <si>
    <t>http://www.imdb.com/title/tt0069768/?ref_=fn_tt_tt_1</t>
  </si>
  <si>
    <t>Maggie Greenwald</t>
  </si>
  <si>
    <t>SongcatcherÂ </t>
  </si>
  <si>
    <t>doctor|mountain|musician|song|university</t>
  </si>
  <si>
    <t>http://www.imdb.com/title/tt0210299/?ref_=fn_tt_tt_1</t>
  </si>
  <si>
    <t>Vera Farmiga</t>
  </si>
  <si>
    <t>Higher GroundÂ 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</si>
  <si>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</si>
  <si>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</si>
  <si>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</si>
  <si>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</si>
  <si>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</si>
  <si>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VaaluÂ </t>
  </si>
  <si>
    <t>Brahmanandam</t>
  </si>
  <si>
    <t>http://www.imdb.com/title/tt3566698/?ref_=fn_tt_tt_1</t>
  </si>
  <si>
    <t>Tamil</t>
  </si>
  <si>
    <t>The Greatest Movie Ever SoldÂ </t>
  </si>
  <si>
    <t>Donald Trump</t>
  </si>
  <si>
    <t>advertising|movie in title|product placement</t>
  </si>
  <si>
    <t>http://www.imdb.com/title/tt1743720/?ref_=fn_tt_tt_1</t>
  </si>
  <si>
    <t>Jonathan Wacks</t>
  </si>
  <si>
    <t>Ed and His Dead MotherÂ 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</si>
  <si>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</si>
  <si>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</si>
  <si>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</si>
  <si>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</si>
  <si>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</si>
  <si>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Travelers and MagiciansÂ </t>
  </si>
  <si>
    <t>Sonam Kinga</t>
  </si>
  <si>
    <t>bhutan|buddhist|monk|storytelling|weaver</t>
  </si>
  <si>
    <t>http://www.imdb.com/title/tt0378906/?ref_=fn_tt_tt_1</t>
  </si>
  <si>
    <t>Dzongkha</t>
  </si>
  <si>
    <t>Hang 'Em HighÂ </t>
  </si>
  <si>
    <t>Alan Hale Jr.</t>
  </si>
  <si>
    <t>imperative in title|judge|marshal|murder|vigilante</t>
  </si>
  <si>
    <t>http://www.imdb.com/title/tt0061747/?ref_=fn_tt_tt_1</t>
  </si>
  <si>
    <t>Jim Backus</t>
  </si>
  <si>
    <t>Crime|Drama|Film-Noir</t>
  </si>
  <si>
    <t>Humphrey Bogart</t>
  </si>
  <si>
    <t>Deadline - U.S.A.Â </t>
  </si>
  <si>
    <t>editor|gangster|newspaper|organized crime|press</t>
  </si>
  <si>
    <t>http://www.imdb.com/title/tt0044533/?ref_=fn_tt_tt_1</t>
  </si>
  <si>
    <t>Tony Krantz</t>
  </si>
  <si>
    <t>SublimeÂ 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</si>
  <si>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</si>
  <si>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</si>
  <si>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</si>
  <si>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</si>
  <si>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</si>
  <si>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A Beginner's Guide to SnuffÂ </t>
  </si>
  <si>
    <t>Bree Williamson</t>
  </si>
  <si>
    <t>http://www.imdb.com/title/tt4058122/?ref_=fn_tt_tt_1</t>
  </si>
  <si>
    <t>W.D. Hogan</t>
  </si>
  <si>
    <t>Keenan Tracey</t>
  </si>
  <si>
    <t>Independence DaysasterÂ 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</si>
  <si>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</si>
  <si>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</si>
  <si>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</si>
  <si>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</si>
  <si>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</si>
  <si>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Dysfunctional FriendsÂ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</si>
  <si>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</si>
  <si>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</si>
  <si>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</si>
  <si>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RunÂ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</si>
  <si>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</si>
  <si>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</si>
  <si>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</si>
  <si>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</si>
  <si>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</si>
  <si>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MayÂ </t>
  </si>
  <si>
    <t>case|doll|dry humor|friend|love</t>
  </si>
  <si>
    <t>http://www.imdb.com/title/tt0303361/?ref_=fn_tt_tt_1</t>
  </si>
  <si>
    <t>Richard Boddington</t>
  </si>
  <si>
    <t>CJ Adams</t>
  </si>
  <si>
    <t>Against the WildÂ 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</si>
  <si>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</si>
  <si>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</si>
  <si>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</si>
  <si>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</si>
  <si>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</si>
  <si>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</si>
  <si>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Living Dark: The Story of Ted the CaverÂ </t>
  </si>
  <si>
    <t>Circus-Szalewski</t>
  </si>
  <si>
    <t>brother|cave|caver|dark|funeral</t>
  </si>
  <si>
    <t>http://www.imdb.com/title/tt2100573/?ref_=fn_tt_tt_1</t>
  </si>
  <si>
    <t>Under the Same MoonÂ </t>
  </si>
  <si>
    <t>12 year old|boy|mexican|mexican immigrant|mexico</t>
  </si>
  <si>
    <t>http://www.imdb.com/title/tt0796307/?ref_=fn_tt_tt_1</t>
  </si>
  <si>
    <t>Gordon Jump</t>
  </si>
  <si>
    <t>Conquest of the Planet of the ApesÂ </t>
  </si>
  <si>
    <t>John Randolph</t>
  </si>
  <si>
    <t>ape|future|intelligence|revolution|slave revolt</t>
  </si>
  <si>
    <t>http://www.imdb.com/title/tt0068408/?ref_=fn_tt_tt_1</t>
  </si>
  <si>
    <t>In the BedroomÂ </t>
  </si>
  <si>
    <t>doctor|maine|only son|school choir|summer</t>
  </si>
  <si>
    <t>http://www.imdb.com/title/tt0247425/?ref_=fn_tt_tt_1</t>
  </si>
  <si>
    <t>Steven R. Monroe</t>
  </si>
  <si>
    <t>Sarah Butler</t>
  </si>
  <si>
    <t>I Spit on Your GraveÂ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</si>
  <si>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</si>
  <si>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</si>
  <si>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</si>
  <si>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</si>
  <si>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</si>
  <si>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TexasÂ </t>
  </si>
  <si>
    <t>banker|beauty pageant|escaped convict|gay|pageant</t>
  </si>
  <si>
    <t>http://www.imdb.com/title/tt0162360/?ref_=fn_tt_tt_1</t>
  </si>
  <si>
    <t>Natalie Press</t>
  </si>
  <si>
    <t>My Summer of LoveÂ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</si>
  <si>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</si>
  <si>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</si>
  <si>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</si>
  <si>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</si>
  <si>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</si>
  <si>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LunchboxÂ </t>
  </si>
  <si>
    <t>delivery|delivery to wrong address|lunchbox|open ended|unconventional romance</t>
  </si>
  <si>
    <t>http://www.imdb.com/title/tt2350496/?ref_=fn_tt_tt_1</t>
  </si>
  <si>
    <t>Sally Potter</t>
  </si>
  <si>
    <t>YesÂ </t>
  </si>
  <si>
    <t>beach|lebanese|loss|muslim|restaurant</t>
  </si>
  <si>
    <t>http://www.imdb.com/title/tt0381717/?ref_=fn_tt_tt_1</t>
  </si>
  <si>
    <t>Ann Miller</t>
  </si>
  <si>
    <t>Jean Arthur</t>
  </si>
  <si>
    <t>You Can't Take It with YouÂ </t>
  </si>
  <si>
    <t>eccentric|friend|house|monopoly|stenographer</t>
  </si>
  <si>
    <t>http://www.imdb.com/title/tt0030993/?ref_=fn_tt_tt_1</t>
  </si>
  <si>
    <t>From Here to EternityÂ </t>
  </si>
  <si>
    <t>boxing|captain|hawaii|love|sergeant</t>
  </si>
  <si>
    <t>http://www.imdb.com/title/tt0045793/?ref_=fn_tt_tt_1</t>
  </si>
  <si>
    <t>Ben Johnson</t>
  </si>
  <si>
    <t>She Wore a Yellow RibbonÂ 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</si>
  <si>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</si>
  <si>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</si>
  <si>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</si>
  <si>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</si>
  <si>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</si>
  <si>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Grace UnpluggedÂ </t>
  </si>
  <si>
    <t>christianity|love|reference to justin bieber|reference to taylor swift|worship</t>
  </si>
  <si>
    <t>http://www.imdb.com/title/tt2349460/?ref_=fn_tt_tt_1</t>
  </si>
  <si>
    <t>Dave Meyers</t>
  </si>
  <si>
    <t>FoolishÂ 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</si>
  <si>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</si>
  <si>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</si>
  <si>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</si>
  <si>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</si>
  <si>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N-SecureÂ 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</si>
  <si>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</si>
  <si>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</si>
  <si>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</si>
  <si>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</si>
  <si>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</si>
  <si>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CaramelÂ </t>
  </si>
  <si>
    <t>caramel|friendship|police|secret|suitor</t>
  </si>
  <si>
    <t>http://www.imdb.com/title/tt0825236/?ref_=fn_tt_tt_1</t>
  </si>
  <si>
    <t>LluÃ­s QuÃ­lez</t>
  </si>
  <si>
    <t>Pixie Davies</t>
  </si>
  <si>
    <t>Out of the DarkÂ 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</si>
  <si>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</si>
  <si>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</si>
  <si>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</si>
  <si>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</si>
  <si>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</si>
  <si>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</si>
  <si>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The BubbleÂ </t>
  </si>
  <si>
    <t>Yousef 'Joe' Sweid</t>
  </si>
  <si>
    <t>gay|hairy chest|homosexual|israel|male nudity</t>
  </si>
  <si>
    <t>http://www.imdb.com/title/tt0476643/?ref_=fn_tt_tt_1</t>
  </si>
  <si>
    <t>The ConversationÂ 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</si>
  <si>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</si>
  <si>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</si>
  <si>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</si>
  <si>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</si>
  <si>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</si>
  <si>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Dil Jo Bhi Kahey...Â </t>
  </si>
  <si>
    <t>http://www.imdb.com/title/tt0442764/?ref_=fn_tt_tt_1</t>
  </si>
  <si>
    <t>FranÃ§ois Truffaut</t>
  </si>
  <si>
    <t>Jean-Paul Belmondo</t>
  </si>
  <si>
    <t>Mississippi MermaidÂ </t>
  </si>
  <si>
    <t>Michel Bouquet</t>
  </si>
  <si>
    <t>antibes|hotel|island|reunion|reunion island</t>
  </si>
  <si>
    <t>http://www.imdb.com/title/tt0064990/?ref_=fn_tt_tt_1</t>
  </si>
  <si>
    <t>Marisa Coughlan</t>
  </si>
  <si>
    <t>I Love Your WorkÂ 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</si>
  <si>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</si>
  <si>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</si>
  <si>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</si>
  <si>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</si>
  <si>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</si>
  <si>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Cabin FeverÂ 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</si>
  <si>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</si>
  <si>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</si>
  <si>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</si>
  <si>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</si>
  <si>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WaitressÂ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</si>
  <si>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</si>
  <si>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</si>
  <si>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</si>
  <si>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</si>
  <si>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BloodsportÂ </t>
  </si>
  <si>
    <t>Ken Siu</t>
  </si>
  <si>
    <t>hand to hand combat|hong kong|kumite|martial arts|tournament</t>
  </si>
  <si>
    <t>http://www.imdb.com/title/tt0092675/?ref_=fn_tt_tt_1</t>
  </si>
  <si>
    <t>Mr. Smith Goes to WashingtonÂ </t>
  </si>
  <si>
    <t>camp|corruption|governor|senate|u.s. senate</t>
  </si>
  <si>
    <t>http://www.imdb.com/title/tt0031679/?ref_=fn_tt_tt_1</t>
  </si>
  <si>
    <t>Leo Fitzpatrick</t>
  </si>
  <si>
    <t>KidsÂ 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</si>
  <si>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</si>
  <si>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</si>
  <si>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</si>
  <si>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</si>
  <si>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</si>
  <si>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The Squid and the WhaleÂ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</si>
  <si>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</si>
  <si>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</si>
  <si>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</si>
  <si>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</si>
  <si>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</si>
  <si>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SteinÂ 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</si>
  <si>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</si>
  <si>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</si>
  <si>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</si>
  <si>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</si>
  <si>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</si>
  <si>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Kickboxer: VengeanceÂ </t>
  </si>
  <si>
    <t>Sam Medina</t>
  </si>
  <si>
    <t>http://www.imdb.com/title/tt3082898/?ref_=fn_tt_tt_1</t>
  </si>
  <si>
    <t>Rhonda Fleming</t>
  </si>
  <si>
    <t>Film-Noir|Mystery|Romance|Thriller</t>
  </si>
  <si>
    <t>Norman Lloyd</t>
  </si>
  <si>
    <t>SpellboundÂ </t>
  </si>
  <si>
    <t>Leo G. Carroll</t>
  </si>
  <si>
    <t>amnesia|dream analysis|dream sequence|guilt complex|post traumatic stress disorder</t>
  </si>
  <si>
    <t>http://www.imdb.com/title/tt0038109/?ref_=fn_tt_tt_1</t>
  </si>
  <si>
    <t>ExoticaÂ </t>
  </si>
  <si>
    <t>bird|cult film|egg|nightclub|toronto</t>
  </si>
  <si>
    <t>http://www.imdb.com/title/tt0109759/?ref_=fn_tt_tt_1</t>
  </si>
  <si>
    <t>Buffalo '66Â </t>
  </si>
  <si>
    <t>shower|stripper|tap dancing|underwear|undressing</t>
  </si>
  <si>
    <t>http://www.imdb.com/title/tt0118789/?ref_=fn_tt_tt_1</t>
  </si>
  <si>
    <t>InsidiousÂ </t>
  </si>
  <si>
    <t>Philip Friedman</t>
  </si>
  <si>
    <t>baby|boy|coma|demon|house</t>
  </si>
  <si>
    <t>http://www.imdb.com/title/tt1591095/?ref_=fn_tt_tt_1</t>
  </si>
  <si>
    <t>Alex Cox</t>
  </si>
  <si>
    <t>Comedy|Crime|Sci-Fi|Thriller</t>
  </si>
  <si>
    <t>Repo ManÂ </t>
  </si>
  <si>
    <t>Miguel Sandoval</t>
  </si>
  <si>
    <t>punk|punk rocker|repossession|televangelist|ufo</t>
  </si>
  <si>
    <t>http://www.imdb.com/title/tt0087995/?ref_=fn_tt_tt_1</t>
  </si>
  <si>
    <t>FabiÃ¡n Bielinsky</t>
  </si>
  <si>
    <t>GastÃ³n Pauls</t>
  </si>
  <si>
    <t>Nine QueensÂ </t>
  </si>
  <si>
    <t>Leticia BrÃ©dice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</si>
  <si>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</si>
  <si>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</si>
  <si>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</si>
  <si>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</si>
  <si>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</si>
  <si>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The GatekeepersÂ </t>
  </si>
  <si>
    <t>Yaakov Peri</t>
  </si>
  <si>
    <t>interview|jerusalem|jewish|terrorism|terrorist bombing</t>
  </si>
  <si>
    <t>http://www.imdb.com/title/tt2309788/?ref_=fn_tt_tt_1</t>
  </si>
  <si>
    <t>Rebecca Miller</t>
  </si>
  <si>
    <t>The Ballad of Jack and RoseÂ </t>
  </si>
  <si>
    <t>Ryan McDonald</t>
  </si>
  <si>
    <t>commune|defecation|environmentalism|fellatio|island</t>
  </si>
  <si>
    <t>http://www.imdb.com/title/tt0357110/?ref_=fn_tt_tt_1</t>
  </si>
  <si>
    <t>Maggie Carey</t>
  </si>
  <si>
    <t>The To Do ListÂ </t>
  </si>
  <si>
    <t>feces in a swimming pool|female vomiting|high school|lifeguard|male objectification</t>
  </si>
  <si>
    <t>http://www.imdb.com/title/tt1758795/?ref_=fn_tt_tt_1</t>
  </si>
  <si>
    <t>Salvator Xuereb</t>
  </si>
  <si>
    <t>Killing ZoeÂ </t>
  </si>
  <si>
    <t>bank|bastille day|call girl|childhood friend|drugs</t>
  </si>
  <si>
    <t>http://www.imdb.com/title/tt0110265/?ref_=fn_tt_tt_1</t>
  </si>
  <si>
    <t>Henry Bean</t>
  </si>
  <si>
    <t>Theresa Russell</t>
  </si>
  <si>
    <t>The BelieverÂ </t>
  </si>
  <si>
    <t>Summer Phoenix</t>
  </si>
  <si>
    <t>jew|jewish nazi|nazism|racism|skinhead</t>
  </si>
  <si>
    <t>http://www.imdb.com/title/tt0247199/?ref_=fn_tt_tt_1</t>
  </si>
  <si>
    <t>Snow AngelsÂ 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</si>
  <si>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</si>
  <si>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</si>
  <si>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</si>
  <si>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</si>
  <si>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</si>
  <si>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UnsulliedÂ </t>
  </si>
  <si>
    <t>Malone Thomas</t>
  </si>
  <si>
    <t>http://www.imdb.com/title/tt3139764/?ref_=fn_tt_tt_1</t>
  </si>
  <si>
    <t>Session 9Â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</si>
  <si>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</si>
  <si>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</si>
  <si>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</si>
  <si>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WithÂ </t>
  </si>
  <si>
    <t>cheese|city|ice cream|school|second city</t>
  </si>
  <si>
    <t>http://www.imdb.com/title/tt0391229/?ref_=fn_tt_tt_1</t>
  </si>
  <si>
    <t>Qasim Basir</t>
  </si>
  <si>
    <t>Mooz-LumÂ </t>
  </si>
  <si>
    <t>http://www.imdb.com/title/tt1450328/?ref_=fn_tt_tt_1</t>
  </si>
  <si>
    <t>Adam Green</t>
  </si>
  <si>
    <t>HatchetÂ 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</si>
  <si>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</si>
  <si>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</si>
  <si>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</si>
  <si>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</si>
  <si>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</si>
  <si>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</si>
  <si>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Modern TimesÂ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</si>
  <si>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</si>
  <si>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</si>
  <si>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</si>
  <si>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</si>
  <si>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SummerÂ </t>
  </si>
  <si>
    <t>catholic|catholicism|rabbi|school|summer</t>
  </si>
  <si>
    <t>http://www.imdb.com/title/tt0286162/?ref_=fn_tt_tt_1</t>
  </si>
  <si>
    <t>My Name Is BruceÂ </t>
  </si>
  <si>
    <t>Timothy Patrick Quill</t>
  </si>
  <si>
    <t>b movie|birthday|chinese|demon|small town</t>
  </si>
  <si>
    <t>http://www.imdb.com/title/tt0489235/?ref_=fn_tt_tt_1</t>
  </si>
  <si>
    <t>The SalonÂ </t>
  </si>
  <si>
    <t>http://www.imdb.com/title/tt0436742/?ref_=fn_tt_tt_1</t>
  </si>
  <si>
    <t>Adam Carolla</t>
  </si>
  <si>
    <t>Jim O'Heir</t>
  </si>
  <si>
    <t>Road HardÂ </t>
  </si>
  <si>
    <t>girl in panties|panties|red panties|stand up comedy</t>
  </si>
  <si>
    <t>http://www.imdb.com/title/tt3110770/?ref_=fn_tt_tt_1</t>
  </si>
  <si>
    <t>Jenny O'Hara</t>
  </si>
  <si>
    <t>Forty Shades of BlueÂ 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</si>
  <si>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</si>
  <si>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</si>
  <si>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</si>
  <si>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</si>
  <si>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</si>
  <si>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>AmigoÂ 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</si>
  <si>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</si>
  <si>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</si>
  <si>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</si>
  <si>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</si>
  <si>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</si>
  <si>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PontypoolÂ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</si>
  <si>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</si>
  <si>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</si>
  <si>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</si>
  <si>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</si>
  <si>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TruckerÂ </t>
  </si>
  <si>
    <t>cancer|cigarette smoking|hospital|one night stand|trucker</t>
  </si>
  <si>
    <t>http://www.imdb.com/title/tt1087527/?ref_=fn_tt_tt_1</t>
  </si>
  <si>
    <t>Jaime Zevallos</t>
  </si>
  <si>
    <t>Me You and Five BucksÂ </t>
  </si>
  <si>
    <t>Michael Elian</t>
  </si>
  <si>
    <t>http://www.imdb.com/title/tt2265431/?ref_=fn_tt_tt_1</t>
  </si>
  <si>
    <t>The Lords of SalemÂ 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</si>
  <si>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</si>
  <si>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</si>
  <si>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</si>
  <si>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</si>
  <si>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</si>
  <si>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>HouseboundÂ 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</si>
  <si>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</si>
  <si>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</si>
  <si>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</si>
  <si>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</si>
  <si>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</si>
  <si>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</si>
  <si>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Wal-Mart: The High Cost of Low PriceÂ 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</si>
  <si>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</si>
  <si>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</si>
  <si>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</si>
  <si>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</si>
  <si>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</si>
  <si>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Nicole MuÃ±oz</t>
  </si>
  <si>
    <t>Fetching CodyÂ </t>
  </si>
  <si>
    <t>Kyla Wise</t>
  </si>
  <si>
    <t>death|high school|prostitute|suicide|time travel</t>
  </si>
  <si>
    <t>http://www.imdb.com/title/tt0475271/?ref_=fn_tt_tt_1</t>
  </si>
  <si>
    <t>Dave Rodriguez</t>
  </si>
  <si>
    <t>Once Upon a Time in QueensÂ </t>
  </si>
  <si>
    <t>http://www.imdb.com/title/tt1639397/?ref_=fn_tt_tt_1</t>
  </si>
  <si>
    <t>Nae Caranfil</t>
  </si>
  <si>
    <t>Joe Armstrong</t>
  </si>
  <si>
    <t>Monica Barladeanu</t>
  </si>
  <si>
    <t>Closer to the MoonÂ </t>
  </si>
  <si>
    <t>Martin Hancock</t>
  </si>
  <si>
    <t>http://www.imdb.com/title/tt2017486/?ref_=fn_tt_tt_1</t>
  </si>
  <si>
    <t>David Winning</t>
  </si>
  <si>
    <t>Amber Marshall</t>
  </si>
  <si>
    <t>Ashanti</t>
  </si>
  <si>
    <t>Mutant WorldÂ </t>
  </si>
  <si>
    <t>John DeSantis</t>
  </si>
  <si>
    <t>http://www.imdb.com/title/tt3626436/?ref_=fn_tt_tt_1</t>
  </si>
  <si>
    <t>Frank Lotito</t>
  </si>
  <si>
    <t>Growing Up SmithÂ 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</si>
  <si>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</si>
  <si>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</si>
  <si>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</si>
  <si>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</si>
  <si>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CheckmateÂ </t>
  </si>
  <si>
    <t>http://www.imdb.com/title/tt3781616/?ref_=fn_tt_tt_1</t>
  </si>
  <si>
    <t>Tara Subkoff</t>
  </si>
  <si>
    <t>Balthazar Getty</t>
  </si>
  <si>
    <t>#HorrorÂ </t>
  </si>
  <si>
    <t>Lydia Hearst</t>
  </si>
  <si>
    <t>bullying|cyberbullying|girl|internet|throat slitting</t>
  </si>
  <si>
    <t>http://www.imdb.com/title/tt3526286/?ref_=fn_tt_tt_1</t>
  </si>
  <si>
    <t>Russell Friedenberg</t>
  </si>
  <si>
    <t>Wind WalkersÂ 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</si>
  <si>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</si>
  <si>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</si>
  <si>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</si>
  <si>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</si>
  <si>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</si>
  <si>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</si>
  <si>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Snow White and the Seven DwarfsÂ </t>
  </si>
  <si>
    <t>Lucille La Verne</t>
  </si>
  <si>
    <t>dwarf|love|princess|queen|snow white</t>
  </si>
  <si>
    <t>http://www.imdb.com/title/tt0029583/?ref_=fn_tt_tt_1</t>
  </si>
  <si>
    <t>Lucrecia Martel</t>
  </si>
  <si>
    <t>Mercedes MorÃ¡n</t>
  </si>
  <si>
    <t>The Holy GirlÂ </t>
  </si>
  <si>
    <t>MarÃ­a Alche</t>
  </si>
  <si>
    <t>16 year old|doctor|hotel|tinnitus|title directed by female</t>
  </si>
  <si>
    <t>http://www.imdb.com/title/tt0300270/?ref_=fn_tt_tt_1</t>
  </si>
  <si>
    <t>Edward Dmytryk</t>
  </si>
  <si>
    <t>Brigitte Bardot</t>
  </si>
  <si>
    <t>ShalakoÂ 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</si>
  <si>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</si>
  <si>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</si>
  <si>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</si>
  <si>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</si>
  <si>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</si>
  <si>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>Incident at Loch NessÂ 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</si>
  <si>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</si>
  <si>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</si>
  <si>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</si>
  <si>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</si>
  <si>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</si>
  <si>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The Dog LoverÂ </t>
  </si>
  <si>
    <t>Cullen Douglas</t>
  </si>
  <si>
    <t>http://www.imdb.com/title/tt4063178/?ref_=fn_tt_tt_1</t>
  </si>
  <si>
    <t>Adam DiMarco</t>
  </si>
  <si>
    <t>Camren Bicondova</t>
  </si>
  <si>
    <t>Girl HouseÂ </t>
  </si>
  <si>
    <t>Chasty Ballesteros</t>
  </si>
  <si>
    <t>college student|disfigured face|house|suicide|website</t>
  </si>
  <si>
    <t>http://www.imdb.com/title/tt2577172/?ref_=fn_tt_tt_1</t>
  </si>
  <si>
    <t>LÃ©a Drucker</t>
  </si>
  <si>
    <t>The Blue RoomÂ 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</si>
  <si>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</si>
  <si>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</si>
  <si>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</si>
  <si>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</si>
  <si>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</si>
  <si>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House at the End of the DriveÂ 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</si>
  <si>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</si>
  <si>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</si>
  <si>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</si>
  <si>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</si>
  <si>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</si>
  <si>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Batman: The MovieÂ </t>
  </si>
  <si>
    <t>Burt Ward</t>
  </si>
  <si>
    <t>black cat|catwoman|dc comics|penguin|riddler</t>
  </si>
  <si>
    <t>http://www.imdb.com/title/tt0060153/?ref_=fn_tt_tt_1</t>
  </si>
  <si>
    <t>Lock, Stock and Two Smoking BarrelsÂ </t>
  </si>
  <si>
    <t>antique|cockney accent|hatchet|money|shotgun</t>
  </si>
  <si>
    <t>http://www.imdb.com/title/tt0120735/?ref_=fn_tt_tt_1</t>
  </si>
  <si>
    <t>Robert M. Young</t>
  </si>
  <si>
    <t>The Ballad of Gregorio CortezÂ </t>
  </si>
  <si>
    <t>http://www.imdb.com/title/tt3551840/?ref_=fn_tt_tt_1</t>
  </si>
  <si>
    <t>Michael Douglas</t>
  </si>
  <si>
    <t>Action|Crime|Drama|Mystery</t>
  </si>
  <si>
    <t xml:space="preserve">The Streets of San FranciscoÂ             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</si>
  <si>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</si>
  <si>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</si>
  <si>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</si>
  <si>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The CelebrationÂ </t>
  </si>
  <si>
    <t>Trine Dyrholm</t>
  </si>
  <si>
    <t>dogme 95|family secret|haunted by the past|secret|speech</t>
  </si>
  <si>
    <t>http://www.imdb.com/title/tt0154420/?ref_=fn_tt_tt_1</t>
  </si>
  <si>
    <t>Trees LoungeÂ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</si>
  <si>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</si>
  <si>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</si>
  <si>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</si>
  <si>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</si>
  <si>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</si>
  <si>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FallÂ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</si>
  <si>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</si>
  <si>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</si>
  <si>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</si>
  <si>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</si>
  <si>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</si>
  <si>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BasketÂ </t>
  </si>
  <si>
    <t>basketball|german immigrant|opera|two word title|war orphan</t>
  </si>
  <si>
    <t>http://www.imdb.com/title/tt0190255/?ref_=fn_tt_tt_1</t>
  </si>
  <si>
    <t>Boris Rodriguez</t>
  </si>
  <si>
    <t>Eddie: The Sleepwalking CannibalÂ </t>
  </si>
  <si>
    <t>art teacher|cannibal|inspiration|painter|sleepwalking</t>
  </si>
  <si>
    <t>http://www.imdb.com/title/tt1480658/?ref_=fn_tt_tt_1</t>
  </si>
  <si>
    <t>Tucker Smallwood</t>
  </si>
  <si>
    <t xml:space="preserve">Space: Above and BeyondÂ             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</si>
  <si>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</si>
  <si>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</si>
  <si>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</si>
  <si>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</si>
  <si>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</si>
  <si>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</si>
  <si>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Queen of the MountainsÂ 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</si>
  <si>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</si>
  <si>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</si>
  <si>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</si>
  <si>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</si>
  <si>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</si>
  <si>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</si>
  <si>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Def-Con 4Â </t>
  </si>
  <si>
    <t>Tim Choate</t>
  </si>
  <si>
    <t>canuxploitation|independent film|post apocalypse|remake|survival</t>
  </si>
  <si>
    <t>http://www.imdb.com/title/tt0087130/?ref_=fn_tt_tt_1</t>
  </si>
  <si>
    <t>Jonathan Kesselman</t>
  </si>
  <si>
    <t>The Hebrew HammerÂ </t>
  </si>
  <si>
    <t>blaxploitation|hanukkah|jewish|kwanzaa|santa claus</t>
  </si>
  <si>
    <t>http://www.imdb.com/title/tt0317640/?ref_=fn_tt_tt_1</t>
  </si>
  <si>
    <t>Arjun Sablok</t>
  </si>
  <si>
    <t>Uday Chopra</t>
  </si>
  <si>
    <t>Neal 'N' NikkiÂ </t>
  </si>
  <si>
    <t>Samantha McLeod</t>
  </si>
  <si>
    <t>interrupted sex|kiss|love|mistaken sex scene|sex in car</t>
  </si>
  <si>
    <t>http://www.imdb.com/title/tt0470869/?ref_=fn_tt_tt_1</t>
  </si>
  <si>
    <t>The 41-Year-Old Virgin Who Knocked Up Sarah Marshall and Felt Superbad About ItÂ 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</si>
  <si>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</si>
  <si>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</si>
  <si>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</si>
  <si>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</si>
  <si>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</si>
  <si>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</si>
  <si>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>Forget Me NotÂ </t>
  </si>
  <si>
    <t>http://www.imdb.com/title/tt1147684/?ref_=fn_tt_tt_1</t>
  </si>
  <si>
    <t>Joan Fontaine</t>
  </si>
  <si>
    <t>Drama|Film-Noir|Mystery|Thriller</t>
  </si>
  <si>
    <t>RebeccaÂ </t>
  </si>
  <si>
    <t>death|estate|housekeeper|love|monte carlo</t>
  </si>
  <si>
    <t>http://www.imdb.com/title/tt0032976/?ref_=fn_tt_tt_1</t>
  </si>
  <si>
    <t>Adrienne King</t>
  </si>
  <si>
    <t>Betsy Palmer</t>
  </si>
  <si>
    <t>Friday the 13th Part 2Â </t>
  </si>
  <si>
    <t>Amy Steel</t>
  </si>
  <si>
    <t>ice pick|jason voorhees|lake|pitchfork|shack</t>
  </si>
  <si>
    <t>http://www.imdb.com/title/tt0082418/?ref_=fn_tt_tt_1</t>
  </si>
  <si>
    <t>Jane Wyman</t>
  </si>
  <si>
    <t>Drama|Film-Noir</t>
  </si>
  <si>
    <t>Ray Milland</t>
  </si>
  <si>
    <t>The Lost WeekendÂ </t>
  </si>
  <si>
    <t>Frank Faylen</t>
  </si>
  <si>
    <t>addiction|alcoholic|alcoholism|paranoia|suicidal thoughts</t>
  </si>
  <si>
    <t>http://www.imdb.com/title/tt0037884/?ref_=fn_tt_tt_1</t>
  </si>
  <si>
    <t>Douglas Cheek</t>
  </si>
  <si>
    <t>C.H.U.D.Â </t>
  </si>
  <si>
    <t>bum|city|mutant|new york city|street</t>
  </si>
  <si>
    <t>http://www.imdb.com/title/tt0087015/?ref_=fn_tt_tt_1</t>
  </si>
  <si>
    <t>Jenni Rivera</t>
  </si>
  <si>
    <t>Filly BrownÂ </t>
  </si>
  <si>
    <t>Jorge Diaz</t>
  </si>
  <si>
    <t>http://www.imdb.com/title/tt1869425/?ref_=fn_tt_tt_1</t>
  </si>
  <si>
    <t>Deryck Broom</t>
  </si>
  <si>
    <t>Vic Mignogna</t>
  </si>
  <si>
    <t>The Lion of JudahÂ </t>
  </si>
  <si>
    <t>animal|donkey|lamb|pig|rooster</t>
  </si>
  <si>
    <t>http://www.imdb.com/title/tt1212022/?ref_=fn_tt_tt_1</t>
  </si>
  <si>
    <t>Henry Hathaway</t>
  </si>
  <si>
    <t>Jean Peters</t>
  </si>
  <si>
    <t>Crime|Film-Noir|Thriller</t>
  </si>
  <si>
    <t>NiagaraÂ 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</si>
  <si>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</si>
  <si>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</si>
  <si>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</si>
  <si>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</si>
  <si>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How Green Was My ValleyÂ </t>
  </si>
  <si>
    <t>Barry Fitzgerald</t>
  </si>
  <si>
    <t>coal mine|girl|school|village|wales</t>
  </si>
  <si>
    <t>http://www.imdb.com/title/tt0033729/?ref_=fn_tt_tt_1</t>
  </si>
  <si>
    <t>Riley Keough</t>
  </si>
  <si>
    <t xml:space="preserve">The Girlfriend ExperienceÂ             </t>
  </si>
  <si>
    <t>escort|female nudity|friendship|money|sex scene</t>
  </si>
  <si>
    <t>http://www.imdb.com/title/tt3846642/?ref_=fn_tt_tt_1</t>
  </si>
  <si>
    <t>Elvis Nolasco</t>
  </si>
  <si>
    <t>Da Sweet Blood of JesusÂ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</si>
  <si>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</si>
  <si>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</si>
  <si>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</si>
  <si>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</si>
  <si>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VideotapeÂ </t>
  </si>
  <si>
    <t>affair|interview|marriage|sex|videotape</t>
  </si>
  <si>
    <t>http://www.imdb.com/title/tt0098724/?ref_=fn_tt_tt_1</t>
  </si>
  <si>
    <t>SawÂ </t>
  </si>
  <si>
    <t>chained|flashback|killer|serial killer|surprise ending</t>
  </si>
  <si>
    <t>http://www.imdb.com/title/tt0387564/?ref_=fn_tt_tt_1</t>
  </si>
  <si>
    <t>Super TroopersÂ </t>
  </si>
  <si>
    <t>drugs|highway|police|state trooper|vermont</t>
  </si>
  <si>
    <t>http://www.imdb.com/title/tt0247745/?ref_=fn_tt_tt_1</t>
  </si>
  <si>
    <t>Giovanni Zelko</t>
  </si>
  <si>
    <t>Zuhair Haddad</t>
  </si>
  <si>
    <t>The AlgerianÂ 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</si>
  <si>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</si>
  <si>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</si>
  <si>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</si>
  <si>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</si>
  <si>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</si>
  <si>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</si>
  <si>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The Amazing CatfishÂ </t>
  </si>
  <si>
    <t>JosÃ© Manuel Orozco Angulo</t>
  </si>
  <si>
    <t>actress shares first name with character|appendicitis|hospital|loss of mother|supermarket</t>
  </si>
  <si>
    <t>http://www.imdb.com/title/tt2414046/?ref_=fn_tt_tt_1</t>
  </si>
  <si>
    <t>Randeep Hooda</t>
  </si>
  <si>
    <t>Monsoon WeddingÂ </t>
  </si>
  <si>
    <t>arranged marriage|bride|celebration|marriage|wedding</t>
  </si>
  <si>
    <t>http://www.imdb.com/title/tt0265343/?ref_=fn_tt_tt_1</t>
  </si>
  <si>
    <t>You Can Count on MeÂ </t>
  </si>
  <si>
    <t>bank|car accident|cheating husband|new york|single mother</t>
  </si>
  <si>
    <t>http://www.imdb.com/title/tt0203230/?ref_=fn_tt_tt_1</t>
  </si>
  <si>
    <t>Jerry Mathers</t>
  </si>
  <si>
    <t>The Trouble with HarryÂ </t>
  </si>
  <si>
    <t>artist|death|hunting|sheriff|vermont</t>
  </si>
  <si>
    <t>http://www.imdb.com/title/tt0048750/?ref_=fn_tt_tt_1</t>
  </si>
  <si>
    <t>Jamie Babbit</t>
  </si>
  <si>
    <t>But I'm a CheerleaderÂ </t>
  </si>
  <si>
    <t>cheerleader|gay|homosexual|lesbian|lesbian relationship</t>
  </si>
  <si>
    <t>http://www.imdb.com/title/tt0179116/?ref_=fn_tt_tt_1</t>
  </si>
  <si>
    <t>David Boyd</t>
  </si>
  <si>
    <t>Home RunÂ </t>
  </si>
  <si>
    <t>addiction|alcoholic|baseball|car accident|reference to god</t>
  </si>
  <si>
    <t>http://www.imdb.com/title/tt2051894/?ref_=fn_tt_tt_1</t>
  </si>
  <si>
    <t>Reservoir DogsÂ </t>
  </si>
  <si>
    <t>gang|heist|heist gone wrong|nonlinear timeline|robbery</t>
  </si>
  <si>
    <t>http://www.imdb.com/title/tt0105236/?ref_=fn_tt_tt_1</t>
  </si>
  <si>
    <t>Nigel Bruce</t>
  </si>
  <si>
    <t>Spring Byington</t>
  </si>
  <si>
    <t>The Blue BirdÂ 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</si>
  <si>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</si>
  <si>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</si>
  <si>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</si>
  <si>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</si>
  <si>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The Good, the Bad and the UglyÂ </t>
  </si>
  <si>
    <t>Enzo Petito</t>
  </si>
  <si>
    <t>civil war|hitman|outlaw|shootout|spaghetti western</t>
  </si>
  <si>
    <t>http://www.imdb.com/title/tt0060196/?ref_=fn_tt_tt_1</t>
  </si>
  <si>
    <t>Anna Muylaert</t>
  </si>
  <si>
    <t>Regina CasÃ©</t>
  </si>
  <si>
    <t>Alex Huszar</t>
  </si>
  <si>
    <t>The Second MotherÂ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</si>
  <si>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</si>
  <si>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</si>
  <si>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</si>
  <si>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</si>
  <si>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</si>
  <si>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JazzÂ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</si>
  <si>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</si>
  <si>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</si>
  <si>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</si>
  <si>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</si>
  <si>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</si>
  <si>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</si>
  <si>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DollsÂ </t>
  </si>
  <si>
    <t>ZoÃ« Poledouris</t>
  </si>
  <si>
    <t>female bassist|female drummer|female guitarist|female singer|portland oregon</t>
  </si>
  <si>
    <t>http://www.imdb.com/title/tt0283323/?ref_=fn_tt_tt_1</t>
  </si>
  <si>
    <t>Pink Ribbons, Inc.Â </t>
  </si>
  <si>
    <t>breast cancer|comma in title|period in title|punctuation in title|three word title</t>
  </si>
  <si>
    <t>http://www.imdb.com/title/tt2035599/?ref_=fn_tt_tt_1</t>
  </si>
  <si>
    <t>James David Pasternak</t>
  </si>
  <si>
    <t>Certifiably JonathanÂ 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</si>
  <si>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</si>
  <si>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</si>
  <si>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</si>
  <si>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</si>
  <si>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DÃ©borah RÃ©vy</t>
  </si>
  <si>
    <t>QÂ 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</si>
  <si>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</si>
  <si>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</si>
  <si>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</si>
  <si>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</si>
  <si>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Antonio ArruÃ©</t>
  </si>
  <si>
    <t>Nataniel SÃ¡nchez</t>
  </si>
  <si>
    <t>The Knife of Don JuanÂ </t>
  </si>
  <si>
    <t>Juan Carlos Montoya</t>
  </si>
  <si>
    <t>http://www.imdb.com/title/tt1349485/?ref_=fn_tt_tt_1</t>
  </si>
  <si>
    <t>David Caffrey</t>
  </si>
  <si>
    <t>Grand Theft ParsonsÂ 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</si>
  <si>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</si>
  <si>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</si>
  <si>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</si>
  <si>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</si>
  <si>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</si>
  <si>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Extreme MovieÂ 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</si>
  <si>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</si>
  <si>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</si>
  <si>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</si>
  <si>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</si>
  <si>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>The Charge of the Light BrigadeÂ </t>
  </si>
  <si>
    <t>attack|fort|india|lancer|massacre</t>
  </si>
  <si>
    <t>http://www.imdb.com/title/tt0027438/?ref_=fn_tt_tt_1</t>
  </si>
  <si>
    <t>Justin Thomas Ostensen</t>
  </si>
  <si>
    <t>Kristin Booth</t>
  </si>
  <si>
    <t>Below ZeroÂ 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</si>
  <si>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</si>
  <si>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</si>
  <si>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</si>
  <si>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</si>
  <si>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</si>
  <si>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</si>
  <si>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>CrowsnestÂ </t>
  </si>
  <si>
    <t>Chelsey Reist</t>
  </si>
  <si>
    <t>forest|found footage|lost|murder|road trip</t>
  </si>
  <si>
    <t>http://www.imdb.com/title/tt2180333/?ref_=fn_tt_tt_1</t>
  </si>
  <si>
    <t>Adventure|Comedy|Sport</t>
  </si>
  <si>
    <t>AirborneÂ 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</si>
  <si>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</si>
  <si>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</si>
  <si>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</si>
  <si>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</si>
  <si>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</si>
  <si>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Cotton Comes to HarlemÂ 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</si>
  <si>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</si>
  <si>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</si>
  <si>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</si>
  <si>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</si>
  <si>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</si>
  <si>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The Wicked WithinÂ </t>
  </si>
  <si>
    <t>http://www.imdb.com/title/tt1943014/?ref_=fn_tt_tt_1</t>
  </si>
  <si>
    <t>Dylan Bank</t>
  </si>
  <si>
    <t>Deirdre Lorenz</t>
  </si>
  <si>
    <t>Seregon O'Dassey</t>
  </si>
  <si>
    <t>Bleeding HeartsÂ </t>
  </si>
  <si>
    <t>Dustin Diamond</t>
  </si>
  <si>
    <t>bare breasts|bra and panties|nudity|syringe</t>
  </si>
  <si>
    <t>http://www.imdb.com/title/tt2622294/?ref_=fn_tt_tt_1</t>
  </si>
  <si>
    <t>Rob McKittrick</t>
  </si>
  <si>
    <t>Waiting...Â </t>
  </si>
  <si>
    <t>cook|dishwasher|flashing|male frontal nudity|waiter</t>
  </si>
  <si>
    <t>http://www.imdb.com/title/tt0348333/?ref_=fn_tt_tt_1</t>
  </si>
  <si>
    <t>Dead Man's ShoesÂ 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</si>
  <si>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</si>
  <si>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</si>
  <si>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</si>
  <si>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</si>
  <si>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</si>
  <si>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 xml:space="preserve">Wolf CreekÂ             </t>
  </si>
  <si>
    <t>based on true story|blood|serial killer|slasher|tv mini series</t>
  </si>
  <si>
    <t>http://www.imdb.com/title/tt4460878/?ref_=fn_tt_tt_1</t>
  </si>
  <si>
    <t>Jeff Burr</t>
  </si>
  <si>
    <t>From a Whisper to a ScreamÂ </t>
  </si>
  <si>
    <t>Susan Tyrrell</t>
  </si>
  <si>
    <t>bathtub|cult film|neck breaking|tennessee|wraparound story</t>
  </si>
  <si>
    <t>http://www.imdb.com/title/tt0091671/?ref_=fn_tt_tt_1</t>
  </si>
  <si>
    <t>Harry Gantz</t>
  </si>
  <si>
    <t>Sex with StrangersÂ 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</si>
  <si>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</si>
  <si>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</si>
  <si>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</si>
  <si>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</si>
  <si>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</si>
  <si>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Sarah Murphy-Dyson</t>
  </si>
  <si>
    <t>Dracula: Pages from a Virgin's DiaryÂ 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</si>
  <si>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</si>
  <si>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</si>
  <si>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</si>
  <si>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</si>
  <si>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</si>
  <si>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</si>
  <si>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Faith Like PotatoesÂ 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</si>
  <si>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</si>
  <si>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</si>
  <si>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</si>
  <si>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</si>
  <si>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</si>
  <si>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Beyond the Black RainbowÂ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</si>
  <si>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</si>
  <si>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</si>
  <si>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</si>
  <si>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</si>
  <si>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</si>
  <si>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</si>
  <si>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RedemptionÂ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</si>
  <si>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</si>
  <si>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</si>
  <si>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</si>
  <si>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</si>
  <si>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</si>
  <si>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</si>
  <si>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The Dead UndeadÂ </t>
  </si>
  <si>
    <t>flashback|immortality|rural setting|vampire|zombie</t>
  </si>
  <si>
    <t>http://www.imdb.com/title/tt0923653/?ref_=fn_tt_tt_1</t>
  </si>
  <si>
    <t>Joe Marino</t>
  </si>
  <si>
    <t>Anella Vastola</t>
  </si>
  <si>
    <t>Piero MaggiÃ²</t>
  </si>
  <si>
    <t>The Vatican ExorcismsÂ </t>
  </si>
  <si>
    <t>http://www.imdb.com/title/tt3043194/?ref_=fn_tt_tt_1</t>
  </si>
  <si>
    <t>CasablancaÂ 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</si>
  <si>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</si>
  <si>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</si>
  <si>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</si>
  <si>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</si>
  <si>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</si>
  <si>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</si>
  <si>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Lake MungoÂ 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</si>
  <si>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</si>
  <si>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</si>
  <si>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</si>
  <si>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</si>
  <si>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</si>
  <si>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Rocket Singh: Salesman of the YearÂ </t>
  </si>
  <si>
    <t>Gauhar Khan</t>
  </si>
  <si>
    <t>boss|computer|honesty|sales|salesman</t>
  </si>
  <si>
    <t>http://www.imdb.com/title/tt1434447/?ref_=fn_tt_tt_1</t>
  </si>
  <si>
    <t>Douglas Trumbull</t>
  </si>
  <si>
    <t>Silent RunningÂ </t>
  </si>
  <si>
    <t>Jesse Vint</t>
  </si>
  <si>
    <t>forest|greenhouse|plant|robot|space</t>
  </si>
  <si>
    <t>http://www.imdb.com/title/tt0067756/?ref_=fn_tt_tt_1</t>
  </si>
  <si>
    <t>RockyÂ 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</si>
  <si>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</si>
  <si>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</si>
  <si>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</si>
  <si>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</si>
  <si>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The SleepwalkerÂ </t>
  </si>
  <si>
    <t>Gitte Witt</t>
  </si>
  <si>
    <t>female nudity|male nudity|male rear nudity|nudity</t>
  </si>
  <si>
    <t>http://www.imdb.com/title/tt2723576/?ref_=fn_tt_tt_1</t>
  </si>
  <si>
    <t>Adventure|Comedy|History</t>
  </si>
  <si>
    <t>Tom JonesÂ 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</si>
  <si>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</si>
  <si>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</si>
  <si>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</si>
  <si>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</si>
  <si>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</si>
  <si>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UnfriendedÂ </t>
  </si>
  <si>
    <t>Heather Sossaman</t>
  </si>
  <si>
    <t>blender|computer screen|secret|skype|webcam</t>
  </si>
  <si>
    <t>http://www.imdb.com/title/tt3713166/?ref_=fn_tt_tt_1</t>
  </si>
  <si>
    <t>Taxi DriverÂ </t>
  </si>
  <si>
    <t>loner|neo noir|night shift|taxi driver|vigilante</t>
  </si>
  <si>
    <t>http://www.imdb.com/title/tt0075314/?ref_=fn_tt_tt_1</t>
  </si>
  <si>
    <t>The HowlingÂ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</si>
  <si>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</si>
  <si>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</si>
  <si>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</si>
  <si>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</si>
  <si>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NoÂ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</si>
  <si>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</si>
  <si>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</si>
  <si>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</si>
  <si>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DiariesÂ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</si>
  <si>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</si>
  <si>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</si>
  <si>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</si>
  <si>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</si>
  <si>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</si>
  <si>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HellraiserÂ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</si>
  <si>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</si>
  <si>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</si>
  <si>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</si>
  <si>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</si>
  <si>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</si>
  <si>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</si>
  <si>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2Â </t>
  </si>
  <si>
    <t>Maria Canals-Barrera</t>
  </si>
  <si>
    <t>alternate universe|christian|christian film|christianity|manipulation</t>
  </si>
  <si>
    <t>http://www.imdb.com/title/tt4824308/?ref_=fn_tt_tt_1</t>
  </si>
  <si>
    <t>Cry_WolfÂ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</si>
  <si>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</si>
  <si>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</si>
  <si>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</si>
  <si>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</si>
  <si>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</si>
  <si>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2000Â </t>
  </si>
  <si>
    <t>Sakae Kimura</t>
  </si>
  <si>
    <t>godzilla|kaiju|monster|orga|ufo</t>
  </si>
  <si>
    <t>http://www.imdb.com/title/tt0188640/?ref_=fn_tt_tt_1</t>
  </si>
  <si>
    <t>Blue ValentineÂ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</si>
  <si>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</si>
  <si>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</si>
  <si>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</si>
  <si>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TransamericaÂ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</si>
  <si>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</si>
  <si>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</si>
  <si>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</si>
  <si>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</si>
  <si>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</si>
  <si>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InsideÂ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</si>
  <si>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</si>
  <si>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</si>
  <si>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</si>
  <si>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</si>
  <si>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DollsÂ 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</si>
  <si>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</si>
  <si>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</si>
  <si>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</si>
  <si>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</si>
  <si>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</si>
  <si>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</si>
  <si>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Love Me TenderÂ </t>
  </si>
  <si>
    <t>Debra Paget</t>
  </si>
  <si>
    <t>army|civil war|robbery|soldier|train</t>
  </si>
  <si>
    <t>http://www.imdb.com/title/tt0049452/?ref_=fn_tt_tt_1</t>
  </si>
  <si>
    <t>Al Gore</t>
  </si>
  <si>
    <t>An Inconvenient TruthÂ 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</si>
  <si>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</si>
  <si>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</si>
  <si>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</si>
  <si>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</si>
  <si>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</si>
  <si>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</si>
  <si>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>Sands of Iwo JimaÂ 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</si>
  <si>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</si>
  <si>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</si>
  <si>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</si>
  <si>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</si>
  <si>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</si>
  <si>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</si>
  <si>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>Shine a LightÂ </t>
  </si>
  <si>
    <t>Albert Maysles</t>
  </si>
  <si>
    <t>band|concert footage|new york city|rolling stones|three word title</t>
  </si>
  <si>
    <t>http://www.imdb.com/title/tt0893382/?ref_=fn_tt_tt_1</t>
  </si>
  <si>
    <t>The Green InfernoÂ 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</si>
  <si>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</si>
  <si>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</si>
  <si>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</si>
  <si>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</si>
  <si>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</si>
  <si>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DepartureÂ </t>
  </si>
  <si>
    <t>Niamh Cusack</t>
  </si>
  <si>
    <t>france|gay|language|male masturbation|masturbation</t>
  </si>
  <si>
    <t>http://www.imdb.com/title/tt2248739/?ref_=fn_tt_tt_1</t>
  </si>
  <si>
    <t>Ben Lewin</t>
  </si>
  <si>
    <t>The SessionsÂ 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</si>
  <si>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</si>
  <si>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</si>
  <si>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</si>
  <si>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</si>
  <si>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</si>
  <si>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</si>
  <si>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Food, Inc.Â </t>
  </si>
  <si>
    <t>Barbara Kowalcyk</t>
  </si>
  <si>
    <t>farming|flesh eating|food|food industry|gluttony</t>
  </si>
  <si>
    <t>http://www.imdb.com/title/tt1286537/?ref_=fn_tt_tt_1</t>
  </si>
  <si>
    <t>Robert Amaya</t>
  </si>
  <si>
    <t>October BabyÂ </t>
  </si>
  <si>
    <t>Jason Burkey</t>
  </si>
  <si>
    <t>abortion|anti choice|christian preach|malpractice|unprofessional conduct</t>
  </si>
  <si>
    <t>http://www.imdb.com/title/tt1720182/?ref_=fn_tt_tt_1</t>
  </si>
  <si>
    <t>Next Stop WonderlandÂ </t>
  </si>
  <si>
    <t>love|marine biologist|nurse|personal ad|plumber</t>
  </si>
  <si>
    <t>http://www.imdb.com/title/tt0119778/?ref_=fn_tt_tt_1</t>
  </si>
  <si>
    <t>Craig Johnson</t>
  </si>
  <si>
    <t>The Skeleton TwinsÂ 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</si>
  <si>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</si>
  <si>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</si>
  <si>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</si>
  <si>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</si>
  <si>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</si>
  <si>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Martha Marcy May MarleneÂ </t>
  </si>
  <si>
    <t>connecticut|cult|memory|new york|telephone call</t>
  </si>
  <si>
    <t>http://www.imdb.com/title/tt1441326/?ref_=fn_tt_tt_1</t>
  </si>
  <si>
    <t>Gillian Robespierre</t>
  </si>
  <si>
    <t>Jenny Slate</t>
  </si>
  <si>
    <t>Obvious ChildÂ 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</si>
  <si>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</si>
  <si>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</si>
  <si>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</si>
  <si>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</si>
  <si>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</si>
  <si>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>Frozen RiverÂ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</si>
  <si>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</si>
  <si>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</si>
  <si>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</si>
  <si>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</si>
  <si>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</si>
  <si>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StardomÂ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</si>
  <si>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</si>
  <si>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</si>
  <si>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</si>
  <si>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</si>
  <si>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GuyÂ </t>
  </si>
  <si>
    <t>Angel David</t>
  </si>
  <si>
    <t>actor|anilingus|double cross|funeral home|two timing</t>
  </si>
  <si>
    <t>http://www.imdb.com/title/tt0124179/?ref_=fn_tt_tt_1</t>
  </si>
  <si>
    <t>Walking and TalkingÂ </t>
  </si>
  <si>
    <t>briefs|cancer|cat|cult film|friend</t>
  </si>
  <si>
    <t>http://www.imdb.com/title/tt0118113/?ref_=fn_tt_tt_1</t>
  </si>
  <si>
    <t>Chris Paine</t>
  </si>
  <si>
    <t>Phyllis Diller</t>
  </si>
  <si>
    <t>Who Killed the Electric Car?Â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</si>
  <si>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</si>
  <si>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</si>
  <si>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</si>
  <si>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</si>
  <si>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ComedyÂ </t>
  </si>
  <si>
    <t>friend|gay|lesbian|photographer|restaurant</t>
  </si>
  <si>
    <t>http://www.imdb.com/title/tt0222850/?ref_=fn_tt_tt_1</t>
  </si>
  <si>
    <t>Comedy|Fantasy|Mystery</t>
  </si>
  <si>
    <t>Bubba Ho-TepÂ 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</si>
  <si>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</si>
  <si>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</si>
  <si>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</si>
  <si>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</si>
  <si>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</si>
  <si>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SlamÂ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</si>
  <si>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</si>
  <si>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</si>
  <si>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</si>
  <si>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</si>
  <si>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</si>
  <si>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CityÂ 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</si>
  <si>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</si>
  <si>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</si>
  <si>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</si>
  <si>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</si>
  <si>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</si>
  <si>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FizaÂ </t>
  </si>
  <si>
    <t>Jaya Bhaduri</t>
  </si>
  <si>
    <t>mumbai riots|politician|riot|suicide|tragic event</t>
  </si>
  <si>
    <t>http://www.imdb.com/title/tt0248012/?ref_=fn_tt_tt_1</t>
  </si>
  <si>
    <t>Dian Bachar</t>
  </si>
  <si>
    <t>OrgazmoÂ </t>
  </si>
  <si>
    <t>Matt Stone</t>
  </si>
  <si>
    <t>book of mormon|fight|mormon|ray gun|sidekick</t>
  </si>
  <si>
    <t>http://www.imdb.com/title/tt0124819/?ref_=fn_tt_tt_1</t>
  </si>
  <si>
    <t>All the Real GirlsÂ </t>
  </si>
  <si>
    <t>best friend|lake|love|small town|womanizer</t>
  </si>
  <si>
    <t>http://www.imdb.com/title/tt0299458/?ref_=fn_tt_tt_1</t>
  </si>
  <si>
    <t>Finn Taylor</t>
  </si>
  <si>
    <t>Dream with the FishesÂ </t>
  </si>
  <si>
    <t>dying|to do list|twenty something|underwear|voyeur</t>
  </si>
  <si>
    <t>http://www.imdb.com/title/tt0119019/?ref_=fn_tt_tt_1</t>
  </si>
  <si>
    <t>Blue CarÂ </t>
  </si>
  <si>
    <t>contest|poetry|refusing to eat|starving oneself|teenage girl</t>
  </si>
  <si>
    <t>http://www.imdb.com/title/tt0290145/?ref_=fn_tt_tt_1</t>
  </si>
  <si>
    <t>JosÃ© Luis Valenzuela</t>
  </si>
  <si>
    <t>LuminariasÂ </t>
  </si>
  <si>
    <t>divorce|friend|jewish|lent|restaurant</t>
  </si>
  <si>
    <t>http://www.imdb.com/title/tt0160498/?ref_=fn_tt_tt_1</t>
  </si>
  <si>
    <t>Gia Coppola</t>
  </si>
  <si>
    <t>Palo AltoÂ 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</si>
  <si>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</si>
  <si>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</si>
  <si>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</si>
  <si>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</si>
  <si>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</si>
  <si>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>AjamiÂ </t>
  </si>
  <si>
    <t>Ranin Karim</t>
  </si>
  <si>
    <t>arab|christian|israeli|palestinian|violence</t>
  </si>
  <si>
    <t>http://www.imdb.com/title/tt1077262/?ref_=fn_tt_tt_1</t>
  </si>
  <si>
    <t>Goran Dukic</t>
  </si>
  <si>
    <t>Wristcutters: A Love StoryÂ </t>
  </si>
  <si>
    <t>afterlife|camping|death|hitchhiker|suicide</t>
  </si>
  <si>
    <t>http://www.imdb.com/title/tt0477139/?ref_=fn_tt_tt_1</t>
  </si>
  <si>
    <t>Mike Cahill</t>
  </si>
  <si>
    <t>Steven Yeun</t>
  </si>
  <si>
    <t>I OriginsÂ </t>
  </si>
  <si>
    <t>Venida Evans</t>
  </si>
  <si>
    <t>buddhism|evolution|eye|reincarnation|stuck in elevator</t>
  </si>
  <si>
    <t>http://www.imdb.com/title/tt2884206/?ref_=fn_tt_tt_1</t>
  </si>
  <si>
    <t>Efram Potelle</t>
  </si>
  <si>
    <t>The Battle of Shaker HeightsÂ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</si>
  <si>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</si>
  <si>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</si>
  <si>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</si>
  <si>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</si>
  <si>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</si>
  <si>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</si>
  <si>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KillingÂ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</si>
  <si>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</si>
  <si>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</si>
  <si>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</si>
  <si>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</si>
  <si>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SideÂ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</si>
  <si>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</si>
  <si>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</si>
  <si>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</si>
  <si>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</si>
  <si>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</si>
  <si>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PelÃ©</t>
  </si>
  <si>
    <t>Once in a Lifetime: The Extraordinary Story of the New York CosmosÂ 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</si>
  <si>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</si>
  <si>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</si>
  <si>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</si>
  <si>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</si>
  <si>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</si>
  <si>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</si>
  <si>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Guiana 1838Â </t>
  </si>
  <si>
    <t>Aasheekaa Bathija</t>
  </si>
  <si>
    <t>bare chested male|discipline|imperialism|whipping|white slavery</t>
  </si>
  <si>
    <t>http://www.imdb.com/title/tt0428609/?ref_=fn_tt_tt_1</t>
  </si>
  <si>
    <t>Lisa Picard Is FamousÂ 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</si>
  <si>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</si>
  <si>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</si>
  <si>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</si>
  <si>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</si>
  <si>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</si>
  <si>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</si>
  <si>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</si>
  <si>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>Antarctica: A Year on IceÂ </t>
  </si>
  <si>
    <t>antarctica</t>
  </si>
  <si>
    <t>http://www.imdb.com/title/tt2361700/?ref_=fn_tt_tt_1</t>
  </si>
  <si>
    <t>Kief Davidson</t>
  </si>
  <si>
    <t>Brian Whitaker</t>
  </si>
  <si>
    <t>G.W. Krauss</t>
  </si>
  <si>
    <t>A Lego BrickumentaryÂ </t>
  </si>
  <si>
    <t>artist|denmark|lego|toy|toy company</t>
  </si>
  <si>
    <t>http://www.imdb.com/title/tt3214286/?ref_=fn_tt_tt_1</t>
  </si>
  <si>
    <t>Johnny Remo</t>
  </si>
  <si>
    <t>HardflipÂ 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</si>
  <si>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</si>
  <si>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</si>
  <si>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</si>
  <si>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</si>
  <si>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</si>
  <si>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Chocolate: Deep Dark SecretsÂ 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</si>
  <si>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</si>
  <si>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</si>
  <si>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</si>
  <si>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</si>
  <si>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</si>
  <si>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The House of the DevilÂ </t>
  </si>
  <si>
    <t>cult film|eclipse|haunted house|lunar eclipse|secret</t>
  </si>
  <si>
    <t>http://www.imdb.com/title/tt1172994/?ref_=fn_tt_tt_1</t>
  </si>
  <si>
    <t>Nick Tomnay</t>
  </si>
  <si>
    <t>The Perfect HostÂ </t>
  </si>
  <si>
    <t>arm tattoo|bank robbery|cauterizing a wound|dancing on a table|dinner party</t>
  </si>
  <si>
    <t>http://www.imdb.com/title/tt1334553/?ref_=fn_tt_tt_1</t>
  </si>
  <si>
    <t>Safe MenÂ 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</si>
  <si>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</si>
  <si>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</si>
  <si>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</si>
  <si>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</si>
  <si>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</si>
  <si>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Speedway JunkyÂ 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</si>
  <si>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</si>
  <si>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</si>
  <si>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</si>
  <si>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</si>
  <si>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</si>
  <si>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</si>
  <si>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The Last Big ThingÂ </t>
  </si>
  <si>
    <t>James Lorinz</t>
  </si>
  <si>
    <t>actor|magazine|model|rock band|suburb</t>
  </si>
  <si>
    <t>http://www.imdb.com/title/tt0161743/?ref_=fn_tt_tt_1</t>
  </si>
  <si>
    <t>The SpecialsÂ 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</si>
  <si>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</si>
  <si>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</si>
  <si>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</si>
  <si>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</si>
  <si>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</si>
  <si>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16 to LifeÂ 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</si>
  <si>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</si>
  <si>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</si>
  <si>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</si>
  <si>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</si>
  <si>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</si>
  <si>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Alone with HerÂ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</si>
  <si>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</si>
  <si>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</si>
  <si>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</si>
  <si>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</si>
  <si>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</si>
  <si>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ControlÂ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</si>
  <si>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</si>
  <si>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</si>
  <si>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</si>
  <si>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</si>
  <si>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</si>
  <si>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SpecialÂ </t>
  </si>
  <si>
    <t>Ian Bohen</t>
  </si>
  <si>
    <t>dream sequence|locked in a room|looking at self in mirror|medication|superhero</t>
  </si>
  <si>
    <t>http://www.imdb.com/title/tt0479162/?ref_=fn_tt_tt_1</t>
  </si>
  <si>
    <t>SparklerÂ 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</si>
  <si>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</si>
  <si>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</si>
  <si>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</si>
  <si>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</si>
  <si>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Action|Adventure|Comedy|Fantasy|Sci-Fi</t>
  </si>
  <si>
    <t>Scott Levy</t>
  </si>
  <si>
    <t>The Helix... LoadedÂ 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</si>
  <si>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</si>
  <si>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</si>
  <si>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</si>
  <si>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</si>
  <si>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In Her Line of FireÂ </t>
  </si>
  <si>
    <t>Jesse Hutch</t>
  </si>
  <si>
    <t>camp|die hard scenario|female protagonist|island|vice president</t>
  </si>
  <si>
    <t>http://www.imdb.com/title/tt0487156/?ref_=fn_tt_tt_1</t>
  </si>
  <si>
    <t>The Jimmy ShowÂ 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</si>
  <si>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</si>
  <si>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</si>
  <si>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</si>
  <si>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</si>
  <si>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</si>
  <si>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</si>
  <si>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HeliÂ 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</si>
  <si>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</si>
  <si>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</si>
  <si>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</si>
  <si>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</si>
  <si>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</si>
  <si>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</si>
  <si>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Karachi se LahoreÂ 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</si>
  <si>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</si>
  <si>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</si>
  <si>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</si>
  <si>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</si>
  <si>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</si>
  <si>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</si>
  <si>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</si>
  <si>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Loving AnnabelleÂ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</si>
  <si>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</si>
  <si>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</si>
  <si>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</si>
  <si>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</si>
  <si>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HitsÂ </t>
  </si>
  <si>
    <t>courtroom|independent film|internet|small town|youtube</t>
  </si>
  <si>
    <t>http://www.imdb.com/title/tt3145220/?ref_=fn_tt_tt_1</t>
  </si>
  <si>
    <t>Randall Rubin</t>
  </si>
  <si>
    <t>Nicole Randall Johnson</t>
  </si>
  <si>
    <t>Jimmy and JudyÂ 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</si>
  <si>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</si>
  <si>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</si>
  <si>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</si>
  <si>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</si>
  <si>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</si>
  <si>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Frat PartyÂ </t>
  </si>
  <si>
    <t>Alicia Ziegler</t>
  </si>
  <si>
    <t>erotica|masseuse|sister sister relationship|temptation|threesome</t>
  </si>
  <si>
    <t>http://www.imdb.com/title/tt1414361/?ref_=fn_tt_tt_1</t>
  </si>
  <si>
    <t>The Party's OverÂ </t>
  </si>
  <si>
    <t>Louise Sorel</t>
  </si>
  <si>
    <t>beatnik|businessman|necrophilia|party|partying</t>
  </si>
  <si>
    <t>http://www.imdb.com/title/tt0060816/?ref_=fn_tt_tt_1</t>
  </si>
  <si>
    <t>Mary Pat Kelly</t>
  </si>
  <si>
    <t>ProudÂ </t>
  </si>
  <si>
    <t>Janet Hubert</t>
  </si>
  <si>
    <t>http://www.imdb.com/title/tt0393616/?ref_=fn_tt_tt_1</t>
  </si>
  <si>
    <t>The Poker HouseÂ </t>
  </si>
  <si>
    <t>basketball|drug abuse|interracial rape|iowa|tween girl</t>
  </si>
  <si>
    <t>http://www.imdb.com/title/tt1014806/?ref_=fn_tt_tt_1</t>
  </si>
  <si>
    <t>Charlie Levi</t>
  </si>
  <si>
    <t>ChildlessÂ </t>
  </si>
  <si>
    <t>Diane Venora</t>
  </si>
  <si>
    <t>http://www.imdb.com/title/tt0867270/?ref_=fn_tt_tt_1</t>
  </si>
  <si>
    <t>Kevin Hamedani</t>
  </si>
  <si>
    <t>Janette Armand</t>
  </si>
  <si>
    <t>Russell Hodgkinson</t>
  </si>
  <si>
    <t>ZMD: Zombies of Mass DestructionÂ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</si>
  <si>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</si>
  <si>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</si>
  <si>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</si>
  <si>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</si>
  <si>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SummerÂ 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</si>
  <si>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</si>
  <si>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</si>
  <si>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</si>
  <si>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</si>
  <si>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GermÃ¡n Alcarazu</t>
  </si>
  <si>
    <t>Ãlex Angulo</t>
  </si>
  <si>
    <t>Hidden AwayÂ </t>
  </si>
  <si>
    <t>Joseba Ugalde</t>
  </si>
  <si>
    <t>best friend|deportation|moroccan|unrequited love|xenophobia</t>
  </si>
  <si>
    <t>http://www.imdb.com/title/tt3289362/?ref_=fn_tt_tt_1</t>
  </si>
  <si>
    <t>Stefan C. Schaefer</t>
  </si>
  <si>
    <t>My Last Day Without YouÂ </t>
  </si>
  <si>
    <t>business trip|german|love|new york|singer songwriter</t>
  </si>
  <si>
    <t>http://www.imdb.com/title/tt1679248/?ref_=fn_tt_tt_1</t>
  </si>
  <si>
    <t>Michael Taliferro</t>
  </si>
  <si>
    <t>Sticky Fingaz</t>
  </si>
  <si>
    <t>Steppin: The MovieÂ </t>
  </si>
  <si>
    <t>Chrystee Pharris</t>
  </si>
  <si>
    <t>http://www.imdb.com/title/tt0826751/?ref_=fn_tt_tt_1</t>
  </si>
  <si>
    <t>Doc Holliday's RevengeÂ </t>
  </si>
  <si>
    <t>Randy Jay Burrell</t>
  </si>
  <si>
    <t>1880s|cowboy|low budget film|shoot out|wild west</t>
  </si>
  <si>
    <t>http://www.imdb.com/title/tt3359872/?ref_=fn_tt_tt_1</t>
  </si>
  <si>
    <t>Anslem Richardson</t>
  </si>
  <si>
    <t>Black RockÂ 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</si>
  <si>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</si>
  <si>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</si>
  <si>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</si>
  <si>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</si>
  <si>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</si>
  <si>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</si>
  <si>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Truth or DieÂ 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</si>
  <si>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</si>
  <si>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</si>
  <si>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</si>
  <si>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</si>
  <si>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</si>
  <si>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</si>
  <si>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The PetÂ 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</si>
  <si>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</si>
  <si>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</si>
  <si>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</si>
  <si>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</si>
  <si>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</si>
  <si>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Drama|Musical|Sci-Fi</t>
  </si>
  <si>
    <t>Bang Bang BabyÂ </t>
  </si>
  <si>
    <t>Kristian Bruun</t>
  </si>
  <si>
    <t>http://www.imdb.com/title/tt2655734/?ref_=fn_tt_tt_1</t>
  </si>
  <si>
    <t>Robert Hall</t>
  </si>
  <si>
    <t>Angelina Armani</t>
  </si>
  <si>
    <t>Fear ClinicÂ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</si>
  <si>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</si>
  <si>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</si>
  <si>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</si>
  <si>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</si>
  <si>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</si>
  <si>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</si>
  <si>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HunterÂ 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</si>
  <si>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</si>
  <si>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</si>
  <si>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</si>
  <si>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</si>
  <si>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</si>
  <si>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A Fine StepÂ </t>
  </si>
  <si>
    <t>http://www.imdb.com/title/tt1604100/?ref_=fn_tt_tt_1</t>
  </si>
  <si>
    <t>Ralph Nelson</t>
  </si>
  <si>
    <t>CharlyÂ 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</si>
  <si>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</si>
  <si>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</si>
  <si>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</si>
  <si>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</si>
  <si>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</si>
  <si>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Banshee ChapterÂ </t>
  </si>
  <si>
    <t>Michael McMillian</t>
  </si>
  <si>
    <t>experiment|lsd|missing friend|mk ultra|radio broadcast</t>
  </si>
  <si>
    <t>http://www.imdb.com/title/tt2011276/?ref_=fn_tt_tt_1</t>
  </si>
  <si>
    <t>David DeLuise</t>
  </si>
  <si>
    <t xml:space="preserve">JesseÂ             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</si>
  <si>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</si>
  <si>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</si>
  <si>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</si>
  <si>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</si>
  <si>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</si>
  <si>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Ask Me AnythingÂ </t>
  </si>
  <si>
    <t>bare breasts|female protagonist</t>
  </si>
  <si>
    <t>http://www.imdb.com/title/tt2505294/?ref_=fn_tt_tt_1</t>
  </si>
  <si>
    <t>Richard Schenkman</t>
  </si>
  <si>
    <t>And Then Came LoveÂ 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</si>
  <si>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</si>
  <si>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</si>
  <si>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</si>
  <si>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</si>
  <si>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</si>
  <si>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</si>
  <si>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Food ChainsÂ </t>
  </si>
  <si>
    <t>Eve Ensler</t>
  </si>
  <si>
    <t>two word title</t>
  </si>
  <si>
    <t>http://www.imdb.com/title/tt2141739/?ref_=fn_tt_tt_1</t>
  </si>
  <si>
    <t>On the WaterfrontÂ </t>
  </si>
  <si>
    <t>death|dock|longshoreman|murder|union</t>
  </si>
  <si>
    <t>http://www.imdb.com/title/tt0047296/?ref_=fn_tt_tt_1</t>
  </si>
  <si>
    <t>Kat Coiro</t>
  </si>
  <si>
    <t>L!fe HappensÂ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</si>
  <si>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</si>
  <si>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</si>
  <si>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</si>
  <si>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</si>
  <si>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</si>
  <si>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DaysÂ 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</si>
  <si>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</si>
  <si>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</si>
  <si>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</si>
  <si>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</si>
  <si>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</si>
  <si>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The Horror Network Vol. 1Â </t>
  </si>
  <si>
    <t>anthology</t>
  </si>
  <si>
    <t>http://www.imdb.com/title/tt3034146/?ref_=fn_tt_tt_1</t>
  </si>
  <si>
    <t>G.J. Echternkamp</t>
  </si>
  <si>
    <t>Odessa Rae</t>
  </si>
  <si>
    <t>Hard CandyÂ </t>
  </si>
  <si>
    <t>Patrick Wilson</t>
  </si>
  <si>
    <t>chatting|missing person poster|online dating|photographer|sexual predator</t>
  </si>
  <si>
    <t>http://www.imdb.com/title/tt0424136/?ref_=fn_tt_tt_1</t>
  </si>
  <si>
    <t>The QuietÂ 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</si>
  <si>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</si>
  <si>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</si>
  <si>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</si>
  <si>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</si>
  <si>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</si>
  <si>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CircumstanceÂ 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</si>
  <si>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</si>
  <si>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</si>
  <si>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</si>
  <si>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</si>
  <si>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</si>
  <si>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>Fruitvale StationÂ 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</si>
  <si>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</si>
  <si>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</si>
  <si>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</si>
  <si>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</si>
  <si>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</si>
  <si>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The Brass TeapotÂ 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</si>
  <si>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</si>
  <si>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</si>
  <si>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</si>
  <si>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</si>
  <si>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</si>
  <si>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>BambiÂ </t>
  </si>
  <si>
    <t>Ann Gillis</t>
  </si>
  <si>
    <t>animal|bambi|deer|forest|hunter</t>
  </si>
  <si>
    <t>http://www.imdb.com/title/tt0034492/?ref_=fn_tt_tt_1</t>
  </si>
  <si>
    <t>Rian Bishop</t>
  </si>
  <si>
    <t>The HammerÂ </t>
  </si>
  <si>
    <t>birthday|boxing|coach|gym|olympics</t>
  </si>
  <si>
    <t>http://www.imdb.com/title/tt0814130/?ref_=fn_tt_tt_1</t>
  </si>
  <si>
    <t>C. Jay Cox</t>
  </si>
  <si>
    <t>Latter DaysÂ 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</si>
  <si>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</si>
  <si>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</si>
  <si>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</si>
  <si>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</si>
  <si>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</si>
  <si>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ElzaÂ </t>
  </si>
  <si>
    <t>Teddy Doloir</t>
  </si>
  <si>
    <t>foreign|french</t>
  </si>
  <si>
    <t>http://www.imdb.com/title/tt1852001/?ref_=fn_tt_tt_1</t>
  </si>
  <si>
    <t>Tommy Oliver</t>
  </si>
  <si>
    <t>1982Â </t>
  </si>
  <si>
    <t>number in title|semi autobiographical</t>
  </si>
  <si>
    <t>http://www.imdb.com/title/tt2388621/?ref_=fn_tt_tt_1</t>
  </si>
  <si>
    <t>Jamie Travis</t>
  </si>
  <si>
    <t>For a Good Time, Call...Â </t>
  </si>
  <si>
    <t>friend|friendship|gay|phone sex|sex</t>
  </si>
  <si>
    <t>http://www.imdb.com/title/tt1996264/?ref_=fn_tt_tt_1</t>
  </si>
  <si>
    <t>Janel Parrish</t>
  </si>
  <si>
    <t>Celeste &amp; Jesse ForeverÂ 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</si>
  <si>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</si>
  <si>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</si>
  <si>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</si>
  <si>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</si>
  <si>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Drama|Fantasy|Sci-Fi</t>
  </si>
  <si>
    <t>Time ChangerÂ </t>
  </si>
  <si>
    <t>Hal Linden</t>
  </si>
  <si>
    <t>bible|christian propaganda|christianity|time machine|zealot</t>
  </si>
  <si>
    <t>http://www.imdb.com/title/tt0295725/?ref_=fn_tt_tt_1</t>
  </si>
  <si>
    <t>Johnny Harris</t>
  </si>
  <si>
    <t>London to BrightonÂ </t>
  </si>
  <si>
    <t>bathroom|chase|girl|pimp|toilet</t>
  </si>
  <si>
    <t>http://www.imdb.com/title/tt0490166/?ref_=fn_tt_tt_1</t>
  </si>
  <si>
    <t>Christopher Berry</t>
  </si>
  <si>
    <t>Action|Comedy|Drama|Sci-Fi</t>
  </si>
  <si>
    <t>American HeroÂ 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</si>
  <si>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</si>
  <si>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</si>
  <si>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</si>
  <si>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</si>
  <si>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</si>
  <si>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>Windsor DriveÂ </t>
  </si>
  <si>
    <t>http://www.imdb.com/title/tt2311428/?ref_=fn_tt_tt_1</t>
  </si>
  <si>
    <t>Asghar Farhadi</t>
  </si>
  <si>
    <t>Leila Hatami</t>
  </si>
  <si>
    <t>Shahab Hosseini</t>
  </si>
  <si>
    <t>A SeparationÂ 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</si>
  <si>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</si>
  <si>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</si>
  <si>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</si>
  <si>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</si>
  <si>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</si>
  <si>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</si>
  <si>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>Crying with LaughterÂ </t>
  </si>
  <si>
    <t>Joe Cassidy</t>
  </si>
  <si>
    <t>cocaine|edinburgh scotland|stand up comedian</t>
  </si>
  <si>
    <t>http://www.imdb.com/title/tt1349478/?ref_=fn_tt_tt_1</t>
  </si>
  <si>
    <t>Ken Leung</t>
  </si>
  <si>
    <t>Welcome to the DollhouseÂ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</si>
  <si>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</si>
  <si>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</si>
  <si>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</si>
  <si>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</si>
  <si>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ParadiseÂ </t>
  </si>
  <si>
    <t>Dorothy Lyman</t>
  </si>
  <si>
    <t>desire|florida|identity|resort town|sales</t>
  </si>
  <si>
    <t>http://www.imdb.com/title/tt0108000/?ref_=fn_tt_tt_1</t>
  </si>
  <si>
    <t>Victor Rasuk</t>
  </si>
  <si>
    <t>Raising Victor VargasÂ 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</si>
  <si>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</si>
  <si>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</si>
  <si>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</si>
  <si>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</si>
  <si>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</si>
  <si>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</si>
  <si>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Pandora's BoxÂ 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</si>
  <si>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</si>
  <si>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</si>
  <si>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</si>
  <si>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</si>
  <si>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</si>
  <si>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Harrison MontgomeryÂ 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</si>
  <si>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</si>
  <si>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</si>
  <si>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</si>
  <si>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</si>
  <si>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</si>
  <si>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</si>
  <si>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Live-In MaidÂ </t>
  </si>
  <si>
    <t>Claudia LapacÃ³</t>
  </si>
  <si>
    <t>buenos aires argentina|economics|housekeeper|maid|servant</t>
  </si>
  <si>
    <t>http://www.imdb.com/title/tt0356453/?ref_=fn_tt_tt_1</t>
  </si>
  <si>
    <t>DeterrenceÂ </t>
  </si>
  <si>
    <t>colorado|diner|iraq|nuclear missile|president</t>
  </si>
  <si>
    <t>http://www.imdb.com/title/tt0158583/?ref_=fn_tt_tt_1</t>
  </si>
  <si>
    <t>Michael Burke</t>
  </si>
  <si>
    <t>Zachary Knighton</t>
  </si>
  <si>
    <t>The Mudge BoyÂ </t>
  </si>
  <si>
    <t>death|farm|fur coat|grief|misfit</t>
  </si>
  <si>
    <t>http://www.imdb.com/title/tt0339419/?ref_=fn_tt_tt_1</t>
  </si>
  <si>
    <t>Catherine Jelski</t>
  </si>
  <si>
    <t>The Young UnknownsÂ </t>
  </si>
  <si>
    <t>Arly Jover</t>
  </si>
  <si>
    <t>based on play|independent film</t>
  </si>
  <si>
    <t>http://www.imdb.com/title/tt0186719/?ref_=fn_tt_tt_1</t>
  </si>
  <si>
    <t>Shane Dawson</t>
  </si>
  <si>
    <t>Kurt Angle</t>
  </si>
  <si>
    <t>Not CoolÂ </t>
  </si>
  <si>
    <t>Cherami Leigh</t>
  </si>
  <si>
    <t>http://www.imdb.com/title/tt3569356/?ref_=fn_tt_tt_1</t>
  </si>
  <si>
    <t>Stig Frode Henriksen</t>
  </si>
  <si>
    <t>Dead SnowÂ 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</si>
  <si>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</si>
  <si>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</si>
  <si>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</si>
  <si>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</si>
  <si>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</si>
  <si>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</si>
  <si>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>Saints and SoldiersÂ 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</si>
  <si>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</si>
  <si>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</si>
  <si>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</si>
  <si>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</si>
  <si>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Horror|Sci-Fi|Short|Thriller</t>
  </si>
  <si>
    <t>Taylor Pigeon</t>
  </si>
  <si>
    <t>VesselÂ </t>
  </si>
  <si>
    <t>Whit Spurgeon</t>
  </si>
  <si>
    <t>alien|flight attendant|monster|pilot|tentacle</t>
  </si>
  <si>
    <t>http://www.imdb.com/title/tt2164708/?ref_=fn_tt_tt_1</t>
  </si>
  <si>
    <t>American GraffitiÂ 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</si>
  <si>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</si>
  <si>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</si>
  <si>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</si>
  <si>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</si>
  <si>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</si>
  <si>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>Iraq for Sale: The War ProfiteersÂ 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</si>
  <si>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</si>
  <si>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</si>
  <si>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</si>
  <si>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</si>
  <si>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Action|Adventure|Animation|Comedy|Fantasy|Sci-Fi</t>
  </si>
  <si>
    <t>Aqua Teen Hunger Force Colon Movie Film for TheatersÂ </t>
  </si>
  <si>
    <t>based on cult tv series|critically acclaimed|exercise machine|midnight movie|robot</t>
  </si>
  <si>
    <t>http://www.imdb.com/title/tt0455326/?ref_=fn_tt_tt_1</t>
  </si>
  <si>
    <t>Safety Not GuaranteedÂ </t>
  </si>
  <si>
    <t>classified ad|intern|magazine|time machine|time travel</t>
  </si>
  <si>
    <t>http://www.imdb.com/title/tt1862079/?ref_=fn_tt_tt_1</t>
  </si>
  <si>
    <t>Isaac C. Singleton Jr.</t>
  </si>
  <si>
    <t>Kevin Hart: Laugh at My PainÂ </t>
  </si>
  <si>
    <t>Jeanette Branch</t>
  </si>
  <si>
    <t>stand up comedy</t>
  </si>
  <si>
    <t>http://www.imdb.com/title/tt1999192/?ref_=fn_tt_tt_1</t>
  </si>
  <si>
    <t>Ben Wheatley</t>
  </si>
  <si>
    <t>Kill ListÂ </t>
  </si>
  <si>
    <t>female full frontal nudity|hitman|knee breaking|male full frontal nudity|sniper</t>
  </si>
  <si>
    <t>http://www.imdb.com/title/tt1788391/?ref_=fn_tt_tt_1</t>
  </si>
  <si>
    <t>Jake Ryan</t>
  </si>
  <si>
    <t>The InnkeepersÂ </t>
  </si>
  <si>
    <t>Pat Healy</t>
  </si>
  <si>
    <t>bathtub|dead body in a bathtub|dead body in bathtub|hotel|inn</t>
  </si>
  <si>
    <t>http://www.imdb.com/title/tt1594562/?ref_=fn_tt_tt_1</t>
  </si>
  <si>
    <t>Stefania Sandrelli</t>
  </si>
  <si>
    <t>The ConformistÂ 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</si>
  <si>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</si>
  <si>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</si>
  <si>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</si>
  <si>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</si>
  <si>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</si>
  <si>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Interview with the AssassinÂ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</si>
  <si>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</si>
  <si>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</si>
  <si>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</si>
  <si>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</si>
  <si>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</si>
  <si>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PunchÂ </t>
  </si>
  <si>
    <t>male frontal nudity|male nudity|male pubic hair|male rear nudity|spain</t>
  </si>
  <si>
    <t>http://www.imdb.com/title/tt0988849/?ref_=fn_tt_tt_1</t>
  </si>
  <si>
    <t>All the Boys Love Mandy LaneÂ 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</si>
  <si>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</si>
  <si>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</si>
  <si>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</si>
  <si>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</si>
  <si>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</si>
  <si>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BledÂ </t>
  </si>
  <si>
    <t>Michele Morrow</t>
  </si>
  <si>
    <t>artist|blood|drug|tree sap|vampire</t>
  </si>
  <si>
    <t>http://www.imdb.com/title/tt0997143/?ref_=fn_tt_tt_1</t>
  </si>
  <si>
    <t>Thriller|Western</t>
  </si>
  <si>
    <t>High NoonÂ 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</si>
  <si>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</si>
  <si>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</si>
  <si>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</si>
  <si>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</si>
  <si>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</si>
  <si>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</si>
  <si>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>Hoop DreamsÂ 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</si>
  <si>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</si>
  <si>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</si>
  <si>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</si>
  <si>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</si>
  <si>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</si>
  <si>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</si>
  <si>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RizeÂ </t>
  </si>
  <si>
    <t>Tommy the Clown</t>
  </si>
  <si>
    <t>clown|clowning|dance|gang|south central los angeles</t>
  </si>
  <si>
    <t>http://www.imdb.com/title/tt0436724/?ref_=fn_tt_tt_1</t>
  </si>
  <si>
    <t>DestinyÂ </t>
  </si>
  <si>
    <t>first person shooter</t>
  </si>
  <si>
    <t>http://www.imdb.com/title/tt2983582/?ref_=fn_tt_tt_1</t>
  </si>
  <si>
    <t>L.I.E.Â 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</si>
  <si>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</si>
  <si>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</si>
  <si>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</si>
  <si>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</si>
  <si>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</si>
  <si>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</si>
  <si>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The Sisterhood of NightÂ </t>
  </si>
  <si>
    <t>Louis Ozawa Changchien</t>
  </si>
  <si>
    <t>accused of witchcraft|based on short story</t>
  </si>
  <si>
    <t>http://www.imdb.com/title/tt1015471/?ref_=fn_tt_tt_1</t>
  </si>
  <si>
    <t>Emily Dell</t>
  </si>
  <si>
    <t>B-GirlÂ </t>
  </si>
  <si>
    <t>brooklyn new york city|los angeles california|teacher|trauma|violence</t>
  </si>
  <si>
    <t>http://www.imdb.com/title/tt0964179/?ref_=fn_tt_tt_1</t>
  </si>
  <si>
    <t>Ryan Fleck</t>
  </si>
  <si>
    <t>Half NelsonÂ 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</si>
  <si>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</si>
  <si>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</si>
  <si>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</si>
  <si>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</si>
  <si>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</si>
  <si>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Naturally NativeÂ 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</si>
  <si>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</si>
  <si>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</si>
  <si>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</si>
  <si>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</si>
  <si>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</si>
  <si>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Hav PlentyÂ 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</si>
  <si>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</si>
  <si>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</si>
  <si>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</si>
  <si>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</si>
  <si>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</si>
  <si>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AdulterersÂ 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</si>
  <si>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</si>
  <si>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</si>
  <si>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</si>
  <si>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</si>
  <si>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</si>
  <si>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</si>
  <si>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Escape from TomorrowÂ </t>
  </si>
  <si>
    <t>Amy Lucas</t>
  </si>
  <si>
    <t>diarrhea|female nudity|middle aged man|sex scene|sexy nurse</t>
  </si>
  <si>
    <t>http://www.imdb.com/title/tt2187884/?ref_=fn_tt_tt_1</t>
  </si>
  <si>
    <t>Chris Atkins</t>
  </si>
  <si>
    <t>StarsuckersÂ </t>
  </si>
  <si>
    <t>celebrity|consumerism|fashion|media manipulation</t>
  </si>
  <si>
    <t>http://www.imdb.com/title/tt1510934/?ref_=fn_tt_tt_1</t>
  </si>
  <si>
    <t>Bill Benenson</t>
  </si>
  <si>
    <t>Dave Fennoy</t>
  </si>
  <si>
    <t>The Hadza: Last of the FirstÂ </t>
  </si>
  <si>
    <t>east africa|hunter gatherer|indigenous|rift valley|swahili</t>
  </si>
  <si>
    <t>http://www.imdb.com/title/tt2139721/?ref_=fn_tt_tt_1</t>
  </si>
  <si>
    <t>Ryan Smith</t>
  </si>
  <si>
    <t>Madison Lintz</t>
  </si>
  <si>
    <t>AfterÂ </t>
  </si>
  <si>
    <t>Karolina Wydra</t>
  </si>
  <si>
    <t>coma|crash</t>
  </si>
  <si>
    <t>http://www.imdb.com/title/tt1799508/?ref_=fn_tt_tt_1</t>
  </si>
  <si>
    <t>Travis Romero</t>
  </si>
  <si>
    <t>Lorraine Ziff</t>
  </si>
  <si>
    <t>TreacheryÂ </t>
  </si>
  <si>
    <t>panties|white panties</t>
  </si>
  <si>
    <t>http://www.imdb.com/title/tt2380301/?ref_=fn_tt_tt_1</t>
  </si>
  <si>
    <t>Anna Mastro</t>
  </si>
  <si>
    <t>WalterÂ 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</si>
  <si>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</si>
  <si>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</si>
  <si>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</si>
  <si>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</si>
  <si>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</si>
  <si>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Top HatÂ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</si>
  <si>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</si>
  <si>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</si>
  <si>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</si>
  <si>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</si>
  <si>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</si>
  <si>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</si>
  <si>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ProjectÂ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</si>
  <si>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</si>
  <si>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</si>
  <si>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</si>
  <si>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</si>
  <si>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</si>
  <si>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</si>
  <si>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</si>
  <si>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WoodstockÂ </t>
  </si>
  <si>
    <t>Joan Baez</t>
  </si>
  <si>
    <t>drugs|hippie|music festival|the who|woodstock</t>
  </si>
  <si>
    <t>http://www.imdb.com/title/tt0066580/?ref_=fn_tt_tt_1</t>
  </si>
  <si>
    <t>Barry Dennen</t>
  </si>
  <si>
    <t>The Kentucky Fried MovieÂ </t>
  </si>
  <si>
    <t>Tara Strohmeier</t>
  </si>
  <si>
    <t>fake commercial|fake newscast|fake trailer|parody|spoof</t>
  </si>
  <si>
    <t>http://www.imdb.com/title/tt0076257/?ref_=fn_tt_tt_1</t>
  </si>
  <si>
    <t>David A.R. White</t>
  </si>
  <si>
    <t>Mercy StreetsÂ 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</si>
  <si>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</si>
  <si>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</si>
  <si>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</si>
  <si>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</si>
  <si>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</si>
  <si>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</si>
  <si>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Arnolds ParkÂ </t>
  </si>
  <si>
    <t>Tac Fitzgerald</t>
  </si>
  <si>
    <t>http://www.imdb.com/title/tt1074931/?ref_=fn_tt_tt_1</t>
  </si>
  <si>
    <t>Scott Ziehl</t>
  </si>
  <si>
    <t>Broken VesselsÂ 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</si>
  <si>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</si>
  <si>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</si>
  <si>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</si>
  <si>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</si>
  <si>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</si>
  <si>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Water &amp; PowerÂ </t>
  </si>
  <si>
    <t>Exie Booker</t>
  </si>
  <si>
    <t>http://www.imdb.com/title/tt2052015/?ref_=fn_tt_tt_1</t>
  </si>
  <si>
    <t>Johanna Schwartz</t>
  </si>
  <si>
    <t>Garba TourÃ©</t>
  </si>
  <si>
    <t>Aliou TourÃ©</t>
  </si>
  <si>
    <t>They Will Have to Kill Us FirstÂ </t>
  </si>
  <si>
    <t>Khaira Arby</t>
  </si>
  <si>
    <t>http://www.imdb.com/title/tt4333662/?ref_=fn_tt_tt_1</t>
  </si>
  <si>
    <t>William Gazecki</t>
  </si>
  <si>
    <t>Colin Andrews</t>
  </si>
  <si>
    <t>Karen Alexander</t>
  </si>
  <si>
    <t>Crop Circles: Quest for TruthÂ </t>
  </si>
  <si>
    <t>Francine Blake</t>
  </si>
  <si>
    <t>crop circle|intelligence|paranormal|phenomenon|universe</t>
  </si>
  <si>
    <t>http://www.imdb.com/title/tt0331225/?ref_=fn_tt_tt_1</t>
  </si>
  <si>
    <t>Lance McDaniel</t>
  </si>
  <si>
    <t>Light from the DarkroomÂ </t>
  </si>
  <si>
    <t>Lymari Nadal</t>
  </si>
  <si>
    <t>china|faith|panama|photography|suspense</t>
  </si>
  <si>
    <t>http://www.imdb.com/title/tt3130704/?ref_=fn_tt_tt_1</t>
  </si>
  <si>
    <t>Thomas Lilti</t>
  </si>
  <si>
    <t>FÃ©lix Moati</t>
  </si>
  <si>
    <t>IrreplaceableÂ </t>
  </si>
  <si>
    <t>Marianne Denicourt</t>
  </si>
  <si>
    <t>doctor|hospital|mayor|no opening credits|title at the end</t>
  </si>
  <si>
    <t>http://www.imdb.com/title/tt5078326/?ref_=fn_tt_tt_1</t>
  </si>
  <si>
    <t>Michael Walker</t>
  </si>
  <si>
    <t>The Maid's RoomÂ </t>
  </si>
  <si>
    <t>John Brodsky</t>
  </si>
  <si>
    <t>http://www.imdb.com/title/tt2263814/?ref_=fn_tt_tt_1</t>
  </si>
  <si>
    <t>Ringo Starr</t>
  </si>
  <si>
    <t>Paul McCartney</t>
  </si>
  <si>
    <t>A Hard Day's NightÂ </t>
  </si>
  <si>
    <t>George Harrison</t>
  </si>
  <si>
    <t>boy|concert|drummer|manager|television</t>
  </si>
  <si>
    <t>http://www.imdb.com/title/tt0058182/?ref_=fn_tt_tt_1</t>
  </si>
  <si>
    <t>U. Roberto Romano</t>
  </si>
  <si>
    <t>The Harvest/La CosechaÂ </t>
  </si>
  <si>
    <t>child labor|education|hispanic|labor|migration</t>
  </si>
  <si>
    <t>http://www.imdb.com/title/tt1981703/?ref_=fn_tt_tt_1</t>
  </si>
  <si>
    <t>Amy Holden Jones</t>
  </si>
  <si>
    <t>Love LettersÂ 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</si>
  <si>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</si>
  <si>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</si>
  <si>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</si>
  <si>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</si>
  <si>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</si>
  <si>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>Julija in alfa RomeoÂ 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</si>
  <si>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</si>
  <si>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</si>
  <si>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</si>
  <si>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</si>
  <si>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</si>
  <si>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</si>
  <si>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FireproofÂ 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</si>
  <si>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</si>
  <si>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</si>
  <si>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</si>
  <si>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</si>
  <si>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</si>
  <si>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</si>
  <si>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</si>
  <si>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>Faith ConnectionsÂ 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</si>
  <si>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</si>
  <si>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</si>
  <si>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</si>
  <si>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</si>
  <si>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</si>
  <si>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</si>
  <si>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</si>
  <si>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>BenjiÂ 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</si>
  <si>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</si>
  <si>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</si>
  <si>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</si>
  <si>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</si>
  <si>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</si>
  <si>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</si>
  <si>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Open WaterÂ </t>
  </si>
  <si>
    <t>Daniel Travis</t>
  </si>
  <si>
    <t>bare chested male|female full frontal nudity|hairy chest|male full frontal nudity|nude with glasses</t>
  </si>
  <si>
    <t>http://www.imdb.com/title/tt0374102/?ref_=fn_tt_tt_1</t>
  </si>
  <si>
    <t>High RoadÂ </t>
  </si>
  <si>
    <t>Abby Elliott</t>
  </si>
  <si>
    <t>http://www.imdb.com/title/tt1692084/?ref_=fn_tt_tt_1</t>
  </si>
  <si>
    <t>John 'Bud' Cardos</t>
  </si>
  <si>
    <t>Hoke Howell</t>
  </si>
  <si>
    <t>Kingdom of the SpidersÂ 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</si>
  <si>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</si>
  <si>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</si>
  <si>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</si>
  <si>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</si>
  <si>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</si>
  <si>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</si>
  <si>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</si>
  <si>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>Mad Hot BallroomÂ </t>
  </si>
  <si>
    <t>Paul Daggett</t>
  </si>
  <si>
    <t>ballroom dancing|new york city|poise|self confidence|teacher</t>
  </si>
  <si>
    <t>http://www.imdb.com/title/tt0438205/?ref_=fn_tt_tt_1</t>
  </si>
  <si>
    <t>The Station AgentÂ </t>
  </si>
  <si>
    <t>abandoned|depot|dwarf|newfoundland new jersey|train</t>
  </si>
  <si>
    <t>http://www.imdb.com/title/tt0340377/?ref_=fn_tt_tt_1</t>
  </si>
  <si>
    <t>Brian Baugh</t>
  </si>
  <si>
    <t>To Save a LifeÂ </t>
  </si>
  <si>
    <t>basketball|beer pong|childhood friend|christian|suicide</t>
  </si>
  <si>
    <t>http://www.imdb.com/title/tt1270286/?ref_=fn_tt_tt_1</t>
  </si>
  <si>
    <t>Patrick Creadon</t>
  </si>
  <si>
    <t>Ken Burns</t>
  </si>
  <si>
    <t>WordplayÂ 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</si>
  <si>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</si>
  <si>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</si>
  <si>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</si>
  <si>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</si>
  <si>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</si>
  <si>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</si>
  <si>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</si>
  <si>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>Beyond the MatÂ 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</si>
  <si>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</si>
  <si>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</si>
  <si>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</si>
  <si>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</si>
  <si>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</si>
  <si>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The Singles WardÂ 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</si>
  <si>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</si>
  <si>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</si>
  <si>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</si>
  <si>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</si>
  <si>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</si>
  <si>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</si>
  <si>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OsamaÂ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</si>
  <si>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</si>
  <si>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</si>
  <si>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</si>
  <si>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</si>
  <si>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</si>
  <si>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</si>
  <si>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DarknessÂ </t>
  </si>
  <si>
    <t>Jason Kravits</t>
  </si>
  <si>
    <t>jewish identity</t>
  </si>
  <si>
    <t>http://www.imdb.com/title/tt1976608/?ref_=fn_tt_tt_1</t>
  </si>
  <si>
    <t>Greg Harrison</t>
  </si>
  <si>
    <t>Ari Gold</t>
  </si>
  <si>
    <t>GrooveÂ </t>
  </si>
  <si>
    <t>Denny Kirkwood</t>
  </si>
  <si>
    <t>dj|ecstasy the drug|rave|raver|warehouse</t>
  </si>
  <si>
    <t>http://www.imdb.com/title/tt0212974/?ref_=fn_tt_tt_1</t>
  </si>
  <si>
    <t>Big Budah</t>
  </si>
  <si>
    <t>The R.M.Â </t>
  </si>
  <si>
    <t>Curt Doussett</t>
  </si>
  <si>
    <t>latter day saints|missionary|pickup truck|police|video camera</t>
  </si>
  <si>
    <t>http://www.imdb.com/title/tt0341540/?ref_=fn_tt_tt_1</t>
  </si>
  <si>
    <t>William Katt</t>
  </si>
  <si>
    <t>Twin Falls IdahoÂ </t>
  </si>
  <si>
    <t>conjoined twins|independent film|low budget film|separation|twin</t>
  </si>
  <si>
    <t>http://www.imdb.com/title/tt0162830/?ref_=fn_tt_tt_1</t>
  </si>
  <si>
    <t>Jacob Aaron Estes</t>
  </si>
  <si>
    <t>Mean CreekÂ </t>
  </si>
  <si>
    <t>boat|bully|dare|friend|river</t>
  </si>
  <si>
    <t>http://www.imdb.com/title/tt0377091/?ref_=fn_tt_tt_1</t>
  </si>
  <si>
    <t>Hurricane StreetsÂ </t>
  </si>
  <si>
    <t>gang|new mexico|prison|smuggling|theft</t>
  </si>
  <si>
    <t>http://www.imdb.com/title/tt0119338/?ref_=fn_tt_tt_1</t>
  </si>
  <si>
    <t>Eric Schaeffer</t>
  </si>
  <si>
    <t>Never AgainÂ </t>
  </si>
  <si>
    <t>bar|gay bar|love|mother son relationship|new york</t>
  </si>
  <si>
    <t>http://www.imdb.com/title/tt0244094/?ref_=fn_tt_tt_1</t>
  </si>
  <si>
    <t>Neema Barnette</t>
  </si>
  <si>
    <t>Civil BrandÂ </t>
  </si>
  <si>
    <t>abuse of power|friendship|prison|prison guard|title directed by female</t>
  </si>
  <si>
    <t>http://www.imdb.com/title/tt0326806/?ref_=fn_tt_tt_1</t>
  </si>
  <si>
    <t>Lonesome JimÂ </t>
  </si>
  <si>
    <t>bail|coma|dart board|indiana|ladder factory</t>
  </si>
  <si>
    <t>http://www.imdb.com/title/tt0385056/?ref_=fn_tt_tt_1</t>
  </si>
  <si>
    <t>Joe Swanberg</t>
  </si>
  <si>
    <t>Drinking BuddiesÂ 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</si>
  <si>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</si>
  <si>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</si>
  <si>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</si>
  <si>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</si>
  <si>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Deceptive Practice: The Mysteries and Mentors of Ricky JayÂ </t>
  </si>
  <si>
    <t>Dick Cavett</t>
  </si>
  <si>
    <t>stage magician</t>
  </si>
  <si>
    <t>http://www.imdb.com/title/tt2654360/?ref_=fn_tt_tt_1</t>
  </si>
  <si>
    <t>Minoru Chiaki</t>
  </si>
  <si>
    <t>Takashi Shimura</t>
  </si>
  <si>
    <t>Seven SamuraiÂ 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</si>
  <si>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</si>
  <si>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</si>
  <si>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</si>
  <si>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</si>
  <si>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</si>
  <si>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</si>
  <si>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The Other Dream TeamÂ 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</si>
  <si>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</si>
  <si>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</si>
  <si>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</si>
  <si>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</si>
  <si>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</si>
  <si>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Johnny SuedeÂ </t>
  </si>
  <si>
    <t>Nick Cave</t>
  </si>
  <si>
    <t>idol|musician|vomiting|watching television|wyoming</t>
  </si>
  <si>
    <t>http://www.imdb.com/title/tt0104567/?ref_=fn_tt_tt_1</t>
  </si>
  <si>
    <t>Jake Sandvig</t>
  </si>
  <si>
    <t>Finishing the Game: The Search for a New Bruce LeeÂ </t>
  </si>
  <si>
    <t>Joe McQueen</t>
  </si>
  <si>
    <t>bruce lee|jeet kune do|karate|satire|spoof</t>
  </si>
  <si>
    <t>http://www.imdb.com/title/tt0843850/?ref_=fn_tt_tt_1</t>
  </si>
  <si>
    <t>Quentin Dupieux</t>
  </si>
  <si>
    <t>RubberÂ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</si>
  <si>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</si>
  <si>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</si>
  <si>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</si>
  <si>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</si>
  <si>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</si>
  <si>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BrideÂ </t>
  </si>
  <si>
    <t>Garrett M. Brown</t>
  </si>
  <si>
    <t>best friend|high school|love|secret|wedding</t>
  </si>
  <si>
    <t>http://www.imdb.com/title/tt0893346/?ref_=fn_tt_tt_1</t>
  </si>
  <si>
    <t>Alex Smith</t>
  </si>
  <si>
    <t>The Slaughter RuleÂ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</si>
  <si>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</si>
  <si>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</si>
  <si>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</si>
  <si>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</si>
  <si>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MonstersÂ </t>
  </si>
  <si>
    <t>Ricky Catter</t>
  </si>
  <si>
    <t>alien|alien invasion|destroyed building|destruction|mexico</t>
  </si>
  <si>
    <t>http://www.imdb.com/title/tt1470827/?ref_=fn_tt_tt_1</t>
  </si>
  <si>
    <t>Jonathan Parker</t>
  </si>
  <si>
    <t>The CaliforniansÂ </t>
  </si>
  <si>
    <t>http://www.imdb.com/title/tt0377043/?ref_=fn_tt_tt_1</t>
  </si>
  <si>
    <t>Sol Tryon</t>
  </si>
  <si>
    <t>Ann Dowd</t>
  </si>
  <si>
    <t>The Living WakeÂ </t>
  </si>
  <si>
    <t>Matthew Cowles</t>
  </si>
  <si>
    <t>artist|black comedy</t>
  </si>
  <si>
    <t>http://www.imdb.com/title/tt0489212/?ref_=fn_tt_tt_1</t>
  </si>
  <si>
    <t>Alex Craig Mann</t>
  </si>
  <si>
    <t>Detention of the DeadÂ </t>
  </si>
  <si>
    <t>Max Adler</t>
  </si>
  <si>
    <t>based on play|blood|independent film|teenager|zombie</t>
  </si>
  <si>
    <t>http://www.imdb.com/title/tt1865346/?ref_=fn_tt_tt_1</t>
  </si>
  <si>
    <t>Crazy StoneÂ 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</si>
  <si>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</si>
  <si>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</si>
  <si>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</si>
  <si>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</si>
  <si>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</si>
  <si>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</si>
  <si>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Scott Walker: 30 Century ManÂ </t>
  </si>
  <si>
    <t>Damon Albarn</t>
  </si>
  <si>
    <t>avant garde|british pop|character name in title|musician|number in title</t>
  </si>
  <si>
    <t>http://www.imdb.com/title/tt0486541/?ref_=fn_tt_tt_1</t>
  </si>
  <si>
    <t>Everything Put TogetherÂ </t>
  </si>
  <si>
    <t>group of friends|mental breakdown|mental instability|morgue|sudden infant death syndrome</t>
  </si>
  <si>
    <t>http://www.imdb.com/title/tt0228277/?ref_=fn_tt_tt_1</t>
  </si>
  <si>
    <t>Good KillÂ 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</si>
  <si>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</si>
  <si>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</si>
  <si>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</si>
  <si>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</si>
  <si>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</si>
  <si>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Insomnia ManicaÂ </t>
  </si>
  <si>
    <t>Chin-Chien Chang</t>
  </si>
  <si>
    <t>http://www.imdb.com/title/tt0455556/?ref_=fn_tt_tt_1</t>
  </si>
  <si>
    <t>Bruce Vilanch</t>
  </si>
  <si>
    <t>Carol Channing</t>
  </si>
  <si>
    <t>The Outrageous Sophie TuckerÂ </t>
  </si>
  <si>
    <t>Tony Bennett</t>
  </si>
  <si>
    <t>http://www.imdb.com/title/tt2825768/?ref_=fn_tt_tt_1</t>
  </si>
  <si>
    <t>Now Is GoodÂ 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</si>
  <si>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</si>
  <si>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</si>
  <si>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</si>
  <si>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</si>
  <si>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</si>
  <si>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Girls Gone DeadÂ 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</si>
  <si>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</si>
  <si>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</si>
  <si>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</si>
  <si>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</si>
  <si>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</si>
  <si>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America Is Still the PlaceÂ </t>
  </si>
  <si>
    <t>http://www.imdb.com/title/tt3417110/?ref_=fn_tt_tt_1</t>
  </si>
  <si>
    <t>Georgia Hilton</t>
  </si>
  <si>
    <t>Mike Beckingham</t>
  </si>
  <si>
    <t>SubconsciousÂ </t>
  </si>
  <si>
    <t>Tom Stedham</t>
  </si>
  <si>
    <t>military|submarine|suspense|time travel|world war two</t>
  </si>
  <si>
    <t>http://www.imdb.com/title/tt2909932/?ref_=fn_tt_tt_1</t>
  </si>
  <si>
    <t>Jack Heller</t>
  </si>
  <si>
    <t>Enter NowhereÂ 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</si>
  <si>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</si>
  <si>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</si>
  <si>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</si>
  <si>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</si>
  <si>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</si>
  <si>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The King of NajayoÂ </t>
  </si>
  <si>
    <t>Claudette LalÃ­</t>
  </si>
  <si>
    <t>http://www.imdb.com/title/tt2275671/?ref_=fn_tt_tt_1</t>
  </si>
  <si>
    <t>Dominican Republic</t>
  </si>
  <si>
    <t>Warren Sheppard</t>
  </si>
  <si>
    <t>Action|Romance|Sport</t>
  </si>
  <si>
    <t>Fight to the FinishÂ </t>
  </si>
  <si>
    <t>Vincent De Paul</t>
  </si>
  <si>
    <t>fighting|karate</t>
  </si>
  <si>
    <t>http://www.imdb.com/title/tt3152288/?ref_=fn_tt_tt_1</t>
  </si>
  <si>
    <t>Horror|Musical</t>
  </si>
  <si>
    <t>Alleluia! The Devil's CarnivalÂ 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</si>
  <si>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</si>
  <si>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</si>
  <si>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</si>
  <si>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</si>
  <si>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</si>
  <si>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</si>
  <si>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</si>
  <si>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>The Sound and the ShadowÂ </t>
  </si>
  <si>
    <t>Felix Avitia</t>
  </si>
  <si>
    <t>http://www.imdb.com/title/tt2190180/?ref_=fn_tt_tt_1</t>
  </si>
  <si>
    <t>Joel Paul Reisig</t>
  </si>
  <si>
    <t>Carrie Bradstreet</t>
  </si>
  <si>
    <t>Rodeo GirlÂ 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</si>
  <si>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</si>
  <si>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</si>
  <si>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</si>
  <si>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</si>
  <si>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</si>
  <si>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</si>
  <si>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>Born to Fly: Elizabeth Streb vs. GravityÂ 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</si>
  <si>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</si>
  <si>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</si>
  <si>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</si>
  <si>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</si>
  <si>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</si>
  <si>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</si>
  <si>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The Little Ponderosa ZooÂ </t>
  </si>
  <si>
    <t>Jamison Stalsworth</t>
  </si>
  <si>
    <t>http://www.imdb.com/title/tt3846442/?ref_=fn_tt_tt_1</t>
  </si>
  <si>
    <t>Mark Torgl</t>
  </si>
  <si>
    <t>The Toxic AvengerÂ </t>
  </si>
  <si>
    <t>Pat Ryan</t>
  </si>
  <si>
    <t>boy|health club|superhero|toxic waste|troma</t>
  </si>
  <si>
    <t>http://www.imdb.com/title/tt0090190/?ref_=fn_tt_tt_1</t>
  </si>
  <si>
    <t>George T. Odom</t>
  </si>
  <si>
    <t>Straight Out of BrooklynÂ </t>
  </si>
  <si>
    <t>domestic violence|housing project|new york city|poverty|racism</t>
  </si>
  <si>
    <t>http://www.imdb.com/title/tt0102989/?ref_=fn_tt_tt_1</t>
  </si>
  <si>
    <t>Nicholas Farrell</t>
  </si>
  <si>
    <t>Bloody SundayÂ 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</si>
  <si>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</si>
  <si>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</si>
  <si>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</si>
  <si>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</si>
  <si>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</si>
  <si>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</si>
  <si>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Diamond RuffÂ </t>
  </si>
  <si>
    <t>prison|prisoner|reverend|terminal illness|two word title</t>
  </si>
  <si>
    <t>http://www.imdb.com/title/tt2111292/?ref_=fn_tt_tt_1</t>
  </si>
  <si>
    <t>Hans Canosa</t>
  </si>
  <si>
    <t>Conversations with Other WomenÂ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</si>
  <si>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</si>
  <si>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</si>
  <si>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</si>
  <si>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</si>
  <si>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DeadÂ 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</si>
  <si>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</si>
  <si>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</si>
  <si>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</si>
  <si>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</si>
  <si>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</si>
  <si>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</si>
  <si>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Mutual FriendsÂ 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</si>
  <si>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</si>
  <si>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</si>
  <si>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</si>
  <si>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</si>
  <si>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</si>
  <si>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>42nd StreetÂ 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</si>
  <si>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</si>
  <si>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</si>
  <si>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</si>
  <si>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</si>
  <si>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</si>
  <si>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</si>
  <si>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Rise of the Entrepreneur: The Search for a Better WayÂ 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</si>
  <si>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</si>
  <si>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</si>
  <si>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</si>
  <si>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</si>
  <si>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</si>
  <si>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MetropolitanÂ 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</si>
  <si>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</si>
  <si>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</si>
  <si>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</si>
  <si>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</si>
  <si>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</si>
  <si>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As It Is in HeavenÂ </t>
  </si>
  <si>
    <t>Nils-Anders VallgÃ¥rda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</si>
  <si>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</si>
  <si>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</si>
  <si>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</si>
  <si>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</si>
  <si>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</si>
  <si>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RoadsideÂ </t>
  </si>
  <si>
    <t>dog|gun|hostage|husband wife relationship|jealousy</t>
  </si>
  <si>
    <t>http://www.imdb.com/title/tt1958007/?ref_=fn_tt_tt_1</t>
  </si>
  <si>
    <t>Napoleon DynamiteÂ </t>
  </si>
  <si>
    <t>class president|family relationships|friend|high school|jock</t>
  </si>
  <si>
    <t>http://www.imdb.com/title/tt0374900/?ref_=fn_tt_tt_1</t>
  </si>
  <si>
    <t>Eve Plumb</t>
  </si>
  <si>
    <t>Blue RuinÂ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</si>
  <si>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</si>
  <si>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</si>
  <si>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</si>
  <si>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</si>
  <si>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ActivityÂ 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</si>
  <si>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</si>
  <si>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</si>
  <si>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</si>
  <si>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</si>
  <si>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</si>
  <si>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Dogtown and Z-BoysÂ </t>
  </si>
  <si>
    <t>Jeff Ament</t>
  </si>
  <si>
    <t>california|drought|playground|skateboarding|surfer</t>
  </si>
  <si>
    <t>http://www.imdb.com/title/tt0275309/?ref_=fn_tt_tt_1</t>
  </si>
  <si>
    <t>Monty Python and the Holy GrailÂ </t>
  </si>
  <si>
    <t>Terry Jones</t>
  </si>
  <si>
    <t>camelot|holy grail|king arthur|knight|lancelot</t>
  </si>
  <si>
    <t>http://www.imdb.com/title/tt0071853/?ref_=fn_tt_tt_1</t>
  </si>
  <si>
    <t>Emily Rios</t>
  </si>
  <si>
    <t>QuinceaÃ±eraÂ 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</si>
  <si>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</si>
  <si>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</si>
  <si>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</si>
  <si>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</si>
  <si>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</si>
  <si>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</si>
  <si>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Gory Gory HallelujahÂ </t>
  </si>
  <si>
    <t>David Frederick White</t>
  </si>
  <si>
    <t>conspiracy|feminist|hippie|motorcycle|slapstick comedy</t>
  </si>
  <si>
    <t>http://www.imdb.com/title/tt0396041/?ref_=fn_tt_tt_1</t>
  </si>
  <si>
    <t>Drama|Fantasy|Sci-Fi|Thriller</t>
  </si>
  <si>
    <t xml:space="preserve">HeroesÂ             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</si>
  <si>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</si>
  <si>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</si>
  <si>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</si>
  <si>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</si>
  <si>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</si>
  <si>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>TarnationÂ 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</si>
  <si>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</si>
  <si>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</si>
  <si>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</si>
  <si>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</si>
  <si>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</si>
  <si>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</si>
  <si>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I Want Your MoneyÂ </t>
  </si>
  <si>
    <t>Mike Huckabee</t>
  </si>
  <si>
    <t>http://www.imdb.com/title/tt1560957/?ref_=fn_tt_tt_1</t>
  </si>
  <si>
    <t>Matt Jackson</t>
  </si>
  <si>
    <t>Paul Elia</t>
  </si>
  <si>
    <t>Love in the Time of MonstersÂ 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</si>
  <si>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</si>
  <si>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</si>
  <si>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</si>
  <si>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</si>
  <si>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</si>
  <si>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</si>
  <si>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The BeyondÂ </t>
  </si>
  <si>
    <t>Al Cliver</t>
  </si>
  <si>
    <t>doctor|hell|hotel|painter|plumber</t>
  </si>
  <si>
    <t>http://www.imdb.com/title/tt0082307/?ref_=fn_tt_tt_1</t>
  </si>
  <si>
    <t>Ron Lynch</t>
  </si>
  <si>
    <t>Brendon Small</t>
  </si>
  <si>
    <t xml:space="preserve">Home MoviesÂ             </t>
  </si>
  <si>
    <t>Melissa Bardin Galsky</t>
  </si>
  <si>
    <t>coach|friend|school|series|tv series</t>
  </si>
  <si>
    <t>http://www.imdb.com/title/tt0197159/?ref_=fn_tt_tt_1</t>
  </si>
  <si>
    <t>What Happens in VegasÂ 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</si>
  <si>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</si>
  <si>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</si>
  <si>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</si>
  <si>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</si>
  <si>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</si>
  <si>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</si>
  <si>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The Dark HoursÂ </t>
  </si>
  <si>
    <t>Gordon Currie</t>
  </si>
  <si>
    <t>brain tumor|champagne|game|psychiatrist|weekend</t>
  </si>
  <si>
    <t>http://www.imdb.com/title/tt0402249/?ref_=fn_tt_tt_1</t>
  </si>
  <si>
    <t>Roshan Seth</t>
  </si>
  <si>
    <t>My Beautiful LaundretteÂ 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</si>
  <si>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</si>
  <si>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</si>
  <si>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</si>
  <si>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</si>
  <si>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</si>
  <si>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FabledÂ </t>
  </si>
  <si>
    <t>Desmond Askew</t>
  </si>
  <si>
    <t>http://www.imdb.com/title/tt0299863/?ref_=fn_tt_tt_1</t>
  </si>
  <si>
    <t>Cassandra Nicolaou</t>
  </si>
  <si>
    <t>Show MeÂ 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</si>
  <si>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</si>
  <si>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</si>
  <si>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</si>
  <si>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</si>
  <si>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</si>
  <si>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Cries &amp; WhispersÂ 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</si>
  <si>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</si>
  <si>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</si>
  <si>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</si>
  <si>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</si>
  <si>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</si>
  <si>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Intolerance: Love's Struggle Throughout the AgesÂ 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</si>
  <si>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</si>
  <si>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</si>
  <si>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</si>
  <si>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</si>
  <si>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</si>
  <si>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TrekkiesÂ 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</si>
  <si>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</si>
  <si>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</si>
  <si>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</si>
  <si>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</si>
  <si>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</si>
  <si>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</si>
  <si>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The Broadway MelodyÂ </t>
  </si>
  <si>
    <t>Charles King</t>
  </si>
  <si>
    <t>sibling rivalry|singer|sister act|whistling|wisecrack humor</t>
  </si>
  <si>
    <t>http://www.imdb.com/title/tt0019729/?ref_=fn_tt_tt_1</t>
  </si>
  <si>
    <t>Betsy Baker</t>
  </si>
  <si>
    <t>The Evil DeadÂ 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</si>
  <si>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</si>
  <si>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</si>
  <si>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</si>
  <si>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</si>
  <si>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</si>
  <si>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ManiacÂ 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</si>
  <si>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</si>
  <si>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</si>
  <si>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</si>
  <si>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</si>
  <si>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</si>
  <si>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Censored VoicesÂ </t>
  </si>
  <si>
    <t>http://www.imdb.com/title/tt3457376/?ref_=fn_tt_tt_1</t>
  </si>
  <si>
    <t>Henry Alex Rubin</t>
  </si>
  <si>
    <t>Joe Bishop</t>
  </si>
  <si>
    <t>Mark Zupan</t>
  </si>
  <si>
    <t>MurderballÂ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</si>
  <si>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</si>
  <si>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</si>
  <si>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</si>
  <si>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</si>
  <si>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ConfrontationÂ 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</si>
  <si>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</si>
  <si>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</si>
  <si>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</si>
  <si>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</si>
  <si>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</si>
  <si>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</si>
  <si>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51 Birch StreetÂ </t>
  </si>
  <si>
    <t>Mike Block</t>
  </si>
  <si>
    <t>address as title|number in title|parents</t>
  </si>
  <si>
    <t>http://www.imdb.com/title/tt0468442/?ref_=fn_tt_tt_1</t>
  </si>
  <si>
    <t>Tracy Spiridakos</t>
  </si>
  <si>
    <t xml:space="preserve">RevolutionÂ             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</si>
  <si>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</si>
  <si>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</si>
  <si>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</si>
  <si>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</si>
  <si>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</si>
  <si>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Rotor DR1Â </t>
  </si>
  <si>
    <t>Christian Kapper</t>
  </si>
  <si>
    <t>drone|playing with gun|post apocalypse|road trip|working class family</t>
  </si>
  <si>
    <t>http://www.imdb.com/title/tt4162992/?ref_=fn_tt_tt_1</t>
  </si>
  <si>
    <t>12 Angry MenÂ </t>
  </si>
  <si>
    <t>courtroom|dialogue driven|dialogue driven storyline|jury|murder</t>
  </si>
  <si>
    <t>http://www.imdb.com/title/tt0050083/?ref_=fn_tt_tt_1</t>
  </si>
  <si>
    <t>Paul Fierlinger</t>
  </si>
  <si>
    <t>Animation|Drama</t>
  </si>
  <si>
    <t>My Dog TulipÂ </t>
  </si>
  <si>
    <t>autobiography|dog movie|german shepherd|memoir|old man</t>
  </si>
  <si>
    <t>http://www.imdb.com/title/tt0843358/?ref_=fn_tt_tt_1</t>
  </si>
  <si>
    <t>Alan Hale</t>
  </si>
  <si>
    <t>It Happened One NightÂ 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</si>
  <si>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</si>
  <si>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</si>
  <si>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</si>
  <si>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</si>
  <si>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</si>
  <si>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</si>
  <si>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DogtoothÂ 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</si>
  <si>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</si>
  <si>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</si>
  <si>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</si>
  <si>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</si>
  <si>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</si>
  <si>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</si>
  <si>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Tupac: ResurrectionÂ </t>
  </si>
  <si>
    <t>Todd Bridges</t>
  </si>
  <si>
    <t>hip hop|name in title|rap star|rapper|reference to tupac shakur</t>
  </si>
  <si>
    <t>http://www.imdb.com/title/tt0343121/?ref_=fn_tt_tt_1</t>
  </si>
  <si>
    <t>TumbleweedsÂ 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</si>
  <si>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</si>
  <si>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</si>
  <si>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</si>
  <si>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</si>
  <si>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The ProphecyÂ </t>
  </si>
  <si>
    <t>angel|corpse|girl|heaven|soul</t>
  </si>
  <si>
    <t>http://www.imdb.com/title/tt0114194/?ref_=fn_tt_tt_1</t>
  </si>
  <si>
    <t>Simon Abkarian</t>
  </si>
  <si>
    <t>When the Cat's AwayÂ </t>
  </si>
  <si>
    <t>Jane Bradbury</t>
  </si>
  <si>
    <t>cat|homosexual sex|male homosexuality|neighborhood|noisy neighbor</t>
  </si>
  <si>
    <t>http://www.imdb.com/title/tt0115856/?ref_=fn_tt_tt_1</t>
  </si>
  <si>
    <t>Pieces of AprilÂ 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</si>
  <si>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</si>
  <si>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</si>
  <si>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</si>
  <si>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</si>
  <si>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</si>
  <si>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The Big SwapÂ 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</si>
  <si>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</si>
  <si>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</si>
  <si>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</si>
  <si>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</si>
  <si>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</si>
  <si>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Old JoyÂ </t>
  </si>
  <si>
    <t>Will Oldham</t>
  </si>
  <si>
    <t>cell phone|male frontal nudity|oregon|sexual ambiguity|title directed by female</t>
  </si>
  <si>
    <t>http://www.imdb.com/title/tt0468526/?ref_=fn_tt_tt_1</t>
  </si>
  <si>
    <t>Wendy and LucyÂ </t>
  </si>
  <si>
    <t>car|dog|flip phone|rape threat|vulnerable</t>
  </si>
  <si>
    <t>http://www.imdb.com/title/tt1152850/?ref_=fn_tt_tt_1</t>
  </si>
  <si>
    <t>Eric Mendelsohn</t>
  </si>
  <si>
    <t>3 BackyardsÂ </t>
  </si>
  <si>
    <t>number in title</t>
  </si>
  <si>
    <t>http://www.imdb.com/title/tt1314190/?ref_=fn_tt_tt_1</t>
  </si>
  <si>
    <t>Jean-Luc Godard</t>
  </si>
  <si>
    <t>Anna Karina</t>
  </si>
  <si>
    <t>Pierrot le FouÂ 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</si>
  <si>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</si>
  <si>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</si>
  <si>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</si>
  <si>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</si>
  <si>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</si>
  <si>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</si>
  <si>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Sisters in LawÂ </t>
  </si>
  <si>
    <t>http://www.imdb.com/title/tt0474361/?ref_=fn_tt_tt_1</t>
  </si>
  <si>
    <t>Cameroon</t>
  </si>
  <si>
    <t>Ayurveda: Art of BeingÂ </t>
  </si>
  <si>
    <t>eastern philosophy|healing|india|life</t>
  </si>
  <si>
    <t>http://www.imdb.com/title/tt0221809/?ref_=fn_tt_tt_1</t>
  </si>
  <si>
    <t>Michael Roemer</t>
  </si>
  <si>
    <t>Nothing But a ManÂ </t>
  </si>
  <si>
    <t>Ivan Dixon</t>
  </si>
  <si>
    <t>1960s|father|railroad|town|worker</t>
  </si>
  <si>
    <t>http://www.imdb.com/title/tt0058414/?ref_=fn_tt_tt_1</t>
  </si>
  <si>
    <t>Eli Marienthal</t>
  </si>
  <si>
    <t>First Love, Last RitesÂ </t>
  </si>
  <si>
    <t>listening to music|misfit|panties|red panties|sex</t>
  </si>
  <si>
    <t>http://www.imdb.com/title/tt0128214/?ref_=fn_tt_tt_1</t>
  </si>
  <si>
    <t>Eddie O'Flaherty</t>
  </si>
  <si>
    <t>Don Wallace</t>
  </si>
  <si>
    <t>Fighting Tommy RileyÂ 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</si>
  <si>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</si>
  <si>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</si>
  <si>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</si>
  <si>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</si>
  <si>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</si>
  <si>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</si>
  <si>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Royal KillÂ 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</si>
  <si>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</si>
  <si>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</si>
  <si>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</si>
  <si>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</si>
  <si>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</si>
  <si>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</si>
  <si>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The Looking GlassÂ </t>
  </si>
  <si>
    <t>Mary Norwood</t>
  </si>
  <si>
    <t>http://www.imdb.com/title/tt2912776/?ref_=fn_tt_tt_1</t>
  </si>
  <si>
    <t>Paul Bartel</t>
  </si>
  <si>
    <t>Action|Comedy|Sci-Fi|Sport</t>
  </si>
  <si>
    <t>Death Race 2000Â </t>
  </si>
  <si>
    <t>cult director|cult film|drive in classic|psychotronic|race</t>
  </si>
  <si>
    <t>http://www.imdb.com/title/tt0072856/?ref_=fn_tt_tt_1</t>
  </si>
  <si>
    <t>Bruce Dellis</t>
  </si>
  <si>
    <t>Locker 13Â 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</si>
  <si>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</si>
  <si>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</si>
  <si>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</si>
  <si>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</si>
  <si>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</si>
  <si>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Midnight CabaretÂ 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</si>
  <si>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</si>
  <si>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</si>
  <si>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</si>
  <si>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</si>
  <si>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</si>
  <si>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Anderson's CrossÂ </t>
  </si>
  <si>
    <t>Ryan Carnes</t>
  </si>
  <si>
    <t>divorce|marriage|mother daughter relationship|sex|teenage boy</t>
  </si>
  <si>
    <t>http://www.imdb.com/title/tt0393049/?ref_=fn_tt_tt_1</t>
  </si>
  <si>
    <t>Ã‰tienne Faure</t>
  </si>
  <si>
    <t>Pierre Prieur</t>
  </si>
  <si>
    <t>Rumi Missabu</t>
  </si>
  <si>
    <t>BizarreÂ 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</si>
  <si>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</si>
  <si>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</si>
  <si>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</si>
  <si>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</si>
  <si>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Graduation DayÂ 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</si>
  <si>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</si>
  <si>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</si>
  <si>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</si>
  <si>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</si>
  <si>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</si>
  <si>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>Some Guy Who Kills PeopleÂ </t>
  </si>
  <si>
    <t>Ahmed Best</t>
  </si>
  <si>
    <t>http://www.imdb.com/title/tt1568341/?ref_=fn_tt_tt_1</t>
  </si>
  <si>
    <t>Craig Zobel</t>
  </si>
  <si>
    <t>ComplianceÂ </t>
  </si>
  <si>
    <t>James McCaffrey</t>
  </si>
  <si>
    <t>authority|boss subordinate relationship|fast food restaurant|gullibility|telephone call</t>
  </si>
  <si>
    <t>http://www.imdb.com/title/tt1971352/?ref_=fn_tt_tt_1</t>
  </si>
  <si>
    <t>Chasing AmyÂ </t>
  </si>
  <si>
    <t>comic book|friendship|gay|lesbian|secret</t>
  </si>
  <si>
    <t>http://www.imdb.com/title/tt0118842/?ref_=fn_tt_tt_1</t>
  </si>
  <si>
    <t>Lovely &amp; AmazingÂ 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</si>
  <si>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</si>
  <si>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</si>
  <si>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</si>
  <si>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</si>
  <si>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</si>
  <si>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</si>
  <si>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>Death CallsÂ </t>
  </si>
  <si>
    <t>Ron RoggÃ©</t>
  </si>
  <si>
    <t>murder|oppression|rebirth|reincarnation|revenge</t>
  </si>
  <si>
    <t>http://www.imdb.com/title/tt1328873/?ref_=fn_tt_tt_1</t>
  </si>
  <si>
    <t>Jason Tobin</t>
  </si>
  <si>
    <t>Parry Shen</t>
  </si>
  <si>
    <t>Better Luck TomorrowÂ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</si>
  <si>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</si>
  <si>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</si>
  <si>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</si>
  <si>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</si>
  <si>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LoveÂ </t>
  </si>
  <si>
    <t>Stephanie Berry</t>
  </si>
  <si>
    <t>caught having sex|class|friend|lesbian|lesbian sex</t>
  </si>
  <si>
    <t>http://www.imdb.com/title/tt0113416/?ref_=fn_tt_tt_1</t>
  </si>
  <si>
    <t>Chuck &amp; BuckÂ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</si>
  <si>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</si>
  <si>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</si>
  <si>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</si>
  <si>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</si>
  <si>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</si>
  <si>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DesiÂ 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</si>
  <si>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</si>
  <si>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</si>
  <si>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</si>
  <si>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</si>
  <si>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</si>
  <si>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</si>
  <si>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Amidst the Devil's WingsÂ </t>
  </si>
  <si>
    <t>Barbie Castro</t>
  </si>
  <si>
    <t>http://www.imdb.com/title/tt3976258/?ref_=fn_tt_tt_1</t>
  </si>
  <si>
    <t>CubeÂ </t>
  </si>
  <si>
    <t>escape|labyrinth|maze|red light|trap</t>
  </si>
  <si>
    <t>http://www.imdb.com/title/tt0123755/?ref_=fn_tt_tt_1</t>
  </si>
  <si>
    <t>Emma-Kate Croghan</t>
  </si>
  <si>
    <t>Love and Other CatastrophesÂ 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</si>
  <si>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</si>
  <si>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</si>
  <si>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</si>
  <si>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</si>
  <si>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</si>
  <si>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Animation|Comedy|Drama|Fantasy|Sci-Fi</t>
  </si>
  <si>
    <t>Charis Michelsen</t>
  </si>
  <si>
    <t>I Married a Strange Person!Â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</si>
  <si>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</si>
  <si>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</si>
  <si>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</si>
  <si>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</si>
  <si>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NovemberÂ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</si>
  <si>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</si>
  <si>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</si>
  <si>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</si>
  <si>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</si>
  <si>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CrazyÂ 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</si>
  <si>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</si>
  <si>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</si>
  <si>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</si>
  <si>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</si>
  <si>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</si>
  <si>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Teeth and BloodÂ </t>
  </si>
  <si>
    <t>Clint Jung</t>
  </si>
  <si>
    <t>blood|teeth</t>
  </si>
  <si>
    <t>http://www.imdb.com/title/tt1991199/?ref_=fn_tt_tt_1</t>
  </si>
  <si>
    <t>Sugar TownÂ 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</si>
  <si>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</si>
  <si>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</si>
  <si>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</si>
  <si>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</si>
  <si>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</si>
  <si>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The MotelÂ </t>
  </si>
  <si>
    <t>Jackie Nova</t>
  </si>
  <si>
    <t>absent father|asian american|friendship between men|motel|mother son relationship</t>
  </si>
  <si>
    <t>http://www.imdb.com/title/tt0436607/?ref_=fn_tt_tt_1</t>
  </si>
  <si>
    <t>The CanyonsÂ </t>
  </si>
  <si>
    <t>James Deen</t>
  </si>
  <si>
    <t>cocaine|homosexual|penis|psychopath|pubic hair</t>
  </si>
  <si>
    <t>http://www.imdb.com/title/tt2292959/?ref_=fn_tt_tt_1</t>
  </si>
  <si>
    <t>James Norton</t>
  </si>
  <si>
    <t xml:space="preserve">Happy ValleyÂ             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</si>
  <si>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</si>
  <si>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</si>
  <si>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</si>
  <si>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</si>
  <si>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</si>
  <si>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On the OutsÂ </t>
  </si>
  <si>
    <t>Dominic ColÃ³n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</si>
  <si>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</si>
  <si>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</si>
  <si>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</si>
  <si>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</si>
  <si>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Shotgun StoriesÂ </t>
  </si>
  <si>
    <t>Travis Smith</t>
  </si>
  <si>
    <t>bare chested male|half brother|indifference|shotgun|violence</t>
  </si>
  <si>
    <t>http://www.imdb.com/title/tt0952682/?ref_=fn_tt_tt_1</t>
  </si>
  <si>
    <t>Stuart Hazeldine</t>
  </si>
  <si>
    <t>ExamÂ 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</si>
  <si>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</si>
  <si>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</si>
  <si>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</si>
  <si>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</si>
  <si>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</si>
  <si>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The Sticky Fingers of TimeÂ 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</si>
  <si>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</si>
  <si>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</si>
  <si>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</si>
  <si>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</si>
  <si>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</si>
  <si>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Sunday School MusicalÂ </t>
  </si>
  <si>
    <t>Debra Lynn Hull</t>
  </si>
  <si>
    <t>church|competition|high school|new school|pastor</t>
  </si>
  <si>
    <t>http://www.imdb.com/title/tt1270792/?ref_=fn_tt_tt_1</t>
  </si>
  <si>
    <t>Lorne Cardinal</t>
  </si>
  <si>
    <t>RustÂ </t>
  </si>
  <si>
    <t>Kirsten Collins</t>
  </si>
  <si>
    <t>http://www.imdb.com/title/tt1360826/?ref_=fn_tt_tt_1</t>
  </si>
  <si>
    <t>Jamin Winans</t>
  </si>
  <si>
    <t>Marty Lindsey</t>
  </si>
  <si>
    <t>Action|Drama|Fantasy|Sci-Fi</t>
  </si>
  <si>
    <t>Eme Ikwuakor</t>
  </si>
  <si>
    <t>InkÂ 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</si>
  <si>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</si>
  <si>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</si>
  <si>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</si>
  <si>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</si>
  <si>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</si>
  <si>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</si>
  <si>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The Christmas BunnyÂ 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</si>
  <si>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</si>
  <si>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</si>
  <si>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</si>
  <si>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</si>
  <si>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</si>
  <si>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</si>
  <si>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</si>
  <si>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>Jesus PeopleÂ </t>
  </si>
  <si>
    <t>Tim Bagley</t>
  </si>
  <si>
    <t>mockumentary|single camera|subtle comedy</t>
  </si>
  <si>
    <t>http://www.imdb.com/title/tt1003002/?ref_=fn_tt_tt_1</t>
  </si>
  <si>
    <t>Matt Cimber</t>
  </si>
  <si>
    <t>ButterflyÂ 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</si>
  <si>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</si>
  <si>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</si>
  <si>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</si>
  <si>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</si>
  <si>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</si>
  <si>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</si>
  <si>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UnDividedÂ </t>
  </si>
  <si>
    <t>Jeff Jacob</t>
  </si>
  <si>
    <t>http://www.imdb.com/title/tt3564748/?ref_=fn_tt_tt_1</t>
  </si>
  <si>
    <t>Andrew Hyatt</t>
  </si>
  <si>
    <t>Brit Morgan</t>
  </si>
  <si>
    <t>The FrozenÂ </t>
  </si>
  <si>
    <t>Sedona James</t>
  </si>
  <si>
    <t>http://www.imdb.com/title/tt2363439/?ref_=fn_tt_tt_1</t>
  </si>
  <si>
    <t>Dana Blackstone</t>
  </si>
  <si>
    <t>Joshua Ray Bell</t>
  </si>
  <si>
    <t>Horse CampÂ </t>
  </si>
  <si>
    <t>Annelyse Ahmad</t>
  </si>
  <si>
    <t>http://www.imdb.com/title/tt3421204/?ref_=fn_tt_tt_1</t>
  </si>
  <si>
    <t>Kristin Rizzo</t>
  </si>
  <si>
    <t>Give Me ShelterÂ </t>
  </si>
  <si>
    <t>independent film</t>
  </si>
  <si>
    <t>http://www.imdb.com/title/tt2559658/?ref_=fn_tt_tt_1</t>
  </si>
  <si>
    <t>RenÃ©e AdorÃ©e</t>
  </si>
  <si>
    <t>John Gilbert</t>
  </si>
  <si>
    <t>The Big ParadeÂ 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</si>
  <si>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</si>
  <si>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</si>
  <si>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</si>
  <si>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</si>
  <si>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</si>
  <si>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Little Big TopÂ 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</si>
  <si>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</si>
  <si>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</si>
  <si>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</si>
  <si>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</si>
  <si>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</si>
  <si>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</si>
  <si>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Along the RoadsideÂ </t>
  </si>
  <si>
    <t>Sheldon Bailey</t>
  </si>
  <si>
    <t>http://www.imdb.com/title/tt2290113/?ref_=fn_tt_tt_1</t>
  </si>
  <si>
    <t>James Lance</t>
  </si>
  <si>
    <t>BronsonÂ 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</si>
  <si>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</si>
  <si>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</si>
  <si>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</si>
  <si>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</si>
  <si>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</si>
  <si>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</si>
  <si>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</si>
  <si>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>Western ReligionÂ 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</si>
  <si>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</si>
  <si>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</si>
  <si>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</si>
  <si>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</si>
  <si>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</si>
  <si>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</si>
  <si>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BurnÂ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</si>
  <si>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</si>
  <si>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</si>
  <si>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</si>
  <si>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</si>
  <si>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UrbaniaÂ 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</si>
  <si>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</si>
  <si>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</si>
  <si>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</si>
  <si>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</si>
  <si>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</si>
  <si>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</si>
  <si>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The StewardessesÂ </t>
  </si>
  <si>
    <t>William Condos</t>
  </si>
  <si>
    <t>female frontal nudity|female nudity|lesbian sex|lesbianism|sex</t>
  </si>
  <si>
    <t>http://www.imdb.com/title/tt0168192/?ref_=fn_tt_tt_1</t>
  </si>
  <si>
    <t>EugÃ¨ne LouriÃ©</t>
  </si>
  <si>
    <t>Cecil Kellaway</t>
  </si>
  <si>
    <t>Adventure|Horror|Sci-Fi</t>
  </si>
  <si>
    <t>Kenneth Tobey</t>
  </si>
  <si>
    <t>The Beast from 20,000 FathomsÂ </t>
  </si>
  <si>
    <t>Ross Elliott</t>
  </si>
  <si>
    <t>arctic|beast|dinosaur|monster|rhedosaurus</t>
  </si>
  <si>
    <t>http://www.imdb.com/title/tt0045546/?ref_=fn_tt_tt_1</t>
  </si>
  <si>
    <t>Hugh Keays-Byrne</t>
  </si>
  <si>
    <t>Mad MaxÂ </t>
  </si>
  <si>
    <t>Joanne Samuel</t>
  </si>
  <si>
    <t>biker|motorcycle|motorcycle gang|post apocalypse|woman wearing only a man's shirt</t>
  </si>
  <si>
    <t>http://www.imdb.com/title/tt0079501/?ref_=fn_tt_tt_1</t>
  </si>
  <si>
    <t>Alex DÃ©sert</t>
  </si>
  <si>
    <t>SwingersÂ </t>
  </si>
  <si>
    <t>Blake Lindsley</t>
  </si>
  <si>
    <t>actor|black panties|cult film|friend|upskirt</t>
  </si>
  <si>
    <t>http://www.imdb.com/title/tt0117802/?ref_=fn_tt_tt_1</t>
  </si>
  <si>
    <t>Gian Maria VolontÃ¨</t>
  </si>
  <si>
    <t>A Fistful of DollarsÂ 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</si>
  <si>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</si>
  <si>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</si>
  <si>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</si>
  <si>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</si>
  <si>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</si>
  <si>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</si>
  <si>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</si>
  <si>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>She Done Him WrongÂ 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</si>
  <si>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</si>
  <si>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</si>
  <si>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</si>
  <si>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</si>
  <si>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</si>
  <si>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</si>
  <si>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Short Cut to Nirvana: Kumbh MelaÂ </t>
  </si>
  <si>
    <t>Swami Krishnanad</t>
  </si>
  <si>
    <t>http://www.imdb.com/title/tt0420723/?ref_=fn_tt_tt_1</t>
  </si>
  <si>
    <t>David G. Evans</t>
  </si>
  <si>
    <t>Chris Thomas</t>
  </si>
  <si>
    <t>Michael Joiner</t>
  </si>
  <si>
    <t>The Grace CardÂ </t>
  </si>
  <si>
    <t>Michael Higgenbottom</t>
  </si>
  <si>
    <t>christian film|forgiveness|hospital|pastor|police</t>
  </si>
  <si>
    <t>http://www.imdb.com/title/tt1544600/?ref_=fn_tt_tt_1</t>
  </si>
  <si>
    <t>Middle of NowhereÂ </t>
  </si>
  <si>
    <t>Lorraine Toussaint</t>
  </si>
  <si>
    <t>http://www.imdb.com/title/tt1211890/?ref_=fn_tt_tt_1</t>
  </si>
  <si>
    <t>Sebastian Schipper</t>
  </si>
  <si>
    <t>Devid Striesow</t>
  </si>
  <si>
    <t>3Â 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</si>
  <si>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</si>
  <si>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</si>
  <si>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</si>
  <si>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</si>
  <si>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</si>
  <si>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</si>
  <si>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The Business of FancydancingÂ 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</si>
  <si>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</si>
  <si>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</si>
  <si>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</si>
  <si>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</si>
  <si>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</si>
  <si>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</si>
  <si>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Call + ResponseÂ </t>
  </si>
  <si>
    <t>Madeleine Albright</t>
  </si>
  <si>
    <t>fair trade|human trafficking|non profit|rockumentary|slavery</t>
  </si>
  <si>
    <t>http://www.imdb.com/title/tt1301130/?ref_=fn_tt_tt_1</t>
  </si>
  <si>
    <t>Stevan Mena</t>
  </si>
  <si>
    <t>MalevolenceÂ </t>
  </si>
  <si>
    <t>Richard Glover</t>
  </si>
  <si>
    <t>abandoned house|bank|robber|swing|witness</t>
  </si>
  <si>
    <t>http://www.imdb.com/title/tt0388230/?ref_=fn_tt_tt_1</t>
  </si>
  <si>
    <t>Marri Savinar</t>
  </si>
  <si>
    <t>Shooting the WarwicksÂ 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</si>
  <si>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</si>
  <si>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</si>
  <si>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</si>
  <si>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</si>
  <si>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</si>
  <si>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Super HybridÂ </t>
  </si>
  <si>
    <t>John Reardon</t>
  </si>
  <si>
    <t>based on comic book|blue bra and panties|female protagonist|girl in bra and panties|killer car</t>
  </si>
  <si>
    <t>http://www.imdb.com/title/tt1152827/?ref_=fn_tt_tt_1</t>
  </si>
  <si>
    <t>BagheadÂ 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</si>
  <si>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</si>
  <si>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</si>
  <si>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</si>
  <si>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</si>
  <si>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</si>
  <si>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</si>
  <si>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</si>
  <si>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>SolitudeÂ </t>
  </si>
  <si>
    <t>Ali Daniels</t>
  </si>
  <si>
    <t>http://www.imdb.com/title/tt3565836/?ref_=fn_tt_tt_1</t>
  </si>
  <si>
    <t>Chris Marker</t>
  </si>
  <si>
    <t>Bertrand Cantat</t>
  </si>
  <si>
    <t>Marina Vlady</t>
  </si>
  <si>
    <t>The Case of the Grinning CatÂ </t>
  </si>
  <si>
    <t>LÃ©on Schwartzenberg</t>
  </si>
  <si>
    <t>http://www.imdb.com/title/tt0437123/?ref_=fn_tt_tt_1</t>
  </si>
  <si>
    <t>Carl Theodor Dreyer</t>
  </si>
  <si>
    <t>Sylvia Eckhausen</t>
  </si>
  <si>
    <t>Hanne Aagesen</t>
  </si>
  <si>
    <t>OrdetÂ </t>
  </si>
  <si>
    <t>Ejner Federspiel</t>
  </si>
  <si>
    <t>august|doctor|faith|patriarch|prayer</t>
  </si>
  <si>
    <t>http://www.imdb.com/title/tt0048452/?ref_=fn_tt_tt_1</t>
  </si>
  <si>
    <t>Marianna Palka</t>
  </si>
  <si>
    <t>Good DickÂ </t>
  </si>
  <si>
    <t>avoidant personality disorder|emotionally vulnerable|sex|video store|video store clerk</t>
  </si>
  <si>
    <t>http://www.imdb.com/title/tt0944101/?ref_=fn_tt_tt_1</t>
  </si>
  <si>
    <t>The Man from EarthÂ 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</si>
  <si>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</si>
  <si>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</si>
  <si>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</si>
  <si>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</si>
  <si>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</si>
  <si>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</si>
  <si>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The Trials of Darryl HuntÂ 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</si>
  <si>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</si>
  <si>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</si>
  <si>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</si>
  <si>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</si>
  <si>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</si>
  <si>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An American Girl HolidayÂ 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</si>
  <si>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</si>
  <si>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</si>
  <si>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</si>
  <si>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</si>
  <si>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</si>
  <si>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Drama|Music|Mystery|Romance|Sci-Fi</t>
  </si>
  <si>
    <t>John Newton</t>
  </si>
  <si>
    <t>Yesterday Was a LieÂ 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</si>
  <si>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</si>
  <si>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</si>
  <si>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</si>
  <si>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</si>
  <si>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</si>
  <si>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</si>
  <si>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>Theresa Is a MotherÂ </t>
  </si>
  <si>
    <t>Matthew Gumley</t>
  </si>
  <si>
    <t>http://www.imdb.com/title/tt1989646/?ref_=fn_tt_tt_1</t>
  </si>
  <si>
    <t>Rania Attieh</t>
  </si>
  <si>
    <t>Robin Bartlett</t>
  </si>
  <si>
    <t>Paul Hickert</t>
  </si>
  <si>
    <t>H.Â </t>
  </si>
  <si>
    <t>http://www.imdb.com/title/tt3666210/?ref_=fn_tt_tt_1</t>
  </si>
  <si>
    <t>Sharon Greytak</t>
  </si>
  <si>
    <t>Alex Emanuel</t>
  </si>
  <si>
    <t>Archaeology of a WomanÂ </t>
  </si>
  <si>
    <t>http://www.imdb.com/title/tt1702455/?ref_=fn_tt_tt_1</t>
  </si>
  <si>
    <t>Majid Majidi</t>
  </si>
  <si>
    <t>Amir Farrokh Hashemian</t>
  </si>
  <si>
    <t>Bahare Seddiqi</t>
  </si>
  <si>
    <t>Children of HeavenÂ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</si>
  <si>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</si>
  <si>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</si>
  <si>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</si>
  <si>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</si>
  <si>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</si>
  <si>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WeekendÂ </t>
  </si>
  <si>
    <t>Vauxhall Jermaine</t>
  </si>
  <si>
    <t>coming out|fellatio|male in bathtub|male nudity|nudity</t>
  </si>
  <si>
    <t>http://www.imdb.com/title/tt1714210/?ref_=fn_tt_tt_1</t>
  </si>
  <si>
    <t>Joie Lee</t>
  </si>
  <si>
    <t>She's Gotta Have ItÂ 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</si>
  <si>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</si>
  <si>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</si>
  <si>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</si>
  <si>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</si>
  <si>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</si>
  <si>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</si>
  <si>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>Butterfly GirlÂ </t>
  </si>
  <si>
    <t>Emily Gorell</t>
  </si>
  <si>
    <t>http://www.imdb.com/title/tt2421956/?ref_=fn_tt_tt_1</t>
  </si>
  <si>
    <t>Nicolae Constantin Tanase</t>
  </si>
  <si>
    <t>Ana Maria Guran</t>
  </si>
  <si>
    <t>Iulia Ciochina</t>
  </si>
  <si>
    <t>The World Is MineÂ </t>
  </si>
  <si>
    <t>Ana Vatamanu</t>
  </si>
  <si>
    <t>http://www.imdb.com/title/tt4707756/?ref_=fn_tt_tt_1</t>
  </si>
  <si>
    <t>Robin Lord Taylor</t>
  </si>
  <si>
    <t>Another EarthÂ </t>
  </si>
  <si>
    <t>Flint Beverage</t>
  </si>
  <si>
    <t>duplicate earth|janitor|planet|solar system|synchronicity</t>
  </si>
  <si>
    <t>http://www.imdb.com/title/tt1549572/?ref_=fn_tt_tt_1</t>
  </si>
  <si>
    <t>Melvin Van Peebles</t>
  </si>
  <si>
    <t>Sweet Sweetback's Baadasssss SongÂ 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</si>
  <si>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</si>
  <si>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</si>
  <si>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</si>
  <si>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</si>
  <si>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</si>
  <si>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>Perfect CowboyÂ </t>
  </si>
  <si>
    <t>Sienna Beckman</t>
  </si>
  <si>
    <t>country singer|father son relationship|music group</t>
  </si>
  <si>
    <t>http://www.imdb.com/title/tt3581098/?ref_=fn_tt_tt_1</t>
  </si>
  <si>
    <t>TadpoleÂ </t>
  </si>
  <si>
    <t>best friend|boy|french|friend|love</t>
  </si>
  <si>
    <t>http://www.imdb.com/title/tt0271219/?ref_=fn_tt_tt_1</t>
  </si>
  <si>
    <t>MarkÃ©ta IrglovÃ¡</t>
  </si>
  <si>
    <t>Glen Hansard</t>
  </si>
  <si>
    <t>OnceÂ 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</si>
  <si>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</si>
  <si>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</si>
  <si>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</si>
  <si>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</si>
  <si>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</si>
  <si>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</si>
  <si>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>The Woman ChaserÂ 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</si>
  <si>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</si>
  <si>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</si>
  <si>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</si>
  <si>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</si>
  <si>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</si>
  <si>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</si>
  <si>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>The Horse BoyÂ </t>
  </si>
  <si>
    <t>Simon Baron-Cohen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</si>
  <si>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</si>
  <si>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</si>
  <si>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</si>
  <si>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</si>
  <si>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</si>
  <si>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>When the Lights Went OutÂ 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</si>
  <si>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</si>
  <si>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</si>
  <si>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</si>
  <si>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</si>
  <si>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</si>
  <si>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</si>
  <si>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>Heroes of DirtÂ </t>
  </si>
  <si>
    <t>Lia Tucker</t>
  </si>
  <si>
    <t>bike|bmx|drugs|troubled teen|youth</t>
  </si>
  <si>
    <t>http://www.imdb.com/title/tt1934172/?ref_=fn_tt_tt_1</t>
  </si>
  <si>
    <t>Peter Robbins</t>
  </si>
  <si>
    <t>A Charlie Brown ChristmasÂ 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</si>
  <si>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</si>
  <si>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</si>
  <si>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</si>
  <si>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</si>
  <si>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</si>
  <si>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</si>
  <si>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</si>
  <si>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>Antarctic Edge: 70Â° SouthÂ </t>
  </si>
  <si>
    <t>Mike Brett</t>
  </si>
  <si>
    <t>http://www.imdb.com/title/tt2780714/?ref_=fn_tt_tt_1</t>
  </si>
  <si>
    <t>Deborah Anderson</t>
  </si>
  <si>
    <t>Jesse Jane</t>
  </si>
  <si>
    <t>Lisa Ann</t>
  </si>
  <si>
    <t>ArousedÂ 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</si>
  <si>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</si>
  <si>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</si>
  <si>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</si>
  <si>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</si>
  <si>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</si>
  <si>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</si>
  <si>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>Top SpinÂ </t>
  </si>
  <si>
    <t>Michael Landers</t>
  </si>
  <si>
    <t>http://www.imdb.com/title/tt4219836/?ref_=fn_tt_tt_1</t>
  </si>
  <si>
    <t>Pat Boone</t>
  </si>
  <si>
    <t>Roger &amp; MeÂ 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</si>
  <si>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</si>
  <si>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</si>
  <si>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</si>
  <si>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</si>
  <si>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</si>
  <si>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</si>
  <si>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>An American in HollywoodÂ </t>
  </si>
  <si>
    <t>Samantha Esteban</t>
  </si>
  <si>
    <t>place name in title</t>
  </si>
  <si>
    <t>http://www.imdb.com/title/tt2125430/?ref_=fn_tt_tt_1</t>
  </si>
  <si>
    <t>Sound of My VoiceÂ 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</si>
  <si>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</si>
  <si>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</si>
  <si>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</si>
  <si>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</si>
  <si>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</si>
  <si>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>The Brain That SingsÂ </t>
  </si>
  <si>
    <t>autism|middle east|music therapy|united arab emirates</t>
  </si>
  <si>
    <t>http://www.imdb.com/title/tt2638024/?ref_=fn_tt_tt_1</t>
  </si>
  <si>
    <t>United Arab Emirates</t>
  </si>
  <si>
    <t>Andrew Berends</t>
  </si>
  <si>
    <t>The Blood of My BrotherÂ </t>
  </si>
  <si>
    <t>american|blood|dream|patrol|tank</t>
  </si>
  <si>
    <t>http://www.imdb.com/title/tt0488873/?ref_=fn_tt_tt_1</t>
  </si>
  <si>
    <t>Lynn Shelton</t>
  </si>
  <si>
    <t>Mike Birbiglia</t>
  </si>
  <si>
    <t>Your Sister's SisterÂ 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</si>
  <si>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</si>
  <si>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</si>
  <si>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</si>
  <si>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</si>
  <si>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</si>
  <si>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>Romantic SchemerÂ </t>
  </si>
  <si>
    <t>http://www.imdb.com/title/tt4607906/?ref_=fn_tt_tt_1</t>
  </si>
  <si>
    <t>A Dog's BreakfastÂ </t>
  </si>
  <si>
    <t>dog|vegetarian</t>
  </si>
  <si>
    <t>http://www.imdb.com/title/tt0796314/?ref_=fn_tt_tt_1</t>
  </si>
  <si>
    <t>Macha MÃ©ril</t>
  </si>
  <si>
    <t>Philippe Leroy</t>
  </si>
  <si>
    <t>Une Femme MariÃ©eÂ </t>
  </si>
  <si>
    <t>Rita Maiden</t>
  </si>
  <si>
    <t>acting|actor|face slap|fashion|magazine</t>
  </si>
  <si>
    <t>http://www.imdb.com/title/tt0058701/?ref_=fn_tt_tt_1</t>
  </si>
  <si>
    <t>Jason Stuart</t>
  </si>
  <si>
    <t>The Birth of a NationÂ </t>
  </si>
  <si>
    <t>http://www.imdb.com/title/tt4196450/?ref_=fn_tt_tt_1</t>
  </si>
  <si>
    <t>Nathan Smith Jones</t>
  </si>
  <si>
    <t>Richard Moll</t>
  </si>
  <si>
    <t>The Work and the StoryÂ </t>
  </si>
  <si>
    <t>Christopher Robin Miller</t>
  </si>
  <si>
    <t>latter day saints|lds film|mock documentary|mormon|mormonism</t>
  </si>
  <si>
    <t>http://www.imdb.com/title/tt0339921/?ref_=fn_tt_tt_1</t>
  </si>
  <si>
    <t>Facing the GiantsÂ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</si>
  <si>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</si>
  <si>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</si>
  <si>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</si>
  <si>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</si>
  <si>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</si>
  <si>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</si>
  <si>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GallowsÂ </t>
  </si>
  <si>
    <t>Reese Mishler</t>
  </si>
  <si>
    <t>breaking and entering|gallows|hanging|high school|stage</t>
  </si>
  <si>
    <t>http://www.imdb.com/title/tt2309260/?ref_=fn_tt_tt_1</t>
  </si>
  <si>
    <t>Jack Nance</t>
  </si>
  <si>
    <t>EraserheadÂ 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</si>
  <si>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</si>
  <si>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</si>
  <si>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</si>
  <si>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</si>
  <si>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</si>
  <si>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</si>
  <si>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>Over the Hill to the PoorhouseÂ </t>
  </si>
  <si>
    <t>Mary Carr</t>
  </si>
  <si>
    <t>family relationships|gang|idler|poorhouse|thief</t>
  </si>
  <si>
    <t>http://www.imdb.com/title/tt0011549/?ref_=fn_tt_tt_1</t>
  </si>
  <si>
    <t>Hollywood ShuffleÂ </t>
  </si>
  <si>
    <t>actor|african american|dream|two word title|written and directed by cast member</t>
  </si>
  <si>
    <t>http://www.imdb.com/title/tt0093200/?ref_=fn_tt_tt_1</t>
  </si>
  <si>
    <t>The MightyÂ 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</si>
  <si>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</si>
  <si>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</si>
  <si>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</si>
  <si>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</si>
  <si>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</si>
  <si>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>PenitentiaryÂ </t>
  </si>
  <si>
    <t>Wilbur 'Hi-Fi' White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</si>
  <si>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</si>
  <si>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</si>
  <si>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</si>
  <si>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</si>
  <si>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</si>
  <si>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>The Lost Skeleton of CadavraÂ 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</si>
  <si>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</si>
  <si>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</si>
  <si>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</si>
  <si>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</si>
  <si>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</si>
  <si>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>Dude, Where's My Dog?!Â </t>
  </si>
  <si>
    <t>Brandon Middleton</t>
  </si>
  <si>
    <t>http://www.imdb.com/title/tt3109200/?ref_=fn_tt_tt_1</t>
  </si>
  <si>
    <t>E.L. Katz</t>
  </si>
  <si>
    <t>Comedy|Crime|Drama|Horror|Thriller</t>
  </si>
  <si>
    <t>Cheap ThrillsÂ 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</si>
  <si>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</si>
  <si>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</si>
  <si>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</si>
  <si>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</si>
  <si>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</si>
  <si>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</si>
  <si>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>Indie Game: The MovieÂ </t>
  </si>
  <si>
    <t>Phil Fish</t>
  </si>
  <si>
    <t>movie in title</t>
  </si>
  <si>
    <t>http://www.imdb.com/title/tt1942884/?ref_=fn_tt_tt_1</t>
  </si>
  <si>
    <t>Dan Reed</t>
  </si>
  <si>
    <t>Adam Rayner</t>
  </si>
  <si>
    <t>ClosureÂ </t>
  </si>
  <si>
    <t>countryside|night|party|rape|scar</t>
  </si>
  <si>
    <t>http://www.imdb.com/title/tt0480011/?ref_=fn_tt_tt_1</t>
  </si>
  <si>
    <t>John Reinhardt</t>
  </si>
  <si>
    <t>Sheldon Leonard</t>
  </si>
  <si>
    <t>Open SecretÂ </t>
  </si>
  <si>
    <t>Arthur O'Connell</t>
  </si>
  <si>
    <t>anti semitism|gangster</t>
  </si>
  <si>
    <t>http://www.imdb.com/title/tt0040671/?ref_=fn_tt_tt_1</t>
  </si>
  <si>
    <t>Patrick Ryan Sims</t>
  </si>
  <si>
    <t>Hugh Mun</t>
  </si>
  <si>
    <t>Claire Gordon-Harper</t>
  </si>
  <si>
    <t>Echo Dr.Â 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</si>
  <si>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</si>
  <si>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</si>
  <si>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</si>
  <si>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</si>
  <si>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</si>
  <si>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The Night VisitorÂ 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</si>
  <si>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</si>
  <si>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</si>
  <si>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</si>
  <si>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</si>
  <si>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</si>
  <si>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</si>
  <si>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>The Past is a Grotesque AnimalÂ 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</si>
  <si>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</si>
  <si>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</si>
  <si>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</si>
  <si>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</si>
  <si>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</si>
  <si>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>Peace, Propaganda &amp; the Promised LandÂ </t>
  </si>
  <si>
    <t>Arik Ascherman</t>
  </si>
  <si>
    <t>arab israeli conflict|israel|media|middle east|palestine</t>
  </si>
  <si>
    <t>http://www.imdb.com/title/tt0428959/?ref_=fn_tt_tt_1</t>
  </si>
  <si>
    <t>Clint Mansell</t>
  </si>
  <si>
    <t>PiÂ 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</si>
  <si>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</si>
  <si>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</si>
  <si>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</si>
  <si>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</si>
  <si>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</si>
  <si>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I Love You, Don't Touch Me!Â 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</si>
  <si>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</si>
  <si>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</si>
  <si>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</si>
  <si>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</si>
  <si>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</si>
  <si>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20 DatesÂ 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</si>
  <si>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</si>
  <si>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</si>
  <si>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</si>
  <si>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</si>
  <si>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</si>
  <si>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</si>
  <si>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>Queen CrabÂ </t>
  </si>
  <si>
    <t>A.J. DeLucia</t>
  </si>
  <si>
    <t>http://www.imdb.com/title/tt2319456/?ref_=fn_tt_tt_1</t>
  </si>
  <si>
    <t>Amanda Kearsan</t>
  </si>
  <si>
    <t>Comedy|Documentary|Drama</t>
  </si>
  <si>
    <t>Chemeeka Walker</t>
  </si>
  <si>
    <t>Super Size MeÂ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</si>
  <si>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</si>
  <si>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</si>
  <si>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</si>
  <si>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</si>
  <si>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</si>
  <si>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FPÂ </t>
  </si>
  <si>
    <t>James DeBello</t>
  </si>
  <si>
    <t>abbreviation in title|based on short film|competition dancing|dystopia|location in title</t>
  </si>
  <si>
    <t>http://www.imdb.com/title/tt1296373/?ref_=fn_tt_tt_1</t>
  </si>
  <si>
    <t>Happy ChristmasÂ 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</si>
  <si>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</si>
  <si>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</si>
  <si>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</si>
  <si>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</si>
  <si>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</si>
  <si>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>The Brain That Wouldn't DieÂ 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</si>
  <si>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</si>
  <si>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</si>
  <si>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</si>
  <si>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</si>
  <si>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</si>
  <si>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</si>
  <si>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>Tiger OrangeÂ </t>
  </si>
  <si>
    <t>Loanne Bishop</t>
  </si>
  <si>
    <t>coming out|father son relationship|gay|gay brother|toilet sex</t>
  </si>
  <si>
    <t>http://www.imdb.com/title/tt2866824/?ref_=fn_tt_tt_1</t>
  </si>
  <si>
    <t>Daniel Schechter</t>
  </si>
  <si>
    <t>Supporting CharactersÂ </t>
  </si>
  <si>
    <t>film editor|kiss|marriage proposal|movie screening|urination</t>
  </si>
  <si>
    <t>http://www.imdb.com/title/tt1874789/?ref_=fn_tt_tt_1</t>
  </si>
  <si>
    <t>Courtney Bell</t>
  </si>
  <si>
    <t>Justin Gordon</t>
  </si>
  <si>
    <t>AbsentiaÂ </t>
  </si>
  <si>
    <t>Erin Cipolletti</t>
  </si>
  <si>
    <t>anticipate|dead in absentia|foetus|tunnel|unreliable narration</t>
  </si>
  <si>
    <t>http://www.imdb.com/title/tt1610996/?ref_=fn_tt_tt_1</t>
  </si>
  <si>
    <t>Shari Albert</t>
  </si>
  <si>
    <t>The Brothers McMullenÂ 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</si>
  <si>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</si>
  <si>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</si>
  <si>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</si>
  <si>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</si>
  <si>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</si>
  <si>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</si>
  <si>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>The DirtiesÂ </t>
  </si>
  <si>
    <t>best friend|bully|friend|revenge|school</t>
  </si>
  <si>
    <t>http://www.imdb.com/title/tt2334896/?ref_=fn_tt_tt_1</t>
  </si>
  <si>
    <t>Bruno Barreto</t>
  </si>
  <si>
    <t>Marcello Mastroianni</t>
  </si>
  <si>
    <t>GabrielaÂ </t>
  </si>
  <si>
    <t>Joffre Soares</t>
  </si>
  <si>
    <t>based on novel|brazil|female underarm hair|sex in a window|star appears nude</t>
  </si>
  <si>
    <t>http://www.imdb.com/title/tt0085575/?ref_=fn_tt_tt_1</t>
  </si>
  <si>
    <t>Tiny FurnitureÂ 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</si>
  <si>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</si>
  <si>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</si>
  <si>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</si>
  <si>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</si>
  <si>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</si>
  <si>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</si>
  <si>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>HayrideÂ </t>
  </si>
  <si>
    <t>Corlandos Scott</t>
  </si>
  <si>
    <t>http://www.imdb.com/title/tt1861343/?ref_=fn_tt_tt_1</t>
  </si>
  <si>
    <t>Daniel Mellitz</t>
  </si>
  <si>
    <t>Chelse Swain</t>
  </si>
  <si>
    <t>The Naked ApeÂ </t>
  </si>
  <si>
    <t>Amanda MacDonald</t>
  </si>
  <si>
    <t>coming of age|male nudity|road trip|skinny dipping|teenager</t>
  </si>
  <si>
    <t>http://www.imdb.com/title/tt0381053/?ref_=fn_tt_tt_1</t>
  </si>
  <si>
    <t>Jem Cohen</t>
  </si>
  <si>
    <t>CountingÂ 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</si>
  <si>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</si>
  <si>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</si>
  <si>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</si>
  <si>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</si>
  <si>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</si>
  <si>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>The Call of CthulhuÂ </t>
  </si>
  <si>
    <t>Barry Lynch</t>
  </si>
  <si>
    <t>1920s|cthulhu|dream|sailor|silent film</t>
  </si>
  <si>
    <t>http://www.imdb.com/title/tt0478988/?ref_=fn_tt_tt_1</t>
  </si>
  <si>
    <t>Dave Carroll</t>
  </si>
  <si>
    <t>Chris 'Wonder' Schoeck</t>
  </si>
  <si>
    <t>Bending SteelÂ </t>
  </si>
  <si>
    <t>http://www.imdb.com/title/tt2181837/?ref_=fn_tt_tt_1</t>
  </si>
  <si>
    <t>William Eubank</t>
  </si>
  <si>
    <t>Olivia Cooke</t>
  </si>
  <si>
    <t>The SignalÂ 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</si>
  <si>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</si>
  <si>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</si>
  <si>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</si>
  <si>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</si>
  <si>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</si>
  <si>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</si>
  <si>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>The Image RevolutionÂ 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</si>
  <si>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</si>
  <si>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</si>
  <si>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</si>
  <si>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</si>
  <si>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</si>
  <si>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</si>
  <si>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>This Is Martin BonnerÂ </t>
  </si>
  <si>
    <t>Demetrius Grosse</t>
  </si>
  <si>
    <t>estranged daughter|friendship|nevada|prisoner|unlikely friendship</t>
  </si>
  <si>
    <t>http://www.imdb.com/title/tt1798291/?ref_=fn_tt_tt_1</t>
  </si>
  <si>
    <t>A True StoryÂ </t>
  </si>
  <si>
    <t>Kelen Coleman</t>
  </si>
  <si>
    <t>ellipsis in title|long title|period in title|punctuation in title|title ends with period</t>
  </si>
  <si>
    <t>http://www.imdb.com/title/tt1524083/?ref_=fn_tt_tt_1</t>
  </si>
  <si>
    <t>George WashingtonÂ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</si>
  <si>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</si>
  <si>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</si>
  <si>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</si>
  <si>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</si>
  <si>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</si>
  <si>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FireÂ 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</si>
  <si>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</si>
  <si>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</si>
  <si>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</si>
  <si>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</si>
  <si>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</si>
  <si>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>Dawn of the Crescent MoonÂ </t>
  </si>
  <si>
    <t>Shiree Nelson</t>
  </si>
  <si>
    <t>http://www.imdb.com/title/tt3157318/?ref_=fn_tt_tt_1</t>
  </si>
  <si>
    <t>Travis Legge</t>
  </si>
  <si>
    <t>Patricia Raven</t>
  </si>
  <si>
    <t>Raymond Did ItÂ </t>
  </si>
  <si>
    <t>Lindsay Felton</t>
  </si>
  <si>
    <t>blood|independent film|mutilation|violence</t>
  </si>
  <si>
    <t>http://www.imdb.com/title/tt1716760/?ref_=fn_tt_tt_1</t>
  </si>
  <si>
    <t>The Last WaltzÂ 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</si>
  <si>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</si>
  <si>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</si>
  <si>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</si>
  <si>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</si>
  <si>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</si>
  <si>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>Run, Hide, DieÂ </t>
  </si>
  <si>
    <t>Ronee Collins</t>
  </si>
  <si>
    <t>http://www.imdb.com/title/tt2442662/?ref_=fn_tt_tt_1</t>
  </si>
  <si>
    <t>Bradley Rust Gray</t>
  </si>
  <si>
    <t>The Exploding GirlÂ 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</si>
  <si>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</si>
  <si>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</si>
  <si>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</si>
  <si>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</si>
  <si>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</si>
  <si>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</si>
  <si>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>The Legend of God's GunÂ </t>
  </si>
  <si>
    <t>Christian Anderson</t>
  </si>
  <si>
    <t>http://www.imdb.com/title/tt1073221/?ref_=fn_tt_tt_1</t>
  </si>
  <si>
    <t>Andrew Bujalski</t>
  </si>
  <si>
    <t>Kate Dollenmayer</t>
  </si>
  <si>
    <t>Mutual AppreciationÂ 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</si>
  <si>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</si>
  <si>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</si>
  <si>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</si>
  <si>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</si>
  <si>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</si>
  <si>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</si>
  <si>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>Her Cry: La Llorona InvestigationÂ </t>
  </si>
  <si>
    <t>Parker Riggs</t>
  </si>
  <si>
    <t>la llorona|weeping</t>
  </si>
  <si>
    <t>http://www.imdb.com/title/tt2469216/?ref_=fn_tt_tt_1</t>
  </si>
  <si>
    <t>Tony Way</t>
  </si>
  <si>
    <t>Down TerraceÂ </t>
  </si>
  <si>
    <t>David Schaal</t>
  </si>
  <si>
    <t>black comedy</t>
  </si>
  <si>
    <t>http://www.imdb.com/title/tt1489167/?ref_=fn_tt_tt_1</t>
  </si>
  <si>
    <t>ClerksÂ 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</si>
  <si>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</si>
  <si>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</si>
  <si>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</si>
  <si>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</si>
  <si>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</si>
  <si>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>Pink NarcissusÂ </t>
  </si>
  <si>
    <t>male frontal nudity|male pubic hair|male rear nudity|pubic hair|street hustler</t>
  </si>
  <si>
    <t>http://www.imdb.com/title/tt0067580/?ref_=fn_tt_tt_1</t>
  </si>
  <si>
    <t>Funny Ha HaÂ </t>
  </si>
  <si>
    <t>mumblecore</t>
  </si>
  <si>
    <t>http://www.imdb.com/title/tt0327753/?ref_=fn_tt_tt_1</t>
  </si>
  <si>
    <t>Stacy Edwards</t>
  </si>
  <si>
    <t>In the Company of MenÂ </t>
  </si>
  <si>
    <t>Jason Dixie</t>
  </si>
  <si>
    <t>business trip|love|misogynist|office|secretary</t>
  </si>
  <si>
    <t>http://www.imdb.com/title/tt0119361/?ref_=fn_tt_tt_1</t>
  </si>
  <si>
    <t>Eric Eason</t>
  </si>
  <si>
    <t>Panchito GÃ³mez</t>
  </si>
  <si>
    <t>ManitoÂ 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</si>
  <si>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</si>
  <si>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</si>
  <si>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</si>
  <si>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>RampageÂ </t>
  </si>
  <si>
    <t>death|first part|killing spree|massacre|murder</t>
  </si>
  <si>
    <t>http://www.imdb.com/title/tt1337057/?ref_=fn_tt_tt_1</t>
  </si>
  <si>
    <t>Tommy Pallotta</t>
  </si>
  <si>
    <t>SlackerÂ 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</si>
  <si>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</si>
  <si>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</si>
  <si>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</si>
  <si>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</si>
  <si>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</si>
  <si>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</si>
  <si>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>Dutch KillsÂ </t>
  </si>
  <si>
    <t>Damon Owlia</t>
  </si>
  <si>
    <t>http://www.imdb.com/title/tt2759066/?ref_=fn_tt_tt_1</t>
  </si>
  <si>
    <t>Suzi Lorraine</t>
  </si>
  <si>
    <t>Kristen Seavey</t>
  </si>
  <si>
    <t>Dry SpellÂ </t>
  </si>
  <si>
    <t>anti romantic comedy|dating|divorce|sex comedy|sex scene</t>
  </si>
  <si>
    <t>http://www.imdb.com/title/tt2375036/?ref_=fn_tt_tt_1</t>
  </si>
  <si>
    <t>Lisa Arnold</t>
  </si>
  <si>
    <t>FlywheelÂ 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</si>
  <si>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</si>
  <si>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</si>
  <si>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</si>
  <si>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</si>
  <si>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</si>
  <si>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>ExeterÂ 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</si>
  <si>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</si>
  <si>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</si>
  <si>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</si>
  <si>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</si>
  <si>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</si>
  <si>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</si>
  <si>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>The RidgesÂ </t>
  </si>
  <si>
    <t>avatar|college|death|tron|university</t>
  </si>
  <si>
    <t>http://www.imdb.com/title/tt1781935/?ref_=fn_tt_tt_1</t>
  </si>
  <si>
    <t>The Puffy ChairÂ 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</si>
  <si>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</si>
  <si>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</si>
  <si>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</si>
  <si>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</si>
  <si>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</si>
  <si>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</si>
  <si>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>Stories of Our LivesÂ </t>
  </si>
  <si>
    <t>Mugambi Nthiga</t>
  </si>
  <si>
    <t>http://www.imdb.com/title/tt3973612/?ref_=fn_tt_tt_1</t>
  </si>
  <si>
    <t>Swahili</t>
  </si>
  <si>
    <t>Kenya</t>
  </si>
  <si>
    <t>Daryl Wein</t>
  </si>
  <si>
    <t>Zoe Lister-Jones</t>
  </si>
  <si>
    <t>Breaking UpwardsÂ </t>
  </si>
  <si>
    <t>http://www.imdb.com/title/tt1247644/?ref_=fn_tt_tt_1</t>
  </si>
  <si>
    <t>Jason Trost</t>
  </si>
  <si>
    <t>All Superheroes Must DieÂ 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</si>
  <si>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</si>
  <si>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</si>
  <si>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</si>
  <si>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</si>
  <si>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</si>
  <si>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</si>
  <si>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>Pink FlamingosÂ </t>
  </si>
  <si>
    <t>Edith Massey</t>
  </si>
  <si>
    <t>absurd humor|egg|gross out humor|lesbian|sex</t>
  </si>
  <si>
    <t>http://www.imdb.com/title/tt0069089/?ref_=fn_tt_tt_1</t>
  </si>
  <si>
    <t>BÃ©atrice Dalle</t>
  </si>
  <si>
    <t>CleanÂ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</si>
  <si>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</si>
  <si>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</si>
  <si>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</si>
  <si>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</si>
  <si>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</si>
  <si>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CircleÂ 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</si>
  <si>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</si>
  <si>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</si>
  <si>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</si>
  <si>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</si>
  <si>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</si>
  <si>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Patrick O'Donnell</t>
  </si>
  <si>
    <t>Tin Can ManÂ </t>
  </si>
  <si>
    <t>Emma Eliza Regan</t>
  </si>
  <si>
    <t>http://www.imdb.com/title/tt1235811/?ref_=fn_tt_tt_1</t>
  </si>
  <si>
    <t>Kiyoshi Kurosawa</t>
  </si>
  <si>
    <t>Anna Nakagawa</t>
  </si>
  <si>
    <t>KÃ´ji Yakusho</t>
  </si>
  <si>
    <t>The CureÂ 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</si>
  <si>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</si>
  <si>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</si>
  <si>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</si>
  <si>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</si>
  <si>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</si>
  <si>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Tatiana Suarez-Pico</t>
  </si>
  <si>
    <t>On the DownlowÂ </t>
  </si>
  <si>
    <t>Eric Ambriz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</si>
  <si>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</si>
  <si>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</si>
  <si>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</si>
  <si>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</si>
  <si>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Julianna Pitt</t>
  </si>
  <si>
    <t>Sanctuary; Quite a ConundrumÂ </t>
  </si>
  <si>
    <t>John Lucas</t>
  </si>
  <si>
    <t>nudity|party|pirate|swimsuit|three word title</t>
  </si>
  <si>
    <t>http://www.imdb.com/title/tt2049518/?ref_=fn_tt_tt_1</t>
  </si>
  <si>
    <t>Ash Baron-Cohen</t>
  </si>
  <si>
    <t>BangÂ 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</si>
  <si>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</si>
  <si>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</si>
  <si>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</si>
  <si>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</si>
  <si>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</si>
  <si>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PrimerÂ 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</si>
  <si>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</si>
  <si>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</si>
  <si>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</si>
  <si>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</si>
  <si>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</si>
  <si>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</si>
  <si>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>CaviteÂ 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</si>
  <si>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</si>
  <si>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</si>
  <si>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</si>
  <si>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</si>
  <si>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</si>
  <si>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</si>
  <si>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>El MariachiÂ </t>
  </si>
  <si>
    <t>Consuelo GÃ³mez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</si>
  <si>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</si>
  <si>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</si>
  <si>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</si>
  <si>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</si>
  <si>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</si>
  <si>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>The Mongol KingÂ </t>
  </si>
  <si>
    <t>Sara Stepnicka</t>
  </si>
  <si>
    <t>jewell|mongol|nostradamus|stepnicka|vallone</t>
  </si>
  <si>
    <t>http://www.imdb.com/title/tt0430371/?ref_=fn_tt_tt_1</t>
  </si>
  <si>
    <t>Caitlin FitzGerald</t>
  </si>
  <si>
    <t>Kerry BishÃ©</t>
  </si>
  <si>
    <t>NewlywedsÂ 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</si>
  <si>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</si>
  <si>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</si>
  <si>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</si>
  <si>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</si>
  <si>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</si>
  <si>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>Signed Sealed DeliveredÂ </t>
  </si>
  <si>
    <t>fraud|postal worker|prison|theft|trial</t>
  </si>
  <si>
    <t>http://www.imdb.com/title/tt3000844/?ref_=fn_tt_tt_1</t>
  </si>
  <si>
    <t>Valorie Curry</t>
  </si>
  <si>
    <t>Natalie Zea</t>
  </si>
  <si>
    <t xml:space="preserve">The FollowingÂ             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</si>
  <si>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</si>
  <si>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</si>
  <si>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</si>
  <si>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</si>
  <si>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</si>
  <si>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</si>
  <si>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>A Plague So PleasantÂ </t>
  </si>
  <si>
    <t>David Chandler</t>
  </si>
  <si>
    <t>http://www.imdb.com/title/tt2107644/?ref_=fn_tt_tt_1</t>
  </si>
  <si>
    <t>Daniel Hsia</t>
  </si>
  <si>
    <t>Shanghai CallingÂ </t>
  </si>
  <si>
    <t>http://www.imdb.com/title/tt2070597/?ref_=fn_tt_tt_1</t>
  </si>
  <si>
    <t>Brian Herzlinger</t>
  </si>
  <si>
    <t>John August</t>
  </si>
  <si>
    <t>My Date with DrewÂ </t>
  </si>
  <si>
    <t>actress name in title|crush|date|four word title|video camera</t>
  </si>
  <si>
    <t>http://www.imdb.com/title/tt0378407/?ref_=fn_tt_tt_1</t>
  </si>
  <si>
    <t>Tabla Pelicula</t>
  </si>
  <si>
    <t>Movies</t>
  </si>
  <si>
    <t>id_movies</t>
  </si>
  <si>
    <t>Tipo</t>
  </si>
  <si>
    <t>AUTOINCREMENT Int</t>
  </si>
  <si>
    <t>id_director</t>
  </si>
  <si>
    <t>int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</si>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</sst>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5050"/>
  <sheetViews>
    <sheetView tabSelected="1" zoomScaleNormal="100" workbookViewId="0">
      <selection activeCell="Y7" sqref="Y7"/>
    </sheetView>
  </sheetViews>
  <sheetFormatPr baseColWidth="10" defaultRowHeight="15" x14ac:dyDescent="0.25"/>
  <cols>
    <col min="2" max="2" width="29.42578125" bestFit="1" customWidth="1"/>
    <col min="3" max="3" width="20.28515625" bestFit="1" customWidth="1"/>
    <col min="5" max="5" width="24" bestFit="1" customWidth="1"/>
    <col min="6" max="6" width="24.42578125" customWidth="1"/>
    <col min="7" max="7" width="27.28515625" bestFit="1" customWidth="1"/>
    <col min="8" max="8" width="23.85546875" bestFit="1" customWidth="1"/>
    <col min="9" max="9" width="12.140625" bestFit="1" customWidth="1"/>
    <col min="10" max="10" width="62.28515625" bestFit="1" customWidth="1"/>
    <col min="11" max="11" width="24.85546875" bestFit="1" customWidth="1"/>
    <col min="12" max="12" width="72.42578125" bestFit="1" customWidth="1"/>
    <col min="14" max="14" width="22.7109375" bestFit="1" customWidth="1"/>
    <col min="15" max="15" width="28.85546875" bestFit="1" customWidth="1"/>
    <col min="16" max="16" width="22.85546875" bestFit="1" customWidth="1"/>
    <col min="17" max="17" width="42.85546875" customWidth="1"/>
    <col min="19" max="19" width="19.85546875" bestFit="1" customWidth="1"/>
  </cols>
  <sheetData>
    <row r="1" spans="1:29" x14ac:dyDescent="0.25">
      <c r="B1" s="7"/>
      <c r="C1" s="7"/>
    </row>
    <row r="2" spans="1:29" x14ac:dyDescent="0.25">
      <c r="F2" s="6"/>
      <c r="G2" s="6"/>
      <c r="H2" s="6"/>
      <c r="Y2" s="6"/>
    </row>
    <row r="3" spans="1:29" x14ac:dyDescent="0.25">
      <c r="G3" s="4"/>
      <c r="K3" s="4"/>
      <c r="O3" s="5"/>
    </row>
    <row r="4" spans="1:29" x14ac:dyDescent="0.25">
      <c r="B4" s="3" t="s">
        <v>24168</v>
      </c>
      <c r="E4" s="3" t="s">
        <v>24168</v>
      </c>
    </row>
    <row r="5" spans="1:29" x14ac:dyDescent="0.25">
      <c r="S5" s="2"/>
    </row>
    <row r="6" spans="1:29" x14ac:dyDescent="0.25">
      <c r="A6" s="1" t="s">
        <v>24168</v>
      </c>
      <c r="D6" s="1" t="s">
        <v>24168</v>
      </c>
      <c r="G6" s="1"/>
      <c r="I6" s="1" t="s">
        <v>24168</v>
      </c>
      <c r="J6" s="1"/>
      <c r="K6" s="1"/>
      <c r="L6" s="1" t="s">
        <v>24168</v>
      </c>
      <c r="M6" s="1" t="s">
        <v>24168</v>
      </c>
      <c r="N6" s="1"/>
      <c r="O6" s="1"/>
      <c r="Q6" s="1"/>
      <c r="R6" s="1" t="s">
        <v>24168</v>
      </c>
      <c r="T6" s="1" t="s">
        <v>24168</v>
      </c>
      <c r="U6" s="1" t="s">
        <v>24168</v>
      </c>
      <c r="V6" s="1"/>
      <c r="W6" s="1" t="s">
        <v>24168</v>
      </c>
      <c r="X6" s="1" t="s">
        <v>24168</v>
      </c>
      <c r="Z6" s="1" t="s">
        <v>24168</v>
      </c>
      <c r="AA6" s="1" t="s">
        <v>24168</v>
      </c>
      <c r="AB6" s="1" t="s">
        <v>24168</v>
      </c>
      <c r="AC6" t="s">
        <v>24161</v>
      </c>
    </row>
    <row r="7" spans="1:29" ht="13.35" customHeight="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</row>
    <row r="8" spans="1:29" hidden="1" x14ac:dyDescent="0.25">
      <c r="A8" t="s">
        <v>28</v>
      </c>
      <c r="B8" t="s">
        <v>29</v>
      </c>
      <c r="C8">
        <v>723</v>
      </c>
      <c r="D8">
        <v>178</v>
      </c>
      <c r="E8">
        <v>0</v>
      </c>
      <c r="F8">
        <v>855</v>
      </c>
      <c r="G8" t="s">
        <v>30</v>
      </c>
      <c r="H8">
        <v>1000</v>
      </c>
      <c r="I8">
        <v>760505847</v>
      </c>
      <c r="J8" t="s">
        <v>31</v>
      </c>
      <c r="K8" t="s">
        <v>32</v>
      </c>
      <c r="L8" t="s">
        <v>33</v>
      </c>
      <c r="M8">
        <v>886204</v>
      </c>
      <c r="N8">
        <v>4834</v>
      </c>
      <c r="O8" t="s">
        <v>34</v>
      </c>
      <c r="P8">
        <v>0</v>
      </c>
      <c r="Q8" t="s">
        <v>35</v>
      </c>
      <c r="R8" t="s">
        <v>36</v>
      </c>
      <c r="S8">
        <v>3054</v>
      </c>
      <c r="T8" t="s">
        <v>37</v>
      </c>
      <c r="U8" t="s">
        <v>38</v>
      </c>
      <c r="V8" t="s">
        <v>39</v>
      </c>
      <c r="W8">
        <v>237000000</v>
      </c>
      <c r="X8">
        <v>2009</v>
      </c>
      <c r="Y8">
        <v>936</v>
      </c>
      <c r="Z8">
        <v>7.9</v>
      </c>
      <c r="AA8">
        <v>1.78</v>
      </c>
      <c r="AB8">
        <v>33000</v>
      </c>
    </row>
    <row r="9" spans="1:29" x14ac:dyDescent="0.25">
      <c r="A9" t="s">
        <v>28</v>
      </c>
      <c r="B9" t="s">
        <v>40</v>
      </c>
      <c r="C9">
        <v>302</v>
      </c>
      <c r="D9">
        <v>169</v>
      </c>
      <c r="E9">
        <v>563</v>
      </c>
      <c r="F9">
        <v>1000</v>
      </c>
      <c r="G9" t="s">
        <v>41</v>
      </c>
      <c r="H9">
        <v>40000</v>
      </c>
      <c r="I9">
        <v>309404152</v>
      </c>
      <c r="J9" t="s">
        <v>42</v>
      </c>
      <c r="K9" t="s">
        <v>43</v>
      </c>
      <c r="L9" t="s">
        <v>44</v>
      </c>
      <c r="M9">
        <v>471220</v>
      </c>
      <c r="N9">
        <v>48350</v>
      </c>
      <c r="O9" t="s">
        <v>45</v>
      </c>
      <c r="P9">
        <v>0</v>
      </c>
      <c r="Q9" t="s">
        <v>46</v>
      </c>
      <c r="R9" t="s">
        <v>47</v>
      </c>
      <c r="S9">
        <v>1238</v>
      </c>
      <c r="T9" t="s">
        <v>37</v>
      </c>
      <c r="U9" t="s">
        <v>38</v>
      </c>
      <c r="V9" t="s">
        <v>39</v>
      </c>
      <c r="W9">
        <v>300000000</v>
      </c>
      <c r="X9">
        <v>2007</v>
      </c>
      <c r="Y9">
        <v>5000</v>
      </c>
      <c r="Z9">
        <v>7.1</v>
      </c>
      <c r="AA9">
        <v>2.35</v>
      </c>
      <c r="AB9">
        <v>0</v>
      </c>
    </row>
    <row r="10" spans="1:29" hidden="1" x14ac:dyDescent="0.25">
      <c r="A10" t="s">
        <v>28</v>
      </c>
      <c r="B10" t="s">
        <v>48</v>
      </c>
      <c r="C10">
        <v>602</v>
      </c>
      <c r="D10">
        <v>148</v>
      </c>
      <c r="E10">
        <v>0</v>
      </c>
      <c r="F10">
        <v>161</v>
      </c>
      <c r="G10" t="s">
        <v>49</v>
      </c>
      <c r="H10">
        <v>11000</v>
      </c>
      <c r="I10">
        <v>200074175</v>
      </c>
      <c r="J10" t="s">
        <v>50</v>
      </c>
      <c r="K10" t="s">
        <v>51</v>
      </c>
      <c r="L10" t="s">
        <v>52</v>
      </c>
      <c r="M10">
        <v>275868</v>
      </c>
      <c r="N10">
        <v>11700</v>
      </c>
      <c r="O10" t="s">
        <v>53</v>
      </c>
      <c r="P10">
        <v>1</v>
      </c>
      <c r="Q10" t="s">
        <v>54</v>
      </c>
      <c r="R10" t="s">
        <v>55</v>
      </c>
      <c r="S10">
        <v>994</v>
      </c>
      <c r="T10" t="s">
        <v>37</v>
      </c>
      <c r="U10" t="s">
        <v>56</v>
      </c>
      <c r="V10" t="s">
        <v>39</v>
      </c>
      <c r="W10">
        <v>245000000</v>
      </c>
      <c r="X10">
        <v>2015</v>
      </c>
      <c r="Y10">
        <v>393</v>
      </c>
      <c r="Z10">
        <v>6.8</v>
      </c>
      <c r="AA10">
        <v>2.35</v>
      </c>
      <c r="AB10">
        <v>85000</v>
      </c>
    </row>
    <row r="11" spans="1:29" hidden="1" x14ac:dyDescent="0.25">
      <c r="A11" t="s">
        <v>28</v>
      </c>
      <c r="B11" t="s">
        <v>57</v>
      </c>
      <c r="C11">
        <v>813</v>
      </c>
      <c r="D11">
        <v>164</v>
      </c>
      <c r="E11">
        <v>22000</v>
      </c>
      <c r="F11">
        <v>23000</v>
      </c>
      <c r="G11" t="s">
        <v>58</v>
      </c>
      <c r="H11">
        <v>27000</v>
      </c>
      <c r="I11">
        <v>448130642</v>
      </c>
      <c r="J11" t="s">
        <v>59</v>
      </c>
      <c r="K11" t="s">
        <v>60</v>
      </c>
      <c r="L11" t="s">
        <v>61</v>
      </c>
      <c r="M11">
        <v>1144337</v>
      </c>
      <c r="N11">
        <v>106759</v>
      </c>
      <c r="O11" t="s">
        <v>62</v>
      </c>
      <c r="P11">
        <v>0</v>
      </c>
      <c r="Q11" t="s">
        <v>63</v>
      </c>
      <c r="R11" t="s">
        <v>64</v>
      </c>
      <c r="S11">
        <v>2701</v>
      </c>
      <c r="T11" t="s">
        <v>37</v>
      </c>
      <c r="U11" t="s">
        <v>38</v>
      </c>
      <c r="V11" t="s">
        <v>39</v>
      </c>
      <c r="W11">
        <v>250000000</v>
      </c>
      <c r="X11">
        <v>2012</v>
      </c>
      <c r="Y11">
        <v>23000</v>
      </c>
      <c r="Z11">
        <v>8.5</v>
      </c>
      <c r="AA11">
        <v>2.35</v>
      </c>
      <c r="AB11">
        <v>164000</v>
      </c>
    </row>
    <row r="12" spans="1:29" hidden="1" x14ac:dyDescent="0.25">
      <c r="B12" t="s">
        <v>65</v>
      </c>
      <c r="E12">
        <v>131</v>
      </c>
      <c r="G12" t="s">
        <v>66</v>
      </c>
      <c r="H12">
        <v>131</v>
      </c>
      <c r="J12" t="s">
        <v>67</v>
      </c>
      <c r="K12" t="s">
        <v>65</v>
      </c>
      <c r="L12" t="s">
        <v>68</v>
      </c>
      <c r="M12">
        <v>8</v>
      </c>
      <c r="N12">
        <v>143</v>
      </c>
      <c r="P12">
        <v>0</v>
      </c>
      <c r="R12" t="s">
        <v>69</v>
      </c>
      <c r="Y12">
        <v>12</v>
      </c>
      <c r="Z12">
        <v>7.1</v>
      </c>
      <c r="AB12">
        <v>0</v>
      </c>
    </row>
    <row r="13" spans="1:29" hidden="1" x14ac:dyDescent="0.25">
      <c r="A13" t="s">
        <v>28</v>
      </c>
      <c r="B13" t="s">
        <v>70</v>
      </c>
      <c r="C13">
        <v>462</v>
      </c>
      <c r="D13">
        <v>132</v>
      </c>
      <c r="E13">
        <v>475</v>
      </c>
      <c r="F13">
        <v>530</v>
      </c>
      <c r="G13" t="s">
        <v>71</v>
      </c>
      <c r="H13">
        <v>640</v>
      </c>
      <c r="I13">
        <v>73058679</v>
      </c>
      <c r="J13" t="s">
        <v>72</v>
      </c>
      <c r="K13" t="s">
        <v>73</v>
      </c>
      <c r="L13" t="s">
        <v>74</v>
      </c>
      <c r="M13">
        <v>212204</v>
      </c>
      <c r="N13">
        <v>1873</v>
      </c>
      <c r="O13" t="s">
        <v>75</v>
      </c>
      <c r="P13">
        <v>1</v>
      </c>
      <c r="Q13" t="s">
        <v>76</v>
      </c>
      <c r="R13" t="s">
        <v>77</v>
      </c>
      <c r="S13">
        <v>738</v>
      </c>
      <c r="T13" t="s">
        <v>37</v>
      </c>
      <c r="U13" t="s">
        <v>38</v>
      </c>
      <c r="V13" t="s">
        <v>39</v>
      </c>
      <c r="W13">
        <v>263700000</v>
      </c>
      <c r="X13">
        <v>2012</v>
      </c>
      <c r="Y13">
        <v>632</v>
      </c>
      <c r="Z13">
        <v>6.6</v>
      </c>
      <c r="AA13">
        <v>2.35</v>
      </c>
      <c r="AB13">
        <v>24000</v>
      </c>
    </row>
    <row r="14" spans="1:29" hidden="1" x14ac:dyDescent="0.25">
      <c r="A14" t="s">
        <v>28</v>
      </c>
      <c r="B14" t="s">
        <v>78</v>
      </c>
      <c r="C14">
        <v>392</v>
      </c>
      <c r="D14">
        <v>156</v>
      </c>
      <c r="E14">
        <v>0</v>
      </c>
      <c r="F14">
        <v>4000</v>
      </c>
      <c r="G14" t="s">
        <v>79</v>
      </c>
      <c r="H14">
        <v>24000</v>
      </c>
      <c r="I14">
        <v>336530303</v>
      </c>
      <c r="J14" t="s">
        <v>80</v>
      </c>
      <c r="K14" t="s">
        <v>81</v>
      </c>
      <c r="L14" t="s">
        <v>82</v>
      </c>
      <c r="M14">
        <v>383056</v>
      </c>
      <c r="N14">
        <v>46055</v>
      </c>
      <c r="O14" t="s">
        <v>83</v>
      </c>
      <c r="P14">
        <v>0</v>
      </c>
      <c r="Q14" t="s">
        <v>84</v>
      </c>
      <c r="R14" t="s">
        <v>85</v>
      </c>
      <c r="S14">
        <v>1902</v>
      </c>
      <c r="T14" t="s">
        <v>37</v>
      </c>
      <c r="U14" t="s">
        <v>38</v>
      </c>
      <c r="V14" t="s">
        <v>39</v>
      </c>
      <c r="W14">
        <v>258000000</v>
      </c>
      <c r="X14">
        <v>2007</v>
      </c>
      <c r="Y14">
        <v>11000</v>
      </c>
      <c r="Z14">
        <v>6.2</v>
      </c>
      <c r="AA14">
        <v>2.35</v>
      </c>
      <c r="AB14">
        <v>0</v>
      </c>
    </row>
    <row r="15" spans="1:29" hidden="1" x14ac:dyDescent="0.25">
      <c r="A15" t="s">
        <v>28</v>
      </c>
      <c r="B15" t="s">
        <v>86</v>
      </c>
      <c r="C15">
        <v>324</v>
      </c>
      <c r="D15">
        <v>100</v>
      </c>
      <c r="E15">
        <v>15</v>
      </c>
      <c r="F15">
        <v>284</v>
      </c>
      <c r="G15" t="s">
        <v>87</v>
      </c>
      <c r="H15">
        <v>799</v>
      </c>
      <c r="I15">
        <v>200807262</v>
      </c>
      <c r="J15" t="s">
        <v>88</v>
      </c>
      <c r="K15" t="s">
        <v>89</v>
      </c>
      <c r="L15" t="s">
        <v>90</v>
      </c>
      <c r="M15">
        <v>294810</v>
      </c>
      <c r="N15">
        <v>2036</v>
      </c>
      <c r="O15" t="s">
        <v>91</v>
      </c>
      <c r="P15">
        <v>1</v>
      </c>
      <c r="Q15" t="s">
        <v>92</v>
      </c>
      <c r="R15" t="s">
        <v>93</v>
      </c>
      <c r="S15">
        <v>387</v>
      </c>
      <c r="T15" t="s">
        <v>37</v>
      </c>
      <c r="U15" t="s">
        <v>38</v>
      </c>
      <c r="V15" t="s">
        <v>94</v>
      </c>
      <c r="W15">
        <v>260000000</v>
      </c>
      <c r="X15">
        <v>2010</v>
      </c>
      <c r="Y15">
        <v>553</v>
      </c>
      <c r="Z15">
        <v>7.8</v>
      </c>
      <c r="AA15">
        <v>1.85</v>
      </c>
      <c r="AB15">
        <v>29000</v>
      </c>
    </row>
    <row r="16" spans="1:29" hidden="1" x14ac:dyDescent="0.25">
      <c r="A16" t="s">
        <v>28</v>
      </c>
      <c r="B16" t="s">
        <v>95</v>
      </c>
      <c r="C16">
        <v>635</v>
      </c>
      <c r="D16">
        <v>141</v>
      </c>
      <c r="E16">
        <v>0</v>
      </c>
      <c r="F16">
        <v>19000</v>
      </c>
      <c r="G16" t="s">
        <v>96</v>
      </c>
      <c r="H16">
        <v>26000</v>
      </c>
      <c r="I16">
        <v>458991599</v>
      </c>
      <c r="J16" t="s">
        <v>72</v>
      </c>
      <c r="K16" t="s">
        <v>97</v>
      </c>
      <c r="L16" t="s">
        <v>98</v>
      </c>
      <c r="M16">
        <v>462669</v>
      </c>
      <c r="N16">
        <v>92000</v>
      </c>
      <c r="O16" t="s">
        <v>99</v>
      </c>
      <c r="P16">
        <v>4</v>
      </c>
      <c r="Q16" t="s">
        <v>100</v>
      </c>
      <c r="R16" t="s">
        <v>101</v>
      </c>
      <c r="S16">
        <v>1117</v>
      </c>
      <c r="T16" t="s">
        <v>37</v>
      </c>
      <c r="U16" t="s">
        <v>38</v>
      </c>
      <c r="V16" t="s">
        <v>39</v>
      </c>
      <c r="W16">
        <v>250000000</v>
      </c>
      <c r="X16">
        <v>2015</v>
      </c>
      <c r="Y16">
        <v>21000</v>
      </c>
      <c r="Z16">
        <v>7.5</v>
      </c>
      <c r="AA16">
        <v>2.35</v>
      </c>
      <c r="AB16">
        <v>118000</v>
      </c>
    </row>
    <row r="17" spans="1:28" hidden="1" x14ac:dyDescent="0.25">
      <c r="A17" t="s">
        <v>28</v>
      </c>
      <c r="B17" t="s">
        <v>102</v>
      </c>
      <c r="C17">
        <v>375</v>
      </c>
      <c r="D17">
        <v>153</v>
      </c>
      <c r="E17">
        <v>282</v>
      </c>
      <c r="F17">
        <v>10000</v>
      </c>
      <c r="G17" t="s">
        <v>103</v>
      </c>
      <c r="H17">
        <v>25000</v>
      </c>
      <c r="I17">
        <v>301956980</v>
      </c>
      <c r="J17" t="s">
        <v>104</v>
      </c>
      <c r="K17" t="s">
        <v>105</v>
      </c>
      <c r="L17" t="s">
        <v>106</v>
      </c>
      <c r="M17">
        <v>321795</v>
      </c>
      <c r="N17">
        <v>58753</v>
      </c>
      <c r="O17" t="s">
        <v>107</v>
      </c>
      <c r="P17">
        <v>3</v>
      </c>
      <c r="Q17" t="s">
        <v>108</v>
      </c>
      <c r="R17" t="s">
        <v>109</v>
      </c>
      <c r="S17">
        <v>973</v>
      </c>
      <c r="T17" t="s">
        <v>37</v>
      </c>
      <c r="U17" t="s">
        <v>56</v>
      </c>
      <c r="V17" t="s">
        <v>94</v>
      </c>
      <c r="W17">
        <v>250000000</v>
      </c>
      <c r="X17">
        <v>2009</v>
      </c>
      <c r="Y17">
        <v>11000</v>
      </c>
      <c r="Z17">
        <v>7.5</v>
      </c>
      <c r="AA17">
        <v>2.35</v>
      </c>
      <c r="AB17">
        <v>10000</v>
      </c>
    </row>
    <row r="18" spans="1:28" hidden="1" x14ac:dyDescent="0.25">
      <c r="A18" t="s">
        <v>28</v>
      </c>
      <c r="B18" t="s">
        <v>110</v>
      </c>
      <c r="C18">
        <v>673</v>
      </c>
      <c r="D18">
        <v>183</v>
      </c>
      <c r="E18">
        <v>0</v>
      </c>
      <c r="F18">
        <v>2000</v>
      </c>
      <c r="G18" t="s">
        <v>111</v>
      </c>
      <c r="H18">
        <v>15000</v>
      </c>
      <c r="I18">
        <v>330249062</v>
      </c>
      <c r="J18" t="s">
        <v>72</v>
      </c>
      <c r="K18" t="s">
        <v>112</v>
      </c>
      <c r="L18" t="s">
        <v>113</v>
      </c>
      <c r="M18">
        <v>371639</v>
      </c>
      <c r="N18">
        <v>24450</v>
      </c>
      <c r="O18" t="s">
        <v>114</v>
      </c>
      <c r="P18">
        <v>0</v>
      </c>
      <c r="Q18" t="s">
        <v>115</v>
      </c>
      <c r="R18" t="s">
        <v>116</v>
      </c>
      <c r="S18">
        <v>3018</v>
      </c>
      <c r="T18" t="s">
        <v>37</v>
      </c>
      <c r="U18" t="s">
        <v>38</v>
      </c>
      <c r="V18" t="s">
        <v>39</v>
      </c>
      <c r="W18">
        <v>250000000</v>
      </c>
      <c r="X18">
        <v>2016</v>
      </c>
      <c r="Y18">
        <v>4000</v>
      </c>
      <c r="Z18">
        <v>6.9</v>
      </c>
      <c r="AA18">
        <v>2.35</v>
      </c>
      <c r="AB18">
        <v>197000</v>
      </c>
    </row>
    <row r="19" spans="1:28" hidden="1" x14ac:dyDescent="0.25">
      <c r="A19" t="s">
        <v>28</v>
      </c>
      <c r="B19" t="s">
        <v>117</v>
      </c>
      <c r="C19">
        <v>434</v>
      </c>
      <c r="D19">
        <v>169</v>
      </c>
      <c r="E19">
        <v>0</v>
      </c>
      <c r="F19">
        <v>903</v>
      </c>
      <c r="G19" t="s">
        <v>118</v>
      </c>
      <c r="H19">
        <v>18000</v>
      </c>
      <c r="I19">
        <v>200069408</v>
      </c>
      <c r="J19" t="s">
        <v>72</v>
      </c>
      <c r="K19" t="s">
        <v>119</v>
      </c>
      <c r="L19" t="s">
        <v>120</v>
      </c>
      <c r="M19">
        <v>240396</v>
      </c>
      <c r="N19">
        <v>29991</v>
      </c>
      <c r="O19" t="s">
        <v>121</v>
      </c>
      <c r="P19">
        <v>0</v>
      </c>
      <c r="Q19" t="s">
        <v>122</v>
      </c>
      <c r="R19" t="s">
        <v>123</v>
      </c>
      <c r="S19">
        <v>2367</v>
      </c>
      <c r="T19" t="s">
        <v>37</v>
      </c>
      <c r="U19" t="s">
        <v>38</v>
      </c>
      <c r="V19" t="s">
        <v>39</v>
      </c>
      <c r="W19">
        <v>209000000</v>
      </c>
      <c r="X19">
        <v>2006</v>
      </c>
      <c r="Y19">
        <v>10000</v>
      </c>
      <c r="Z19">
        <v>6.1</v>
      </c>
      <c r="AA19">
        <v>2.35</v>
      </c>
      <c r="AB19">
        <v>0</v>
      </c>
    </row>
    <row r="20" spans="1:28" hidden="1" x14ac:dyDescent="0.25">
      <c r="A20" t="s">
        <v>28</v>
      </c>
      <c r="B20" t="s">
        <v>124</v>
      </c>
      <c r="C20">
        <v>403</v>
      </c>
      <c r="D20">
        <v>106</v>
      </c>
      <c r="E20">
        <v>395</v>
      </c>
      <c r="F20">
        <v>393</v>
      </c>
      <c r="G20" t="s">
        <v>125</v>
      </c>
      <c r="H20">
        <v>451</v>
      </c>
      <c r="I20">
        <v>168368427</v>
      </c>
      <c r="J20" t="s">
        <v>126</v>
      </c>
      <c r="K20" t="s">
        <v>127</v>
      </c>
      <c r="L20" t="s">
        <v>128</v>
      </c>
      <c r="M20">
        <v>330784</v>
      </c>
      <c r="N20">
        <v>2023</v>
      </c>
      <c r="O20" t="s">
        <v>49</v>
      </c>
      <c r="P20">
        <v>1</v>
      </c>
      <c r="Q20" t="s">
        <v>129</v>
      </c>
      <c r="R20" t="s">
        <v>130</v>
      </c>
      <c r="S20">
        <v>1243</v>
      </c>
      <c r="T20" t="s">
        <v>37</v>
      </c>
      <c r="U20" t="s">
        <v>56</v>
      </c>
      <c r="V20" t="s">
        <v>39</v>
      </c>
      <c r="W20">
        <v>200000000</v>
      </c>
      <c r="X20">
        <v>2008</v>
      </c>
      <c r="Y20">
        <v>412</v>
      </c>
      <c r="Z20">
        <v>6.7</v>
      </c>
      <c r="AA20">
        <v>2.35</v>
      </c>
      <c r="AB20">
        <v>0</v>
      </c>
    </row>
    <row r="21" spans="1:28" x14ac:dyDescent="0.25">
      <c r="A21" t="s">
        <v>28</v>
      </c>
      <c r="B21" t="s">
        <v>40</v>
      </c>
      <c r="C21">
        <v>313</v>
      </c>
      <c r="D21">
        <v>151</v>
      </c>
      <c r="E21">
        <v>563</v>
      </c>
      <c r="F21">
        <v>1000</v>
      </c>
      <c r="G21" t="s">
        <v>41</v>
      </c>
      <c r="H21">
        <v>40000</v>
      </c>
      <c r="I21">
        <v>423032628</v>
      </c>
      <c r="J21" t="s">
        <v>42</v>
      </c>
      <c r="K21" t="s">
        <v>43</v>
      </c>
      <c r="L21" t="s">
        <v>131</v>
      </c>
      <c r="M21">
        <v>522040</v>
      </c>
      <c r="N21">
        <v>48486</v>
      </c>
      <c r="O21" t="s">
        <v>45</v>
      </c>
      <c r="P21">
        <v>2</v>
      </c>
      <c r="Q21" t="s">
        <v>132</v>
      </c>
      <c r="R21" t="s">
        <v>133</v>
      </c>
      <c r="S21">
        <v>1832</v>
      </c>
      <c r="T21" t="s">
        <v>37</v>
      </c>
      <c r="U21" t="s">
        <v>38</v>
      </c>
      <c r="V21" t="s">
        <v>39</v>
      </c>
      <c r="W21">
        <v>225000000</v>
      </c>
      <c r="X21">
        <v>2006</v>
      </c>
      <c r="Y21">
        <v>5000</v>
      </c>
      <c r="Z21">
        <v>7.3</v>
      </c>
      <c r="AA21">
        <v>2.35</v>
      </c>
      <c r="AB21">
        <v>5000</v>
      </c>
    </row>
    <row r="22" spans="1:28" x14ac:dyDescent="0.25">
      <c r="A22" t="s">
        <v>28</v>
      </c>
      <c r="B22" t="s">
        <v>40</v>
      </c>
      <c r="C22">
        <v>450</v>
      </c>
      <c r="D22">
        <v>150</v>
      </c>
      <c r="E22">
        <v>563</v>
      </c>
      <c r="F22">
        <v>1000</v>
      </c>
      <c r="G22" t="s">
        <v>134</v>
      </c>
      <c r="H22">
        <v>40000</v>
      </c>
      <c r="I22">
        <v>89289910</v>
      </c>
      <c r="J22" t="s">
        <v>135</v>
      </c>
      <c r="K22" t="s">
        <v>43</v>
      </c>
      <c r="L22" t="s">
        <v>136</v>
      </c>
      <c r="M22">
        <v>181792</v>
      </c>
      <c r="N22">
        <v>45757</v>
      </c>
      <c r="O22" t="s">
        <v>137</v>
      </c>
      <c r="P22">
        <v>1</v>
      </c>
      <c r="Q22" t="s">
        <v>138</v>
      </c>
      <c r="R22" t="s">
        <v>139</v>
      </c>
      <c r="S22">
        <v>711</v>
      </c>
      <c r="T22" t="s">
        <v>37</v>
      </c>
      <c r="U22" t="s">
        <v>38</v>
      </c>
      <c r="V22" t="s">
        <v>39</v>
      </c>
      <c r="W22">
        <v>215000000</v>
      </c>
      <c r="X22">
        <v>2013</v>
      </c>
      <c r="Y22">
        <v>2000</v>
      </c>
      <c r="Z22">
        <v>6.5</v>
      </c>
      <c r="AA22">
        <v>2.35</v>
      </c>
      <c r="AB22">
        <v>48000</v>
      </c>
    </row>
    <row r="23" spans="1:28" hidden="1" x14ac:dyDescent="0.25">
      <c r="A23" t="s">
        <v>28</v>
      </c>
      <c r="B23" t="s">
        <v>110</v>
      </c>
      <c r="C23">
        <v>733</v>
      </c>
      <c r="D23">
        <v>143</v>
      </c>
      <c r="E23">
        <v>0</v>
      </c>
      <c r="F23">
        <v>748</v>
      </c>
      <c r="G23" t="s">
        <v>140</v>
      </c>
      <c r="H23">
        <v>15000</v>
      </c>
      <c r="I23">
        <v>291021565</v>
      </c>
      <c r="J23" t="s">
        <v>31</v>
      </c>
      <c r="K23" t="s">
        <v>112</v>
      </c>
      <c r="L23" t="s">
        <v>141</v>
      </c>
      <c r="M23">
        <v>548573</v>
      </c>
      <c r="N23">
        <v>20495</v>
      </c>
      <c r="O23" t="s">
        <v>142</v>
      </c>
      <c r="P23">
        <v>0</v>
      </c>
      <c r="Q23" t="s">
        <v>143</v>
      </c>
      <c r="R23" t="s">
        <v>144</v>
      </c>
      <c r="S23">
        <v>2536</v>
      </c>
      <c r="T23" t="s">
        <v>37</v>
      </c>
      <c r="U23" t="s">
        <v>38</v>
      </c>
      <c r="V23" t="s">
        <v>39</v>
      </c>
      <c r="W23">
        <v>225000000</v>
      </c>
      <c r="X23">
        <v>2013</v>
      </c>
      <c r="Y23">
        <v>3000</v>
      </c>
      <c r="Z23">
        <v>7.2</v>
      </c>
      <c r="AA23">
        <v>2.35</v>
      </c>
      <c r="AB23">
        <v>118000</v>
      </c>
    </row>
    <row r="24" spans="1:28" hidden="1" x14ac:dyDescent="0.25">
      <c r="A24" t="s">
        <v>28</v>
      </c>
      <c r="B24" t="s">
        <v>145</v>
      </c>
      <c r="C24">
        <v>258</v>
      </c>
      <c r="D24">
        <v>150</v>
      </c>
      <c r="E24">
        <v>80</v>
      </c>
      <c r="F24">
        <v>201</v>
      </c>
      <c r="G24" t="s">
        <v>146</v>
      </c>
      <c r="H24">
        <v>22000</v>
      </c>
      <c r="I24">
        <v>141614023</v>
      </c>
      <c r="J24" t="s">
        <v>147</v>
      </c>
      <c r="K24" t="s">
        <v>148</v>
      </c>
      <c r="L24" t="s">
        <v>149</v>
      </c>
      <c r="M24">
        <v>149922</v>
      </c>
      <c r="N24">
        <v>22697</v>
      </c>
      <c r="O24" t="s">
        <v>150</v>
      </c>
      <c r="P24">
        <v>4</v>
      </c>
      <c r="Q24" t="s">
        <v>151</v>
      </c>
      <c r="R24" t="s">
        <v>152</v>
      </c>
      <c r="S24">
        <v>438</v>
      </c>
      <c r="T24" t="s">
        <v>37</v>
      </c>
      <c r="U24" t="s">
        <v>38</v>
      </c>
      <c r="V24" t="s">
        <v>94</v>
      </c>
      <c r="W24">
        <v>225000000</v>
      </c>
      <c r="X24">
        <v>2008</v>
      </c>
      <c r="Y24">
        <v>216</v>
      </c>
      <c r="Z24">
        <v>6.6</v>
      </c>
      <c r="AA24">
        <v>2.35</v>
      </c>
      <c r="AB24">
        <v>0</v>
      </c>
    </row>
    <row r="25" spans="1:28" hidden="1" x14ac:dyDescent="0.25">
      <c r="A25" t="s">
        <v>28</v>
      </c>
      <c r="B25" t="s">
        <v>95</v>
      </c>
      <c r="C25">
        <v>703</v>
      </c>
      <c r="D25">
        <v>173</v>
      </c>
      <c r="E25">
        <v>0</v>
      </c>
      <c r="F25">
        <v>19000</v>
      </c>
      <c r="G25" t="s">
        <v>96</v>
      </c>
      <c r="H25">
        <v>26000</v>
      </c>
      <c r="I25">
        <v>623279547</v>
      </c>
      <c r="J25" t="s">
        <v>72</v>
      </c>
      <c r="K25" t="s">
        <v>97</v>
      </c>
      <c r="L25" t="s">
        <v>153</v>
      </c>
      <c r="M25">
        <v>995415</v>
      </c>
      <c r="N25">
        <v>87697</v>
      </c>
      <c r="O25" t="s">
        <v>99</v>
      </c>
      <c r="P25">
        <v>3</v>
      </c>
      <c r="Q25" t="s">
        <v>154</v>
      </c>
      <c r="R25" t="s">
        <v>155</v>
      </c>
      <c r="S25">
        <v>1722</v>
      </c>
      <c r="T25" t="s">
        <v>37</v>
      </c>
      <c r="U25" t="s">
        <v>38</v>
      </c>
      <c r="V25" t="s">
        <v>39</v>
      </c>
      <c r="W25">
        <v>220000000</v>
      </c>
      <c r="X25">
        <v>2012</v>
      </c>
      <c r="Y25">
        <v>21000</v>
      </c>
      <c r="Z25">
        <v>8.1</v>
      </c>
      <c r="AA25">
        <v>1.85</v>
      </c>
      <c r="AB25">
        <v>123000</v>
      </c>
    </row>
    <row r="26" spans="1:28" hidden="1" x14ac:dyDescent="0.25">
      <c r="A26" t="s">
        <v>28</v>
      </c>
      <c r="B26" t="s">
        <v>156</v>
      </c>
      <c r="C26">
        <v>448</v>
      </c>
      <c r="D26">
        <v>136</v>
      </c>
      <c r="E26">
        <v>252</v>
      </c>
      <c r="F26">
        <v>1000</v>
      </c>
      <c r="G26" t="s">
        <v>157</v>
      </c>
      <c r="H26">
        <v>40000</v>
      </c>
      <c r="I26">
        <v>241063875</v>
      </c>
      <c r="J26" t="s">
        <v>42</v>
      </c>
      <c r="K26" t="s">
        <v>43</v>
      </c>
      <c r="L26" t="s">
        <v>158</v>
      </c>
      <c r="M26">
        <v>370704</v>
      </c>
      <c r="N26">
        <v>54083</v>
      </c>
      <c r="O26" t="s">
        <v>159</v>
      </c>
      <c r="P26">
        <v>4</v>
      </c>
      <c r="Q26" t="s">
        <v>160</v>
      </c>
      <c r="R26" t="s">
        <v>161</v>
      </c>
      <c r="S26">
        <v>484</v>
      </c>
      <c r="T26" t="s">
        <v>37</v>
      </c>
      <c r="U26" t="s">
        <v>38</v>
      </c>
      <c r="V26" t="s">
        <v>39</v>
      </c>
      <c r="W26">
        <v>250000000</v>
      </c>
      <c r="X26">
        <v>2011</v>
      </c>
      <c r="Y26">
        <v>11000</v>
      </c>
      <c r="Z26">
        <v>6.7</v>
      </c>
      <c r="AA26">
        <v>2.35</v>
      </c>
      <c r="AB26">
        <v>58000</v>
      </c>
    </row>
    <row r="27" spans="1:28" hidden="1" x14ac:dyDescent="0.25">
      <c r="A27" t="s">
        <v>28</v>
      </c>
      <c r="B27" t="s">
        <v>162</v>
      </c>
      <c r="C27">
        <v>451</v>
      </c>
      <c r="D27">
        <v>106</v>
      </c>
      <c r="E27">
        <v>188</v>
      </c>
      <c r="F27">
        <v>718</v>
      </c>
      <c r="G27" t="s">
        <v>163</v>
      </c>
      <c r="H27">
        <v>10000</v>
      </c>
      <c r="I27">
        <v>179020854</v>
      </c>
      <c r="J27" t="s">
        <v>164</v>
      </c>
      <c r="K27" t="s">
        <v>165</v>
      </c>
      <c r="L27" t="s">
        <v>166</v>
      </c>
      <c r="M27">
        <v>268154</v>
      </c>
      <c r="N27">
        <v>12572</v>
      </c>
      <c r="O27" t="s">
        <v>167</v>
      </c>
      <c r="P27">
        <v>1</v>
      </c>
      <c r="Q27" t="s">
        <v>168</v>
      </c>
      <c r="R27" t="s">
        <v>169</v>
      </c>
      <c r="S27">
        <v>341</v>
      </c>
      <c r="T27" t="s">
        <v>37</v>
      </c>
      <c r="U27" t="s">
        <v>38</v>
      </c>
      <c r="V27" t="s">
        <v>39</v>
      </c>
      <c r="W27">
        <v>225000000</v>
      </c>
      <c r="X27">
        <v>2012</v>
      </c>
      <c r="Y27">
        <v>816</v>
      </c>
      <c r="Z27">
        <v>6.8</v>
      </c>
      <c r="AA27">
        <v>1.85</v>
      </c>
      <c r="AB27">
        <v>40000</v>
      </c>
    </row>
    <row r="28" spans="1:28" hidden="1" x14ac:dyDescent="0.25">
      <c r="A28" t="s">
        <v>28</v>
      </c>
      <c r="B28" t="s">
        <v>170</v>
      </c>
      <c r="C28">
        <v>422</v>
      </c>
      <c r="D28">
        <v>164</v>
      </c>
      <c r="E28">
        <v>0</v>
      </c>
      <c r="F28">
        <v>773</v>
      </c>
      <c r="G28" t="s">
        <v>171</v>
      </c>
      <c r="H28">
        <v>5000</v>
      </c>
      <c r="I28">
        <v>255108370</v>
      </c>
      <c r="J28" t="s">
        <v>172</v>
      </c>
      <c r="K28" t="s">
        <v>173</v>
      </c>
      <c r="L28" t="s">
        <v>174</v>
      </c>
      <c r="M28">
        <v>354228</v>
      </c>
      <c r="N28">
        <v>9152</v>
      </c>
      <c r="O28" t="s">
        <v>175</v>
      </c>
      <c r="P28">
        <v>0</v>
      </c>
      <c r="Q28" t="s">
        <v>176</v>
      </c>
      <c r="R28" t="s">
        <v>177</v>
      </c>
      <c r="S28">
        <v>802</v>
      </c>
      <c r="T28" t="s">
        <v>37</v>
      </c>
      <c r="U28" t="s">
        <v>178</v>
      </c>
      <c r="V28" t="s">
        <v>39</v>
      </c>
      <c r="W28">
        <v>250000000</v>
      </c>
      <c r="X28">
        <v>2014</v>
      </c>
      <c r="Y28">
        <v>972</v>
      </c>
      <c r="Z28">
        <v>7.5</v>
      </c>
      <c r="AA28">
        <v>2.35</v>
      </c>
      <c r="AB28">
        <v>65000</v>
      </c>
    </row>
    <row r="29" spans="1:28" hidden="1" x14ac:dyDescent="0.25">
      <c r="A29" t="s">
        <v>28</v>
      </c>
      <c r="B29" t="s">
        <v>179</v>
      </c>
      <c r="C29">
        <v>599</v>
      </c>
      <c r="D29">
        <v>153</v>
      </c>
      <c r="E29">
        <v>464</v>
      </c>
      <c r="F29">
        <v>963</v>
      </c>
      <c r="G29" t="s">
        <v>180</v>
      </c>
      <c r="H29">
        <v>15000</v>
      </c>
      <c r="I29">
        <v>262030663</v>
      </c>
      <c r="J29" t="s">
        <v>42</v>
      </c>
      <c r="K29" t="s">
        <v>181</v>
      </c>
      <c r="L29" t="s">
        <v>182</v>
      </c>
      <c r="M29">
        <v>451803</v>
      </c>
      <c r="N29">
        <v>28489</v>
      </c>
      <c r="O29" t="s">
        <v>183</v>
      </c>
      <c r="P29">
        <v>0</v>
      </c>
      <c r="Q29" t="s">
        <v>184</v>
      </c>
      <c r="R29" t="s">
        <v>185</v>
      </c>
      <c r="S29">
        <v>1225</v>
      </c>
      <c r="T29" t="s">
        <v>37</v>
      </c>
      <c r="U29" t="s">
        <v>38</v>
      </c>
      <c r="V29" t="s">
        <v>39</v>
      </c>
      <c r="W29">
        <v>230000000</v>
      </c>
      <c r="X29">
        <v>2012</v>
      </c>
      <c r="Y29">
        <v>10000</v>
      </c>
      <c r="Z29">
        <v>7</v>
      </c>
      <c r="AA29">
        <v>2.35</v>
      </c>
      <c r="AB29">
        <v>56000</v>
      </c>
    </row>
    <row r="30" spans="1:28" hidden="1" x14ac:dyDescent="0.25">
      <c r="A30" t="s">
        <v>28</v>
      </c>
      <c r="B30" t="s">
        <v>186</v>
      </c>
      <c r="C30">
        <v>343</v>
      </c>
      <c r="D30">
        <v>156</v>
      </c>
      <c r="E30">
        <v>0</v>
      </c>
      <c r="F30">
        <v>738</v>
      </c>
      <c r="G30" t="s">
        <v>187</v>
      </c>
      <c r="H30">
        <v>891</v>
      </c>
      <c r="I30">
        <v>105219735</v>
      </c>
      <c r="J30" t="s">
        <v>188</v>
      </c>
      <c r="K30" t="s">
        <v>189</v>
      </c>
      <c r="L30" t="s">
        <v>190</v>
      </c>
      <c r="M30">
        <v>211765</v>
      </c>
      <c r="N30">
        <v>3244</v>
      </c>
      <c r="O30" t="s">
        <v>191</v>
      </c>
      <c r="P30">
        <v>0</v>
      </c>
      <c r="Q30" t="s">
        <v>192</v>
      </c>
      <c r="R30" t="s">
        <v>193</v>
      </c>
      <c r="S30">
        <v>546</v>
      </c>
      <c r="T30" t="s">
        <v>37</v>
      </c>
      <c r="U30" t="s">
        <v>38</v>
      </c>
      <c r="V30" t="s">
        <v>39</v>
      </c>
      <c r="W30">
        <v>200000000</v>
      </c>
      <c r="X30">
        <v>2010</v>
      </c>
      <c r="Y30">
        <v>882</v>
      </c>
      <c r="Z30">
        <v>6.7</v>
      </c>
      <c r="AA30">
        <v>2.35</v>
      </c>
      <c r="AB30">
        <v>17000</v>
      </c>
    </row>
    <row r="31" spans="1:28" hidden="1" x14ac:dyDescent="0.25">
      <c r="A31" t="s">
        <v>28</v>
      </c>
      <c r="B31" t="s">
        <v>170</v>
      </c>
      <c r="C31">
        <v>509</v>
      </c>
      <c r="D31">
        <v>186</v>
      </c>
      <c r="E31">
        <v>0</v>
      </c>
      <c r="F31">
        <v>773</v>
      </c>
      <c r="G31" t="s">
        <v>171</v>
      </c>
      <c r="H31">
        <v>5000</v>
      </c>
      <c r="I31">
        <v>258355354</v>
      </c>
      <c r="J31" t="s">
        <v>172</v>
      </c>
      <c r="K31" t="s">
        <v>173</v>
      </c>
      <c r="L31" t="s">
        <v>194</v>
      </c>
      <c r="M31">
        <v>483540</v>
      </c>
      <c r="N31">
        <v>9152</v>
      </c>
      <c r="O31" t="s">
        <v>175</v>
      </c>
      <c r="P31">
        <v>6</v>
      </c>
      <c r="Q31" t="s">
        <v>195</v>
      </c>
      <c r="R31" t="s">
        <v>196</v>
      </c>
      <c r="S31">
        <v>951</v>
      </c>
      <c r="T31" t="s">
        <v>37</v>
      </c>
      <c r="U31" t="s">
        <v>38</v>
      </c>
      <c r="V31" t="s">
        <v>39</v>
      </c>
      <c r="W31">
        <v>225000000</v>
      </c>
      <c r="X31">
        <v>2013</v>
      </c>
      <c r="Y31">
        <v>972</v>
      </c>
      <c r="Z31">
        <v>7.9</v>
      </c>
      <c r="AA31">
        <v>2.35</v>
      </c>
      <c r="AB31">
        <v>83000</v>
      </c>
    </row>
    <row r="32" spans="1:28" hidden="1" x14ac:dyDescent="0.25">
      <c r="A32" t="s">
        <v>28</v>
      </c>
      <c r="B32" t="s">
        <v>197</v>
      </c>
      <c r="C32">
        <v>251</v>
      </c>
      <c r="D32">
        <v>113</v>
      </c>
      <c r="E32">
        <v>129</v>
      </c>
      <c r="F32">
        <v>1000</v>
      </c>
      <c r="G32" t="s">
        <v>198</v>
      </c>
      <c r="H32">
        <v>16000</v>
      </c>
      <c r="I32">
        <v>70083519</v>
      </c>
      <c r="J32" t="s">
        <v>199</v>
      </c>
      <c r="K32" t="s">
        <v>200</v>
      </c>
      <c r="L32" t="s">
        <v>201</v>
      </c>
      <c r="M32">
        <v>149019</v>
      </c>
      <c r="N32">
        <v>24106</v>
      </c>
      <c r="O32" t="s">
        <v>202</v>
      </c>
      <c r="P32">
        <v>2</v>
      </c>
      <c r="Q32" t="s">
        <v>203</v>
      </c>
      <c r="R32" t="s">
        <v>204</v>
      </c>
      <c r="S32">
        <v>666</v>
      </c>
      <c r="T32" t="s">
        <v>37</v>
      </c>
      <c r="U32" t="s">
        <v>38</v>
      </c>
      <c r="V32" t="s">
        <v>39</v>
      </c>
      <c r="W32">
        <v>180000000</v>
      </c>
      <c r="X32">
        <v>2007</v>
      </c>
      <c r="Y32">
        <v>6000</v>
      </c>
      <c r="Z32">
        <v>6.1</v>
      </c>
      <c r="AA32">
        <v>2.35</v>
      </c>
      <c r="AB32">
        <v>0</v>
      </c>
    </row>
    <row r="33" spans="1:28" hidden="1" x14ac:dyDescent="0.25">
      <c r="A33" t="s">
        <v>28</v>
      </c>
      <c r="B33" t="s">
        <v>170</v>
      </c>
      <c r="C33">
        <v>446</v>
      </c>
      <c r="D33">
        <v>201</v>
      </c>
      <c r="E33">
        <v>0</v>
      </c>
      <c r="F33">
        <v>84</v>
      </c>
      <c r="G33" t="s">
        <v>205</v>
      </c>
      <c r="H33">
        <v>6000</v>
      </c>
      <c r="I33">
        <v>218051260</v>
      </c>
      <c r="J33" t="s">
        <v>206</v>
      </c>
      <c r="K33" t="s">
        <v>207</v>
      </c>
      <c r="L33" t="s">
        <v>208</v>
      </c>
      <c r="M33">
        <v>316018</v>
      </c>
      <c r="N33">
        <v>7123</v>
      </c>
      <c r="O33" t="s">
        <v>209</v>
      </c>
      <c r="P33">
        <v>0</v>
      </c>
      <c r="Q33" t="s">
        <v>210</v>
      </c>
      <c r="R33" t="s">
        <v>211</v>
      </c>
      <c r="S33">
        <v>2618</v>
      </c>
      <c r="T33" t="s">
        <v>37</v>
      </c>
      <c r="U33" t="s">
        <v>178</v>
      </c>
      <c r="V33" t="s">
        <v>39</v>
      </c>
      <c r="W33">
        <v>207000000</v>
      </c>
      <c r="X33">
        <v>2005</v>
      </c>
      <c r="Y33">
        <v>919</v>
      </c>
      <c r="Z33">
        <v>7.2</v>
      </c>
      <c r="AA33">
        <v>2.35</v>
      </c>
      <c r="AB33">
        <v>0</v>
      </c>
    </row>
    <row r="34" spans="1:28" hidden="1" x14ac:dyDescent="0.25">
      <c r="A34" t="s">
        <v>28</v>
      </c>
      <c r="B34" t="s">
        <v>29</v>
      </c>
      <c r="C34">
        <v>315</v>
      </c>
      <c r="D34">
        <v>194</v>
      </c>
      <c r="E34">
        <v>0</v>
      </c>
      <c r="F34">
        <v>794</v>
      </c>
      <c r="G34" t="s">
        <v>212</v>
      </c>
      <c r="H34">
        <v>29000</v>
      </c>
      <c r="I34">
        <v>658672302</v>
      </c>
      <c r="J34" t="s">
        <v>213</v>
      </c>
      <c r="K34" t="s">
        <v>214</v>
      </c>
      <c r="L34" t="s">
        <v>215</v>
      </c>
      <c r="M34">
        <v>793059</v>
      </c>
      <c r="N34">
        <v>45223</v>
      </c>
      <c r="O34" t="s">
        <v>216</v>
      </c>
      <c r="P34">
        <v>0</v>
      </c>
      <c r="Q34" t="s">
        <v>217</v>
      </c>
      <c r="R34" t="s">
        <v>218</v>
      </c>
      <c r="S34">
        <v>2528</v>
      </c>
      <c r="T34" t="s">
        <v>37</v>
      </c>
      <c r="U34" t="s">
        <v>38</v>
      </c>
      <c r="V34" t="s">
        <v>39</v>
      </c>
      <c r="W34">
        <v>200000000</v>
      </c>
      <c r="X34">
        <v>1997</v>
      </c>
      <c r="Y34">
        <v>14000</v>
      </c>
      <c r="Z34">
        <v>7.7</v>
      </c>
      <c r="AA34">
        <v>2.35</v>
      </c>
      <c r="AB34">
        <v>26000</v>
      </c>
    </row>
    <row r="35" spans="1:28" hidden="1" x14ac:dyDescent="0.25">
      <c r="A35" t="s">
        <v>28</v>
      </c>
      <c r="B35" t="s">
        <v>219</v>
      </c>
      <c r="C35">
        <v>516</v>
      </c>
      <c r="D35">
        <v>147</v>
      </c>
      <c r="E35">
        <v>94</v>
      </c>
      <c r="F35">
        <v>11000</v>
      </c>
      <c r="G35" t="s">
        <v>99</v>
      </c>
      <c r="H35">
        <v>21000</v>
      </c>
      <c r="I35">
        <v>407197282</v>
      </c>
      <c r="J35" t="s">
        <v>72</v>
      </c>
      <c r="K35" t="s">
        <v>96</v>
      </c>
      <c r="L35" t="s">
        <v>220</v>
      </c>
      <c r="M35">
        <v>272670</v>
      </c>
      <c r="N35">
        <v>64798</v>
      </c>
      <c r="O35" t="s">
        <v>221</v>
      </c>
      <c r="P35">
        <v>0</v>
      </c>
      <c r="Q35" t="s">
        <v>222</v>
      </c>
      <c r="R35" t="s">
        <v>223</v>
      </c>
      <c r="S35">
        <v>1022</v>
      </c>
      <c r="T35" t="s">
        <v>37</v>
      </c>
      <c r="U35" t="s">
        <v>38</v>
      </c>
      <c r="V35" t="s">
        <v>39</v>
      </c>
      <c r="W35">
        <v>250000000</v>
      </c>
      <c r="X35">
        <v>2016</v>
      </c>
      <c r="Y35">
        <v>19000</v>
      </c>
      <c r="Z35">
        <v>8.1999999999999993</v>
      </c>
      <c r="AA35">
        <v>2.35</v>
      </c>
      <c r="AB35">
        <v>72000</v>
      </c>
    </row>
    <row r="36" spans="1:28" hidden="1" x14ac:dyDescent="0.25">
      <c r="A36" t="s">
        <v>28</v>
      </c>
      <c r="B36" t="s">
        <v>224</v>
      </c>
      <c r="C36">
        <v>377</v>
      </c>
      <c r="D36">
        <v>131</v>
      </c>
      <c r="E36">
        <v>532</v>
      </c>
      <c r="F36">
        <v>627</v>
      </c>
      <c r="G36" t="s">
        <v>225</v>
      </c>
      <c r="H36">
        <v>14000</v>
      </c>
      <c r="I36">
        <v>65173160</v>
      </c>
      <c r="J36" t="s">
        <v>226</v>
      </c>
      <c r="K36" t="s">
        <v>227</v>
      </c>
      <c r="L36" t="s">
        <v>228</v>
      </c>
      <c r="M36">
        <v>202382</v>
      </c>
      <c r="N36">
        <v>26679</v>
      </c>
      <c r="O36" t="s">
        <v>229</v>
      </c>
      <c r="P36">
        <v>0</v>
      </c>
      <c r="Q36" t="s">
        <v>230</v>
      </c>
      <c r="R36" t="s">
        <v>231</v>
      </c>
      <c r="S36">
        <v>751</v>
      </c>
      <c r="T36" t="s">
        <v>37</v>
      </c>
      <c r="U36" t="s">
        <v>38</v>
      </c>
      <c r="V36" t="s">
        <v>39</v>
      </c>
      <c r="W36">
        <v>209000000</v>
      </c>
      <c r="X36">
        <v>2012</v>
      </c>
      <c r="Y36">
        <v>10000</v>
      </c>
      <c r="Z36">
        <v>5.9</v>
      </c>
      <c r="AA36">
        <v>2.35</v>
      </c>
      <c r="AB36">
        <v>44000</v>
      </c>
    </row>
    <row r="37" spans="1:28" hidden="1" x14ac:dyDescent="0.25">
      <c r="A37" t="s">
        <v>28</v>
      </c>
      <c r="B37" t="s">
        <v>232</v>
      </c>
      <c r="C37">
        <v>644</v>
      </c>
      <c r="D37">
        <v>124</v>
      </c>
      <c r="E37">
        <v>365</v>
      </c>
      <c r="F37">
        <v>1000</v>
      </c>
      <c r="G37" t="s">
        <v>233</v>
      </c>
      <c r="H37">
        <v>3000</v>
      </c>
      <c r="I37">
        <v>652177271</v>
      </c>
      <c r="J37" t="s">
        <v>226</v>
      </c>
      <c r="K37" t="s">
        <v>234</v>
      </c>
      <c r="L37" t="s">
        <v>235</v>
      </c>
      <c r="M37">
        <v>418214</v>
      </c>
      <c r="N37">
        <v>8458</v>
      </c>
      <c r="O37" t="s">
        <v>236</v>
      </c>
      <c r="P37">
        <v>0</v>
      </c>
      <c r="Q37" t="s">
        <v>237</v>
      </c>
      <c r="R37" t="s">
        <v>238</v>
      </c>
      <c r="S37">
        <v>1290</v>
      </c>
      <c r="T37" t="s">
        <v>37</v>
      </c>
      <c r="U37" t="s">
        <v>38</v>
      </c>
      <c r="V37" t="s">
        <v>39</v>
      </c>
      <c r="W37">
        <v>150000000</v>
      </c>
      <c r="X37">
        <v>2015</v>
      </c>
      <c r="Y37">
        <v>2000</v>
      </c>
      <c r="Z37">
        <v>7</v>
      </c>
      <c r="AA37">
        <v>2</v>
      </c>
      <c r="AB37">
        <v>150000</v>
      </c>
    </row>
    <row r="38" spans="1:28" hidden="1" x14ac:dyDescent="0.25">
      <c r="A38" t="s">
        <v>28</v>
      </c>
      <c r="B38" t="s">
        <v>48</v>
      </c>
      <c r="C38">
        <v>750</v>
      </c>
      <c r="D38">
        <v>143</v>
      </c>
      <c r="E38">
        <v>0</v>
      </c>
      <c r="F38">
        <v>393</v>
      </c>
      <c r="G38" t="s">
        <v>239</v>
      </c>
      <c r="H38">
        <v>883</v>
      </c>
      <c r="I38">
        <v>304360277</v>
      </c>
      <c r="J38" t="s">
        <v>50</v>
      </c>
      <c r="K38" t="s">
        <v>240</v>
      </c>
      <c r="L38" t="s">
        <v>241</v>
      </c>
      <c r="M38">
        <v>522030</v>
      </c>
      <c r="N38">
        <v>2039</v>
      </c>
      <c r="O38" t="s">
        <v>49</v>
      </c>
      <c r="P38">
        <v>0</v>
      </c>
      <c r="Q38" t="s">
        <v>242</v>
      </c>
      <c r="R38" t="s">
        <v>243</v>
      </c>
      <c r="S38">
        <v>1498</v>
      </c>
      <c r="T38" t="s">
        <v>37</v>
      </c>
      <c r="U38" t="s">
        <v>56</v>
      </c>
      <c r="V38" t="s">
        <v>39</v>
      </c>
      <c r="W38">
        <v>200000000</v>
      </c>
      <c r="X38">
        <v>2012</v>
      </c>
      <c r="Y38">
        <v>563</v>
      </c>
      <c r="Z38">
        <v>7.8</v>
      </c>
      <c r="AA38">
        <v>2.35</v>
      </c>
      <c r="AB38">
        <v>80000</v>
      </c>
    </row>
    <row r="39" spans="1:28" hidden="1" x14ac:dyDescent="0.25">
      <c r="A39" t="s">
        <v>28</v>
      </c>
      <c r="B39" t="s">
        <v>78</v>
      </c>
      <c r="C39">
        <v>300</v>
      </c>
      <c r="D39">
        <v>135</v>
      </c>
      <c r="E39">
        <v>0</v>
      </c>
      <c r="F39">
        <v>4000</v>
      </c>
      <c r="G39" t="s">
        <v>79</v>
      </c>
      <c r="H39">
        <v>24000</v>
      </c>
      <c r="I39">
        <v>373377893</v>
      </c>
      <c r="J39" t="s">
        <v>244</v>
      </c>
      <c r="K39" t="s">
        <v>81</v>
      </c>
      <c r="L39" t="s">
        <v>245</v>
      </c>
      <c r="M39">
        <v>411164</v>
      </c>
      <c r="N39">
        <v>43388</v>
      </c>
      <c r="O39" t="s">
        <v>83</v>
      </c>
      <c r="P39">
        <v>1</v>
      </c>
      <c r="Q39" t="s">
        <v>246</v>
      </c>
      <c r="R39" t="s">
        <v>247</v>
      </c>
      <c r="S39">
        <v>1303</v>
      </c>
      <c r="T39" t="s">
        <v>37</v>
      </c>
      <c r="U39" t="s">
        <v>38</v>
      </c>
      <c r="V39" t="s">
        <v>39</v>
      </c>
      <c r="W39">
        <v>200000000</v>
      </c>
      <c r="X39">
        <v>2004</v>
      </c>
      <c r="Y39">
        <v>11000</v>
      </c>
      <c r="Z39">
        <v>7.3</v>
      </c>
      <c r="AA39">
        <v>2.35</v>
      </c>
      <c r="AB39">
        <v>0</v>
      </c>
    </row>
    <row r="40" spans="1:28" hidden="1" x14ac:dyDescent="0.25">
      <c r="A40" t="s">
        <v>28</v>
      </c>
      <c r="B40" t="s">
        <v>248</v>
      </c>
      <c r="C40">
        <v>608</v>
      </c>
      <c r="D40">
        <v>195</v>
      </c>
      <c r="E40">
        <v>1000</v>
      </c>
      <c r="F40">
        <v>3000</v>
      </c>
      <c r="G40" t="s">
        <v>249</v>
      </c>
      <c r="H40">
        <v>21000</v>
      </c>
      <c r="I40">
        <v>408992272</v>
      </c>
      <c r="J40" t="s">
        <v>72</v>
      </c>
      <c r="K40" t="s">
        <v>96</v>
      </c>
      <c r="L40" t="s">
        <v>250</v>
      </c>
      <c r="M40">
        <v>557489</v>
      </c>
      <c r="N40">
        <v>30426</v>
      </c>
      <c r="O40" t="s">
        <v>251</v>
      </c>
      <c r="P40">
        <v>3</v>
      </c>
      <c r="Q40" t="s">
        <v>252</v>
      </c>
      <c r="R40" t="s">
        <v>253</v>
      </c>
      <c r="S40">
        <v>1187</v>
      </c>
      <c r="T40" t="s">
        <v>37</v>
      </c>
      <c r="U40" t="s">
        <v>38</v>
      </c>
      <c r="V40" t="s">
        <v>39</v>
      </c>
      <c r="W40">
        <v>200000000</v>
      </c>
      <c r="X40">
        <v>2013</v>
      </c>
      <c r="Y40">
        <v>4000</v>
      </c>
      <c r="Z40">
        <v>7.2</v>
      </c>
      <c r="AA40">
        <v>2.35</v>
      </c>
      <c r="AB40">
        <v>95000</v>
      </c>
    </row>
    <row r="41" spans="1:28" hidden="1" x14ac:dyDescent="0.25">
      <c r="A41" t="s">
        <v>28</v>
      </c>
      <c r="B41" t="s">
        <v>254</v>
      </c>
      <c r="C41">
        <v>451</v>
      </c>
      <c r="D41">
        <v>108</v>
      </c>
      <c r="E41">
        <v>13000</v>
      </c>
      <c r="F41">
        <v>11000</v>
      </c>
      <c r="G41" t="s">
        <v>105</v>
      </c>
      <c r="H41">
        <v>40000</v>
      </c>
      <c r="I41">
        <v>334185206</v>
      </c>
      <c r="J41" t="s">
        <v>199</v>
      </c>
      <c r="K41" t="s">
        <v>43</v>
      </c>
      <c r="L41" t="s">
        <v>255</v>
      </c>
      <c r="M41">
        <v>306320</v>
      </c>
      <c r="N41">
        <v>79957</v>
      </c>
      <c r="O41" t="s">
        <v>256</v>
      </c>
      <c r="P41">
        <v>0</v>
      </c>
      <c r="Q41" t="s">
        <v>257</v>
      </c>
      <c r="R41" t="s">
        <v>258</v>
      </c>
      <c r="S41">
        <v>736</v>
      </c>
      <c r="T41" t="s">
        <v>37</v>
      </c>
      <c r="U41" t="s">
        <v>38</v>
      </c>
      <c r="V41" t="s">
        <v>94</v>
      </c>
      <c r="W41">
        <v>200000000</v>
      </c>
      <c r="X41">
        <v>2010</v>
      </c>
      <c r="Y41">
        <v>25000</v>
      </c>
      <c r="Z41">
        <v>6.5</v>
      </c>
      <c r="AA41">
        <v>1.85</v>
      </c>
      <c r="AB41">
        <v>24000</v>
      </c>
    </row>
    <row r="42" spans="1:28" hidden="1" x14ac:dyDescent="0.25">
      <c r="A42" t="s">
        <v>28</v>
      </c>
      <c r="B42" t="s">
        <v>259</v>
      </c>
      <c r="C42">
        <v>334</v>
      </c>
      <c r="D42">
        <v>104</v>
      </c>
      <c r="E42">
        <v>420</v>
      </c>
      <c r="F42">
        <v>560</v>
      </c>
      <c r="G42" t="s">
        <v>260</v>
      </c>
      <c r="H42">
        <v>20000</v>
      </c>
      <c r="I42">
        <v>234360014</v>
      </c>
      <c r="J42" t="s">
        <v>261</v>
      </c>
      <c r="K42" t="s">
        <v>262</v>
      </c>
      <c r="L42" t="s">
        <v>263</v>
      </c>
      <c r="M42">
        <v>383427</v>
      </c>
      <c r="N42">
        <v>21714</v>
      </c>
      <c r="O42" t="s">
        <v>264</v>
      </c>
      <c r="P42">
        <v>0</v>
      </c>
      <c r="Q42" t="s">
        <v>265</v>
      </c>
      <c r="R42" t="s">
        <v>266</v>
      </c>
      <c r="S42">
        <v>1912</v>
      </c>
      <c r="T42" t="s">
        <v>37</v>
      </c>
      <c r="U42" t="s">
        <v>267</v>
      </c>
      <c r="V42" t="s">
        <v>39</v>
      </c>
      <c r="W42">
        <v>210000000</v>
      </c>
      <c r="X42">
        <v>2006</v>
      </c>
      <c r="Y42">
        <v>808</v>
      </c>
      <c r="Z42">
        <v>6.8</v>
      </c>
      <c r="AA42">
        <v>2.35</v>
      </c>
      <c r="AB42">
        <v>0</v>
      </c>
    </row>
    <row r="43" spans="1:28" hidden="1" x14ac:dyDescent="0.25">
      <c r="A43" t="s">
        <v>28</v>
      </c>
      <c r="B43" t="s">
        <v>268</v>
      </c>
      <c r="C43">
        <v>376</v>
      </c>
      <c r="D43">
        <v>104</v>
      </c>
      <c r="E43">
        <v>37</v>
      </c>
      <c r="F43">
        <v>760</v>
      </c>
      <c r="G43" t="s">
        <v>269</v>
      </c>
      <c r="H43">
        <v>12000</v>
      </c>
      <c r="I43">
        <v>268488329</v>
      </c>
      <c r="J43" t="s">
        <v>270</v>
      </c>
      <c r="K43" t="s">
        <v>271</v>
      </c>
      <c r="L43" t="s">
        <v>272</v>
      </c>
      <c r="M43">
        <v>235025</v>
      </c>
      <c r="N43">
        <v>14863</v>
      </c>
      <c r="O43" t="s">
        <v>273</v>
      </c>
      <c r="P43">
        <v>0</v>
      </c>
      <c r="Q43" t="s">
        <v>274</v>
      </c>
      <c r="R43" t="s">
        <v>275</v>
      </c>
      <c r="S43">
        <v>265</v>
      </c>
      <c r="T43" t="s">
        <v>37</v>
      </c>
      <c r="U43" t="s">
        <v>38</v>
      </c>
      <c r="V43" t="s">
        <v>276</v>
      </c>
      <c r="W43">
        <v>200000000</v>
      </c>
      <c r="X43">
        <v>2013</v>
      </c>
      <c r="Y43">
        <v>779</v>
      </c>
      <c r="Z43">
        <v>7.3</v>
      </c>
      <c r="AA43">
        <v>1.85</v>
      </c>
      <c r="AB43">
        <v>44000</v>
      </c>
    </row>
    <row r="44" spans="1:28" hidden="1" x14ac:dyDescent="0.25">
      <c r="A44" t="s">
        <v>28</v>
      </c>
      <c r="B44" t="s">
        <v>277</v>
      </c>
      <c r="C44">
        <v>366</v>
      </c>
      <c r="D44">
        <v>150</v>
      </c>
      <c r="E44">
        <v>0</v>
      </c>
      <c r="F44">
        <v>464</v>
      </c>
      <c r="G44" t="s">
        <v>278</v>
      </c>
      <c r="H44">
        <v>894</v>
      </c>
      <c r="I44">
        <v>402076689</v>
      </c>
      <c r="J44" t="s">
        <v>72</v>
      </c>
      <c r="K44" t="s">
        <v>279</v>
      </c>
      <c r="L44" t="s">
        <v>280</v>
      </c>
      <c r="M44">
        <v>323207</v>
      </c>
      <c r="N44">
        <v>3218</v>
      </c>
      <c r="O44" t="s">
        <v>281</v>
      </c>
      <c r="P44">
        <v>0</v>
      </c>
      <c r="Q44" t="s">
        <v>282</v>
      </c>
      <c r="R44" t="s">
        <v>283</v>
      </c>
      <c r="S44">
        <v>1439</v>
      </c>
      <c r="T44" t="s">
        <v>37</v>
      </c>
      <c r="U44" t="s">
        <v>38</v>
      </c>
      <c r="V44" t="s">
        <v>39</v>
      </c>
      <c r="W44">
        <v>200000000</v>
      </c>
      <c r="X44">
        <v>2009</v>
      </c>
      <c r="Y44">
        <v>581</v>
      </c>
      <c r="Z44">
        <v>6</v>
      </c>
      <c r="AA44">
        <v>2.35</v>
      </c>
      <c r="AB44">
        <v>0</v>
      </c>
    </row>
    <row r="45" spans="1:28" hidden="1" x14ac:dyDescent="0.25">
      <c r="A45" t="s">
        <v>28</v>
      </c>
      <c r="B45" t="s">
        <v>277</v>
      </c>
      <c r="C45">
        <v>378</v>
      </c>
      <c r="D45">
        <v>165</v>
      </c>
      <c r="E45">
        <v>0</v>
      </c>
      <c r="F45">
        <v>808</v>
      </c>
      <c r="G45" t="s">
        <v>284</v>
      </c>
      <c r="H45">
        <v>974</v>
      </c>
      <c r="I45">
        <v>245428137</v>
      </c>
      <c r="J45" t="s">
        <v>72</v>
      </c>
      <c r="K45" t="s">
        <v>285</v>
      </c>
      <c r="L45" t="s">
        <v>286</v>
      </c>
      <c r="M45">
        <v>242420</v>
      </c>
      <c r="N45">
        <v>3988</v>
      </c>
      <c r="O45" t="s">
        <v>260</v>
      </c>
      <c r="P45">
        <v>2</v>
      </c>
      <c r="Q45" t="s">
        <v>287</v>
      </c>
      <c r="R45" t="s">
        <v>288</v>
      </c>
      <c r="S45">
        <v>918</v>
      </c>
      <c r="T45" t="s">
        <v>37</v>
      </c>
      <c r="U45" t="s">
        <v>38</v>
      </c>
      <c r="V45" t="s">
        <v>39</v>
      </c>
      <c r="W45">
        <v>210000000</v>
      </c>
      <c r="X45">
        <v>2014</v>
      </c>
      <c r="Y45">
        <v>956</v>
      </c>
      <c r="Z45">
        <v>5.7</v>
      </c>
      <c r="AA45">
        <v>2.35</v>
      </c>
      <c r="AB45">
        <v>56000</v>
      </c>
    </row>
    <row r="46" spans="1:28" hidden="1" x14ac:dyDescent="0.25">
      <c r="A46" t="s">
        <v>28</v>
      </c>
      <c r="B46" t="s">
        <v>78</v>
      </c>
      <c r="C46">
        <v>525</v>
      </c>
      <c r="D46">
        <v>130</v>
      </c>
      <c r="E46">
        <v>0</v>
      </c>
      <c r="F46">
        <v>11000</v>
      </c>
      <c r="G46" t="s">
        <v>289</v>
      </c>
      <c r="H46">
        <v>44000</v>
      </c>
      <c r="I46">
        <v>234903076</v>
      </c>
      <c r="J46" t="s">
        <v>199</v>
      </c>
      <c r="K46" t="s">
        <v>290</v>
      </c>
      <c r="L46" t="s">
        <v>291</v>
      </c>
      <c r="M46">
        <v>175409</v>
      </c>
      <c r="N46">
        <v>73441</v>
      </c>
      <c r="O46" t="s">
        <v>79</v>
      </c>
      <c r="P46">
        <v>4</v>
      </c>
      <c r="Q46" t="s">
        <v>292</v>
      </c>
      <c r="R46" t="s">
        <v>293</v>
      </c>
      <c r="S46">
        <v>511</v>
      </c>
      <c r="T46" t="s">
        <v>37</v>
      </c>
      <c r="U46" t="s">
        <v>38</v>
      </c>
      <c r="V46" t="s">
        <v>94</v>
      </c>
      <c r="W46">
        <v>215000000</v>
      </c>
      <c r="X46">
        <v>2013</v>
      </c>
      <c r="Y46">
        <v>15000</v>
      </c>
      <c r="Z46">
        <v>6.4</v>
      </c>
      <c r="AA46">
        <v>2.35</v>
      </c>
      <c r="AB46">
        <v>60000</v>
      </c>
    </row>
    <row r="47" spans="1:28" hidden="1" x14ac:dyDescent="0.25">
      <c r="A47" t="s">
        <v>28</v>
      </c>
      <c r="B47" t="s">
        <v>179</v>
      </c>
      <c r="C47">
        <v>495</v>
      </c>
      <c r="D47">
        <v>142</v>
      </c>
      <c r="E47">
        <v>464</v>
      </c>
      <c r="F47">
        <v>825</v>
      </c>
      <c r="G47" t="s">
        <v>180</v>
      </c>
      <c r="H47">
        <v>15000</v>
      </c>
      <c r="I47">
        <v>202853933</v>
      </c>
      <c r="J47" t="s">
        <v>31</v>
      </c>
      <c r="K47" t="s">
        <v>181</v>
      </c>
      <c r="L47" t="s">
        <v>294</v>
      </c>
      <c r="M47">
        <v>321227</v>
      </c>
      <c r="N47">
        <v>28631</v>
      </c>
      <c r="O47" t="s">
        <v>295</v>
      </c>
      <c r="P47">
        <v>0</v>
      </c>
      <c r="Q47" t="s">
        <v>296</v>
      </c>
      <c r="R47" t="s">
        <v>297</v>
      </c>
      <c r="S47">
        <v>1067</v>
      </c>
      <c r="T47" t="s">
        <v>37</v>
      </c>
      <c r="U47" t="s">
        <v>38</v>
      </c>
      <c r="V47" t="s">
        <v>39</v>
      </c>
      <c r="W47">
        <v>200000000</v>
      </c>
      <c r="X47">
        <v>2014</v>
      </c>
      <c r="Y47">
        <v>10000</v>
      </c>
      <c r="Z47">
        <v>6.7</v>
      </c>
      <c r="AA47">
        <v>2.35</v>
      </c>
      <c r="AB47">
        <v>41000</v>
      </c>
    </row>
    <row r="48" spans="1:28" hidden="1" x14ac:dyDescent="0.25">
      <c r="A48" t="s">
        <v>28</v>
      </c>
      <c r="B48" t="s">
        <v>298</v>
      </c>
      <c r="C48">
        <v>469</v>
      </c>
      <c r="D48">
        <v>125</v>
      </c>
      <c r="E48">
        <v>364</v>
      </c>
      <c r="F48">
        <v>1000</v>
      </c>
      <c r="G48" t="s">
        <v>299</v>
      </c>
      <c r="H48">
        <v>12000</v>
      </c>
      <c r="I48">
        <v>172051787</v>
      </c>
      <c r="J48" t="s">
        <v>72</v>
      </c>
      <c r="K48" t="s">
        <v>300</v>
      </c>
      <c r="L48" t="s">
        <v>301</v>
      </c>
      <c r="M48">
        <v>264183</v>
      </c>
      <c r="N48">
        <v>25550</v>
      </c>
      <c r="O48" t="s">
        <v>302</v>
      </c>
      <c r="P48">
        <v>0</v>
      </c>
      <c r="Q48" t="s">
        <v>303</v>
      </c>
      <c r="R48" t="s">
        <v>304</v>
      </c>
      <c r="S48">
        <v>665</v>
      </c>
      <c r="T48" t="s">
        <v>37</v>
      </c>
      <c r="U48" t="s">
        <v>38</v>
      </c>
      <c r="V48" t="s">
        <v>94</v>
      </c>
      <c r="W48">
        <v>170000000</v>
      </c>
      <c r="X48">
        <v>2010</v>
      </c>
      <c r="Y48">
        <v>10000</v>
      </c>
      <c r="Z48">
        <v>6.8</v>
      </c>
      <c r="AA48">
        <v>2.35</v>
      </c>
      <c r="AB48">
        <v>30000</v>
      </c>
    </row>
    <row r="49" spans="1:28" hidden="1" x14ac:dyDescent="0.25">
      <c r="A49" t="s">
        <v>28</v>
      </c>
      <c r="B49" t="s">
        <v>305</v>
      </c>
      <c r="C49">
        <v>304</v>
      </c>
      <c r="D49">
        <v>106</v>
      </c>
      <c r="E49">
        <v>487</v>
      </c>
      <c r="F49">
        <v>776</v>
      </c>
      <c r="G49" t="s">
        <v>205</v>
      </c>
      <c r="H49">
        <v>1000</v>
      </c>
      <c r="I49">
        <v>191450875</v>
      </c>
      <c r="J49" t="s">
        <v>306</v>
      </c>
      <c r="K49" t="s">
        <v>307</v>
      </c>
      <c r="L49" t="s">
        <v>308</v>
      </c>
      <c r="M49">
        <v>101178</v>
      </c>
      <c r="N49">
        <v>4482</v>
      </c>
      <c r="O49" t="s">
        <v>309</v>
      </c>
      <c r="P49">
        <v>0</v>
      </c>
      <c r="Q49" t="s">
        <v>310</v>
      </c>
      <c r="R49" t="s">
        <v>311</v>
      </c>
      <c r="S49">
        <v>283</v>
      </c>
      <c r="T49" t="s">
        <v>37</v>
      </c>
      <c r="U49" t="s">
        <v>38</v>
      </c>
      <c r="V49" t="s">
        <v>276</v>
      </c>
      <c r="W49">
        <v>200000000</v>
      </c>
      <c r="X49">
        <v>2011</v>
      </c>
      <c r="Y49">
        <v>919</v>
      </c>
      <c r="Z49">
        <v>6.3</v>
      </c>
      <c r="AA49">
        <v>2.35</v>
      </c>
      <c r="AB49">
        <v>10000</v>
      </c>
    </row>
    <row r="50" spans="1:28" hidden="1" x14ac:dyDescent="0.25">
      <c r="A50" t="s">
        <v>28</v>
      </c>
      <c r="B50" t="s">
        <v>312</v>
      </c>
      <c r="C50">
        <v>436</v>
      </c>
      <c r="D50">
        <v>123</v>
      </c>
      <c r="E50">
        <v>258</v>
      </c>
      <c r="F50">
        <v>326</v>
      </c>
      <c r="G50" t="s">
        <v>313</v>
      </c>
      <c r="H50">
        <v>16000</v>
      </c>
      <c r="I50">
        <v>116593191</v>
      </c>
      <c r="J50" t="s">
        <v>72</v>
      </c>
      <c r="K50" t="s">
        <v>314</v>
      </c>
      <c r="L50" t="s">
        <v>315</v>
      </c>
      <c r="M50">
        <v>223393</v>
      </c>
      <c r="N50">
        <v>17657</v>
      </c>
      <c r="O50" t="s">
        <v>316</v>
      </c>
      <c r="P50">
        <v>2</v>
      </c>
      <c r="Q50" t="s">
        <v>317</v>
      </c>
      <c r="R50" t="s">
        <v>318</v>
      </c>
      <c r="S50">
        <v>550</v>
      </c>
      <c r="T50" t="s">
        <v>37</v>
      </c>
      <c r="U50" t="s">
        <v>38</v>
      </c>
      <c r="V50" t="s">
        <v>39</v>
      </c>
      <c r="W50">
        <v>200000000</v>
      </c>
      <c r="X50">
        <v>2011</v>
      </c>
      <c r="Y50">
        <v>368</v>
      </c>
      <c r="Z50">
        <v>5.6</v>
      </c>
      <c r="AA50">
        <v>2.35</v>
      </c>
      <c r="AB50">
        <v>24000</v>
      </c>
    </row>
    <row r="51" spans="1:28" hidden="1" x14ac:dyDescent="0.25">
      <c r="A51" t="s">
        <v>28</v>
      </c>
      <c r="B51" t="s">
        <v>319</v>
      </c>
      <c r="C51">
        <v>453</v>
      </c>
      <c r="D51">
        <v>103</v>
      </c>
      <c r="E51">
        <v>125</v>
      </c>
      <c r="F51">
        <v>721</v>
      </c>
      <c r="G51" t="s">
        <v>320</v>
      </c>
      <c r="H51">
        <v>15000</v>
      </c>
      <c r="I51">
        <v>414984497</v>
      </c>
      <c r="J51" t="s">
        <v>270</v>
      </c>
      <c r="K51" t="s">
        <v>321</v>
      </c>
      <c r="L51" t="s">
        <v>322</v>
      </c>
      <c r="M51">
        <v>544884</v>
      </c>
      <c r="N51">
        <v>19085</v>
      </c>
      <c r="O51" t="s">
        <v>323</v>
      </c>
      <c r="P51">
        <v>3</v>
      </c>
      <c r="Q51" t="s">
        <v>324</v>
      </c>
      <c r="R51" t="s">
        <v>325</v>
      </c>
      <c r="S51">
        <v>733</v>
      </c>
      <c r="T51" t="s">
        <v>37</v>
      </c>
      <c r="U51" t="s">
        <v>38</v>
      </c>
      <c r="V51" t="s">
        <v>276</v>
      </c>
      <c r="W51">
        <v>200000000</v>
      </c>
      <c r="X51">
        <v>2010</v>
      </c>
      <c r="Y51">
        <v>1000</v>
      </c>
      <c r="Z51">
        <v>8.3000000000000007</v>
      </c>
      <c r="AA51">
        <v>1.85</v>
      </c>
      <c r="AB51">
        <v>30000</v>
      </c>
    </row>
    <row r="52" spans="1:28" hidden="1" x14ac:dyDescent="0.25">
      <c r="A52" t="s">
        <v>28</v>
      </c>
      <c r="B52" t="s">
        <v>326</v>
      </c>
      <c r="C52">
        <v>422</v>
      </c>
      <c r="D52">
        <v>118</v>
      </c>
      <c r="E52">
        <v>368</v>
      </c>
      <c r="F52">
        <v>988</v>
      </c>
      <c r="G52" t="s">
        <v>234</v>
      </c>
      <c r="H52">
        <v>23000</v>
      </c>
      <c r="I52">
        <v>125320003</v>
      </c>
      <c r="J52" t="s">
        <v>72</v>
      </c>
      <c r="K52" t="s">
        <v>58</v>
      </c>
      <c r="L52" t="s">
        <v>327</v>
      </c>
      <c r="M52">
        <v>286095</v>
      </c>
      <c r="N52">
        <v>27468</v>
      </c>
      <c r="O52" t="s">
        <v>328</v>
      </c>
      <c r="P52">
        <v>0</v>
      </c>
      <c r="Q52" t="s">
        <v>329</v>
      </c>
      <c r="R52" t="s">
        <v>330</v>
      </c>
      <c r="S52">
        <v>974</v>
      </c>
      <c r="T52" t="s">
        <v>37</v>
      </c>
      <c r="U52" t="s">
        <v>38</v>
      </c>
      <c r="V52" t="s">
        <v>39</v>
      </c>
      <c r="W52">
        <v>200000000</v>
      </c>
      <c r="X52">
        <v>2009</v>
      </c>
      <c r="Y52">
        <v>3000</v>
      </c>
      <c r="Z52">
        <v>6.6</v>
      </c>
      <c r="AA52">
        <v>2.35</v>
      </c>
      <c r="AB52">
        <v>0</v>
      </c>
    </row>
    <row r="53" spans="1:28" hidden="1" x14ac:dyDescent="0.25">
      <c r="A53" t="s">
        <v>28</v>
      </c>
      <c r="B53" t="s">
        <v>331</v>
      </c>
      <c r="C53">
        <v>424</v>
      </c>
      <c r="D53">
        <v>140</v>
      </c>
      <c r="E53">
        <v>0</v>
      </c>
      <c r="F53">
        <v>14000</v>
      </c>
      <c r="G53" t="s">
        <v>332</v>
      </c>
      <c r="H53">
        <v>26000</v>
      </c>
      <c r="I53">
        <v>350034110</v>
      </c>
      <c r="J53" t="s">
        <v>333</v>
      </c>
      <c r="K53" t="s">
        <v>334</v>
      </c>
      <c r="L53" t="s">
        <v>335</v>
      </c>
      <c r="M53">
        <v>278232</v>
      </c>
      <c r="N53">
        <v>79150</v>
      </c>
      <c r="O53" t="s">
        <v>336</v>
      </c>
      <c r="P53">
        <v>0</v>
      </c>
      <c r="Q53" t="s">
        <v>337</v>
      </c>
      <c r="R53" t="s">
        <v>338</v>
      </c>
      <c r="S53">
        <v>657</v>
      </c>
      <c r="T53" t="s">
        <v>37</v>
      </c>
      <c r="U53" t="s">
        <v>38</v>
      </c>
      <c r="V53" t="s">
        <v>39</v>
      </c>
      <c r="W53">
        <v>190000000</v>
      </c>
      <c r="X53">
        <v>2015</v>
      </c>
      <c r="Y53">
        <v>23000</v>
      </c>
      <c r="Z53">
        <v>7.2</v>
      </c>
      <c r="AA53">
        <v>2.35</v>
      </c>
      <c r="AB53">
        <v>94000</v>
      </c>
    </row>
    <row r="54" spans="1:28" hidden="1" x14ac:dyDescent="0.25">
      <c r="A54" t="s">
        <v>28</v>
      </c>
      <c r="B54" t="s">
        <v>124</v>
      </c>
      <c r="C54">
        <v>654</v>
      </c>
      <c r="D54">
        <v>123</v>
      </c>
      <c r="E54">
        <v>395</v>
      </c>
      <c r="F54">
        <v>1000</v>
      </c>
      <c r="G54" t="s">
        <v>339</v>
      </c>
      <c r="H54">
        <v>17000</v>
      </c>
      <c r="I54">
        <v>202351611</v>
      </c>
      <c r="J54" t="s">
        <v>340</v>
      </c>
      <c r="K54" t="s">
        <v>341</v>
      </c>
      <c r="L54" t="s">
        <v>342</v>
      </c>
      <c r="M54">
        <v>465019</v>
      </c>
      <c r="N54">
        <v>32392</v>
      </c>
      <c r="O54" t="s">
        <v>343</v>
      </c>
      <c r="P54">
        <v>0</v>
      </c>
      <c r="Q54" t="s">
        <v>344</v>
      </c>
      <c r="R54" t="s">
        <v>345</v>
      </c>
      <c r="S54">
        <v>995</v>
      </c>
      <c r="T54" t="s">
        <v>37</v>
      </c>
      <c r="U54" t="s">
        <v>38</v>
      </c>
      <c r="V54" t="s">
        <v>39</v>
      </c>
      <c r="W54">
        <v>190000000</v>
      </c>
      <c r="X54">
        <v>2013</v>
      </c>
      <c r="Y54">
        <v>11000</v>
      </c>
      <c r="Z54">
        <v>7</v>
      </c>
      <c r="AA54">
        <v>2.35</v>
      </c>
      <c r="AB54">
        <v>129000</v>
      </c>
    </row>
    <row r="55" spans="1:28" hidden="1" x14ac:dyDescent="0.25">
      <c r="A55" t="s">
        <v>28</v>
      </c>
      <c r="B55" t="s">
        <v>117</v>
      </c>
      <c r="C55">
        <v>539</v>
      </c>
      <c r="D55">
        <v>149</v>
      </c>
      <c r="E55">
        <v>0</v>
      </c>
      <c r="F55">
        <v>20000</v>
      </c>
      <c r="G55" t="s">
        <v>148</v>
      </c>
      <c r="H55">
        <v>34000</v>
      </c>
      <c r="I55">
        <v>233914986</v>
      </c>
      <c r="J55" t="s">
        <v>261</v>
      </c>
      <c r="K55" t="s">
        <v>346</v>
      </c>
      <c r="L55" t="s">
        <v>347</v>
      </c>
      <c r="M55">
        <v>514125</v>
      </c>
      <c r="N55">
        <v>91434</v>
      </c>
      <c r="O55" t="s">
        <v>262</v>
      </c>
      <c r="P55">
        <v>7</v>
      </c>
      <c r="Q55" t="s">
        <v>348</v>
      </c>
      <c r="R55" t="s">
        <v>349</v>
      </c>
      <c r="S55">
        <v>752</v>
      </c>
      <c r="T55" t="s">
        <v>37</v>
      </c>
      <c r="U55" t="s">
        <v>38</v>
      </c>
      <c r="V55" t="s">
        <v>39</v>
      </c>
      <c r="W55">
        <v>200000000</v>
      </c>
      <c r="X55">
        <v>2014</v>
      </c>
      <c r="Y55">
        <v>22000</v>
      </c>
      <c r="Z55">
        <v>8</v>
      </c>
      <c r="AA55">
        <v>2.35</v>
      </c>
      <c r="AB55">
        <v>82000</v>
      </c>
    </row>
    <row r="56" spans="1:28" hidden="1" x14ac:dyDescent="0.25">
      <c r="A56" t="s">
        <v>28</v>
      </c>
      <c r="B56" t="s">
        <v>350</v>
      </c>
      <c r="C56">
        <v>590</v>
      </c>
      <c r="D56">
        <v>132</v>
      </c>
      <c r="E56">
        <v>14000</v>
      </c>
      <c r="F56">
        <v>928</v>
      </c>
      <c r="G56" t="s">
        <v>351</v>
      </c>
      <c r="H56">
        <v>19000</v>
      </c>
      <c r="I56">
        <v>228756232</v>
      </c>
      <c r="J56" t="s">
        <v>72</v>
      </c>
      <c r="K56" t="s">
        <v>352</v>
      </c>
      <c r="L56" t="s">
        <v>353</v>
      </c>
      <c r="M56">
        <v>395573</v>
      </c>
      <c r="N56">
        <v>21411</v>
      </c>
      <c r="O56" t="s">
        <v>354</v>
      </c>
      <c r="P56">
        <v>0</v>
      </c>
      <c r="Q56" t="s">
        <v>355</v>
      </c>
      <c r="R56" t="s">
        <v>356</v>
      </c>
      <c r="S56">
        <v>1171</v>
      </c>
      <c r="T56" t="s">
        <v>37</v>
      </c>
      <c r="U56" t="s">
        <v>38</v>
      </c>
      <c r="V56" t="s">
        <v>39</v>
      </c>
      <c r="W56">
        <v>190000000</v>
      </c>
      <c r="X56">
        <v>2013</v>
      </c>
      <c r="Y56">
        <v>981</v>
      </c>
      <c r="Z56">
        <v>7.8</v>
      </c>
      <c r="AA56">
        <v>2.35</v>
      </c>
      <c r="AB56">
        <v>92000</v>
      </c>
    </row>
    <row r="57" spans="1:28" hidden="1" x14ac:dyDescent="0.25">
      <c r="A57" t="s">
        <v>28</v>
      </c>
      <c r="B57" t="s">
        <v>117</v>
      </c>
      <c r="C57">
        <v>338</v>
      </c>
      <c r="D57">
        <v>114</v>
      </c>
      <c r="E57">
        <v>0</v>
      </c>
      <c r="F57">
        <v>140</v>
      </c>
      <c r="G57" t="s">
        <v>357</v>
      </c>
      <c r="H57">
        <v>979</v>
      </c>
      <c r="I57">
        <v>65171860</v>
      </c>
      <c r="J57" t="s">
        <v>172</v>
      </c>
      <c r="K57" t="s">
        <v>358</v>
      </c>
      <c r="L57" t="s">
        <v>359</v>
      </c>
      <c r="M57">
        <v>106416</v>
      </c>
      <c r="N57">
        <v>1766</v>
      </c>
      <c r="O57" t="s">
        <v>360</v>
      </c>
      <c r="P57">
        <v>1</v>
      </c>
      <c r="Q57" t="s">
        <v>361</v>
      </c>
      <c r="R57" t="s">
        <v>362</v>
      </c>
      <c r="S57">
        <v>205</v>
      </c>
      <c r="T57" t="s">
        <v>37</v>
      </c>
      <c r="U57" t="s">
        <v>38</v>
      </c>
      <c r="V57" t="s">
        <v>39</v>
      </c>
      <c r="W57">
        <v>195000000</v>
      </c>
      <c r="X57">
        <v>2013</v>
      </c>
      <c r="Y57">
        <v>557</v>
      </c>
      <c r="Z57">
        <v>6.3</v>
      </c>
      <c r="AA57">
        <v>2.35</v>
      </c>
      <c r="AB57">
        <v>22000</v>
      </c>
    </row>
    <row r="58" spans="1:28" hidden="1" x14ac:dyDescent="0.25">
      <c r="A58" t="s">
        <v>28</v>
      </c>
      <c r="B58" t="s">
        <v>363</v>
      </c>
      <c r="C58">
        <v>490</v>
      </c>
      <c r="D58">
        <v>143</v>
      </c>
      <c r="E58">
        <v>1000</v>
      </c>
      <c r="F58">
        <v>77</v>
      </c>
      <c r="G58" t="s">
        <v>364</v>
      </c>
      <c r="H58">
        <v>29000</v>
      </c>
      <c r="I58">
        <v>144812796</v>
      </c>
      <c r="J58" t="s">
        <v>213</v>
      </c>
      <c r="K58" t="s">
        <v>214</v>
      </c>
      <c r="L58" t="s">
        <v>365</v>
      </c>
      <c r="M58">
        <v>362912</v>
      </c>
      <c r="N58">
        <v>29770</v>
      </c>
      <c r="O58" t="s">
        <v>366</v>
      </c>
      <c r="P58">
        <v>4</v>
      </c>
      <c r="Q58" t="s">
        <v>367</v>
      </c>
      <c r="R58" t="s">
        <v>368</v>
      </c>
      <c r="S58">
        <v>753</v>
      </c>
      <c r="T58" t="s">
        <v>37</v>
      </c>
      <c r="U58" t="s">
        <v>369</v>
      </c>
      <c r="V58" t="s">
        <v>39</v>
      </c>
      <c r="W58">
        <v>105000000</v>
      </c>
      <c r="X58">
        <v>2013</v>
      </c>
      <c r="Y58">
        <v>509</v>
      </c>
      <c r="Z58">
        <v>7.3</v>
      </c>
      <c r="AA58">
        <v>2.35</v>
      </c>
      <c r="AB58">
        <v>115000</v>
      </c>
    </row>
    <row r="59" spans="1:28" hidden="1" x14ac:dyDescent="0.25">
      <c r="A59" t="s">
        <v>28</v>
      </c>
      <c r="B59" t="s">
        <v>370</v>
      </c>
      <c r="C59">
        <v>306</v>
      </c>
      <c r="D59">
        <v>116</v>
      </c>
      <c r="E59">
        <v>179</v>
      </c>
      <c r="F59">
        <v>236</v>
      </c>
      <c r="G59" t="s">
        <v>371</v>
      </c>
      <c r="H59">
        <v>15000</v>
      </c>
      <c r="I59">
        <v>90755643</v>
      </c>
      <c r="J59" t="s">
        <v>244</v>
      </c>
      <c r="K59" t="s">
        <v>372</v>
      </c>
      <c r="L59" t="s">
        <v>373</v>
      </c>
      <c r="M59">
        <v>222403</v>
      </c>
      <c r="N59">
        <v>16149</v>
      </c>
      <c r="O59" t="s">
        <v>374</v>
      </c>
      <c r="P59">
        <v>2</v>
      </c>
      <c r="Q59" t="s">
        <v>375</v>
      </c>
      <c r="R59" t="s">
        <v>376</v>
      </c>
      <c r="S59">
        <v>453</v>
      </c>
      <c r="T59" t="s">
        <v>37</v>
      </c>
      <c r="U59" t="s">
        <v>38</v>
      </c>
      <c r="V59" t="s">
        <v>39</v>
      </c>
      <c r="W59">
        <v>200000000</v>
      </c>
      <c r="X59">
        <v>2010</v>
      </c>
      <c r="Y59">
        <v>567</v>
      </c>
      <c r="Z59">
        <v>6.6</v>
      </c>
      <c r="AA59">
        <v>2.35</v>
      </c>
      <c r="AB59">
        <v>23000</v>
      </c>
    </row>
    <row r="60" spans="1:28" hidden="1" x14ac:dyDescent="0.25">
      <c r="A60" t="s">
        <v>28</v>
      </c>
      <c r="B60" t="s">
        <v>377</v>
      </c>
      <c r="C60">
        <v>575</v>
      </c>
      <c r="D60">
        <v>131</v>
      </c>
      <c r="E60">
        <v>0</v>
      </c>
      <c r="F60">
        <v>919</v>
      </c>
      <c r="G60" t="s">
        <v>378</v>
      </c>
      <c r="H60">
        <v>16000</v>
      </c>
      <c r="I60">
        <v>101785482</v>
      </c>
      <c r="J60" t="s">
        <v>72</v>
      </c>
      <c r="K60" t="s">
        <v>379</v>
      </c>
      <c r="L60" t="s">
        <v>380</v>
      </c>
      <c r="M60">
        <v>381148</v>
      </c>
      <c r="N60">
        <v>19166</v>
      </c>
      <c r="O60" t="s">
        <v>381</v>
      </c>
      <c r="P60">
        <v>0</v>
      </c>
      <c r="Q60" t="s">
        <v>382</v>
      </c>
      <c r="R60" t="s">
        <v>383</v>
      </c>
      <c r="S60">
        <v>1106</v>
      </c>
      <c r="T60" t="s">
        <v>37</v>
      </c>
      <c r="U60" t="s">
        <v>38</v>
      </c>
      <c r="V60" t="s">
        <v>39</v>
      </c>
      <c r="W60">
        <v>190000000</v>
      </c>
      <c r="X60">
        <v>2013</v>
      </c>
      <c r="Y60">
        <v>968</v>
      </c>
      <c r="Z60">
        <v>7</v>
      </c>
      <c r="AA60">
        <v>1.85</v>
      </c>
      <c r="AB60">
        <v>83000</v>
      </c>
    </row>
    <row r="61" spans="1:28" hidden="1" x14ac:dyDescent="0.25">
      <c r="A61" t="s">
        <v>28</v>
      </c>
      <c r="B61" t="s">
        <v>277</v>
      </c>
      <c r="C61">
        <v>428</v>
      </c>
      <c r="D61">
        <v>154</v>
      </c>
      <c r="E61">
        <v>0</v>
      </c>
      <c r="F61">
        <v>581</v>
      </c>
      <c r="G61" t="s">
        <v>384</v>
      </c>
      <c r="H61">
        <v>894</v>
      </c>
      <c r="I61">
        <v>352358779</v>
      </c>
      <c r="J61" t="s">
        <v>72</v>
      </c>
      <c r="K61" t="s">
        <v>279</v>
      </c>
      <c r="L61" t="s">
        <v>385</v>
      </c>
      <c r="M61">
        <v>326180</v>
      </c>
      <c r="N61">
        <v>2593</v>
      </c>
      <c r="O61" t="s">
        <v>278</v>
      </c>
      <c r="P61">
        <v>2</v>
      </c>
      <c r="Q61" t="s">
        <v>386</v>
      </c>
      <c r="R61" t="s">
        <v>387</v>
      </c>
      <c r="S61">
        <v>899</v>
      </c>
      <c r="T61" t="s">
        <v>37</v>
      </c>
      <c r="U61" t="s">
        <v>38</v>
      </c>
      <c r="V61" t="s">
        <v>39</v>
      </c>
      <c r="W61">
        <v>195000000</v>
      </c>
      <c r="X61">
        <v>2011</v>
      </c>
      <c r="Y61">
        <v>829</v>
      </c>
      <c r="Z61">
        <v>6.3</v>
      </c>
      <c r="AA61">
        <v>2.35</v>
      </c>
      <c r="AB61">
        <v>46000</v>
      </c>
    </row>
    <row r="62" spans="1:28" hidden="1" x14ac:dyDescent="0.25">
      <c r="A62" t="s">
        <v>28</v>
      </c>
      <c r="B62" t="s">
        <v>388</v>
      </c>
      <c r="C62">
        <v>470</v>
      </c>
      <c r="D62">
        <v>122</v>
      </c>
      <c r="E62">
        <v>14000</v>
      </c>
      <c r="F62">
        <v>1000</v>
      </c>
      <c r="G62" t="s">
        <v>389</v>
      </c>
      <c r="H62">
        <v>11000</v>
      </c>
      <c r="I62">
        <v>317011114</v>
      </c>
      <c r="J62" t="s">
        <v>42</v>
      </c>
      <c r="K62" t="s">
        <v>390</v>
      </c>
      <c r="L62" t="s">
        <v>391</v>
      </c>
      <c r="M62">
        <v>333847</v>
      </c>
      <c r="N62">
        <v>14959</v>
      </c>
      <c r="O62" t="s">
        <v>392</v>
      </c>
      <c r="P62">
        <v>2</v>
      </c>
      <c r="Q62" t="s">
        <v>393</v>
      </c>
      <c r="R62" t="s">
        <v>394</v>
      </c>
      <c r="S62">
        <v>2054</v>
      </c>
      <c r="T62" t="s">
        <v>37</v>
      </c>
      <c r="U62" t="s">
        <v>38</v>
      </c>
      <c r="V62" t="s">
        <v>39</v>
      </c>
      <c r="W62">
        <v>185000000</v>
      </c>
      <c r="X62">
        <v>2008</v>
      </c>
      <c r="Y62">
        <v>1000</v>
      </c>
      <c r="Z62">
        <v>6.2</v>
      </c>
      <c r="AA62">
        <v>2.35</v>
      </c>
      <c r="AB62">
        <v>5000</v>
      </c>
    </row>
    <row r="63" spans="1:28" hidden="1" x14ac:dyDescent="0.25">
      <c r="A63" t="s">
        <v>28</v>
      </c>
      <c r="B63" t="s">
        <v>395</v>
      </c>
      <c r="C63">
        <v>298</v>
      </c>
      <c r="D63">
        <v>93</v>
      </c>
      <c r="E63">
        <v>113</v>
      </c>
      <c r="F63">
        <v>113</v>
      </c>
      <c r="G63" t="s">
        <v>396</v>
      </c>
      <c r="H63">
        <v>275</v>
      </c>
      <c r="I63">
        <v>123070338</v>
      </c>
      <c r="J63" t="s">
        <v>270</v>
      </c>
      <c r="K63" t="s">
        <v>397</v>
      </c>
      <c r="L63" t="s">
        <v>398</v>
      </c>
      <c r="M63">
        <v>62836</v>
      </c>
      <c r="N63">
        <v>696</v>
      </c>
      <c r="O63" t="s">
        <v>395</v>
      </c>
      <c r="P63">
        <v>0</v>
      </c>
      <c r="Q63" t="s">
        <v>399</v>
      </c>
      <c r="R63" t="s">
        <v>400</v>
      </c>
      <c r="S63">
        <v>345</v>
      </c>
      <c r="T63" t="s">
        <v>37</v>
      </c>
      <c r="U63" t="s">
        <v>38</v>
      </c>
      <c r="V63" t="s">
        <v>94</v>
      </c>
      <c r="X63">
        <v>2015</v>
      </c>
      <c r="Y63">
        <v>150</v>
      </c>
      <c r="Z63">
        <v>6.8</v>
      </c>
      <c r="AA63">
        <v>2.35</v>
      </c>
      <c r="AB63">
        <v>20000</v>
      </c>
    </row>
    <row r="64" spans="1:28" hidden="1" x14ac:dyDescent="0.25">
      <c r="A64" t="s">
        <v>28</v>
      </c>
      <c r="B64" t="s">
        <v>401</v>
      </c>
      <c r="C64">
        <v>488</v>
      </c>
      <c r="D64">
        <v>93</v>
      </c>
      <c r="E64">
        <v>56</v>
      </c>
      <c r="F64">
        <v>838</v>
      </c>
      <c r="G64" t="s">
        <v>320</v>
      </c>
      <c r="H64">
        <v>2000</v>
      </c>
      <c r="I64">
        <v>237282182</v>
      </c>
      <c r="J64" t="s">
        <v>270</v>
      </c>
      <c r="K64" t="s">
        <v>402</v>
      </c>
      <c r="L64" t="s">
        <v>403</v>
      </c>
      <c r="M64">
        <v>273556</v>
      </c>
      <c r="N64">
        <v>5005</v>
      </c>
      <c r="O64" t="s">
        <v>404</v>
      </c>
      <c r="P64">
        <v>0</v>
      </c>
      <c r="Q64" t="s">
        <v>405</v>
      </c>
      <c r="R64" t="s">
        <v>406</v>
      </c>
      <c r="S64">
        <v>428</v>
      </c>
      <c r="T64" t="s">
        <v>37</v>
      </c>
      <c r="U64" t="s">
        <v>38</v>
      </c>
      <c r="V64" t="s">
        <v>94</v>
      </c>
      <c r="W64">
        <v>185000000</v>
      </c>
      <c r="X64">
        <v>2012</v>
      </c>
      <c r="Y64">
        <v>1000</v>
      </c>
      <c r="Z64">
        <v>7.2</v>
      </c>
      <c r="AA64">
        <v>2.35</v>
      </c>
      <c r="AB64">
        <v>39000</v>
      </c>
    </row>
    <row r="65" spans="1:28" hidden="1" x14ac:dyDescent="0.25">
      <c r="A65" t="s">
        <v>28</v>
      </c>
      <c r="B65" t="s">
        <v>407</v>
      </c>
      <c r="C65">
        <v>322</v>
      </c>
      <c r="D65">
        <v>122</v>
      </c>
      <c r="E65">
        <v>681</v>
      </c>
      <c r="F65">
        <v>105</v>
      </c>
      <c r="G65" t="s">
        <v>408</v>
      </c>
      <c r="H65">
        <v>998</v>
      </c>
      <c r="I65">
        <v>130468626</v>
      </c>
      <c r="J65" t="s">
        <v>226</v>
      </c>
      <c r="K65" t="s">
        <v>409</v>
      </c>
      <c r="L65" t="s">
        <v>410</v>
      </c>
      <c r="M65">
        <v>53607</v>
      </c>
      <c r="N65">
        <v>1327</v>
      </c>
      <c r="O65" t="s">
        <v>411</v>
      </c>
      <c r="P65">
        <v>4</v>
      </c>
      <c r="Q65" t="s">
        <v>412</v>
      </c>
      <c r="R65" t="s">
        <v>413</v>
      </c>
      <c r="S65">
        <v>432</v>
      </c>
      <c r="T65" t="s">
        <v>37</v>
      </c>
      <c r="U65" t="s">
        <v>38</v>
      </c>
      <c r="V65" t="s">
        <v>39</v>
      </c>
      <c r="W65">
        <v>185000000</v>
      </c>
      <c r="X65">
        <v>2016</v>
      </c>
      <c r="Y65">
        <v>119</v>
      </c>
      <c r="Z65">
        <v>7.5</v>
      </c>
      <c r="AA65">
        <v>2.35</v>
      </c>
      <c r="AB65">
        <v>30000</v>
      </c>
    </row>
    <row r="66" spans="1:28" hidden="1" x14ac:dyDescent="0.25">
      <c r="A66" t="s">
        <v>28</v>
      </c>
      <c r="B66" t="s">
        <v>70</v>
      </c>
      <c r="C66">
        <v>421</v>
      </c>
      <c r="D66">
        <v>98</v>
      </c>
      <c r="E66">
        <v>475</v>
      </c>
      <c r="F66">
        <v>522</v>
      </c>
      <c r="G66" t="s">
        <v>414</v>
      </c>
      <c r="H66">
        <v>1000</v>
      </c>
      <c r="I66">
        <v>223806889</v>
      </c>
      <c r="J66" t="s">
        <v>415</v>
      </c>
      <c r="K66" t="s">
        <v>320</v>
      </c>
      <c r="L66" t="s">
        <v>416</v>
      </c>
      <c r="M66">
        <v>718837</v>
      </c>
      <c r="N66">
        <v>2975</v>
      </c>
      <c r="O66" t="s">
        <v>417</v>
      </c>
      <c r="P66">
        <v>0</v>
      </c>
      <c r="Q66" t="s">
        <v>418</v>
      </c>
      <c r="R66" t="s">
        <v>419</v>
      </c>
      <c r="S66">
        <v>1043</v>
      </c>
      <c r="T66" t="s">
        <v>37</v>
      </c>
      <c r="U66" t="s">
        <v>38</v>
      </c>
      <c r="V66" t="s">
        <v>276</v>
      </c>
      <c r="W66">
        <v>180000000</v>
      </c>
      <c r="X66">
        <v>2008</v>
      </c>
      <c r="Y66">
        <v>729</v>
      </c>
      <c r="Z66">
        <v>8.4</v>
      </c>
      <c r="AA66">
        <v>2.35</v>
      </c>
      <c r="AB66">
        <v>16000</v>
      </c>
    </row>
    <row r="67" spans="1:28" hidden="1" x14ac:dyDescent="0.25">
      <c r="A67" t="s">
        <v>28</v>
      </c>
      <c r="B67" t="s">
        <v>259</v>
      </c>
      <c r="C67">
        <v>162</v>
      </c>
      <c r="D67">
        <v>91</v>
      </c>
      <c r="E67">
        <v>420</v>
      </c>
      <c r="F67">
        <v>173</v>
      </c>
      <c r="G67" t="s">
        <v>420</v>
      </c>
      <c r="H67">
        <v>268</v>
      </c>
      <c r="I67">
        <v>140080850</v>
      </c>
      <c r="J67" t="s">
        <v>421</v>
      </c>
      <c r="K67" t="s">
        <v>422</v>
      </c>
      <c r="L67" t="s">
        <v>423</v>
      </c>
      <c r="M67">
        <v>121084</v>
      </c>
      <c r="N67">
        <v>1125</v>
      </c>
      <c r="O67" t="s">
        <v>424</v>
      </c>
      <c r="P67">
        <v>2</v>
      </c>
      <c r="Q67" t="s">
        <v>425</v>
      </c>
      <c r="R67" t="s">
        <v>426</v>
      </c>
      <c r="S67">
        <v>221</v>
      </c>
      <c r="T67" t="s">
        <v>37</v>
      </c>
      <c r="U67" t="s">
        <v>38</v>
      </c>
      <c r="V67" t="s">
        <v>39</v>
      </c>
      <c r="W67">
        <v>140000000</v>
      </c>
      <c r="X67">
        <v>2007</v>
      </c>
      <c r="Y67">
        <v>268</v>
      </c>
      <c r="Z67">
        <v>6.2</v>
      </c>
      <c r="AA67">
        <v>2.35</v>
      </c>
      <c r="AB67">
        <v>0</v>
      </c>
    </row>
    <row r="68" spans="1:28" hidden="1" x14ac:dyDescent="0.25">
      <c r="A68" t="s">
        <v>28</v>
      </c>
      <c r="B68" t="s">
        <v>427</v>
      </c>
      <c r="C68">
        <v>367</v>
      </c>
      <c r="D68">
        <v>158</v>
      </c>
      <c r="E68">
        <v>776</v>
      </c>
      <c r="F68">
        <v>310</v>
      </c>
      <c r="G68" t="s">
        <v>428</v>
      </c>
      <c r="H68">
        <v>1000</v>
      </c>
      <c r="I68">
        <v>166112167</v>
      </c>
      <c r="J68" t="s">
        <v>72</v>
      </c>
      <c r="K68" t="s">
        <v>429</v>
      </c>
      <c r="L68" t="s">
        <v>430</v>
      </c>
      <c r="M68">
        <v>283418</v>
      </c>
      <c r="N68">
        <v>2144</v>
      </c>
      <c r="O68" t="s">
        <v>431</v>
      </c>
      <c r="P68">
        <v>0</v>
      </c>
      <c r="Q68" t="s">
        <v>432</v>
      </c>
      <c r="R68" t="s">
        <v>433</v>
      </c>
      <c r="S68">
        <v>1055</v>
      </c>
      <c r="T68" t="s">
        <v>37</v>
      </c>
      <c r="U68" t="s">
        <v>38</v>
      </c>
      <c r="V68" t="s">
        <v>39</v>
      </c>
      <c r="W68">
        <v>200000000</v>
      </c>
      <c r="X68">
        <v>2009</v>
      </c>
      <c r="Y68">
        <v>468</v>
      </c>
      <c r="Z68">
        <v>5.8</v>
      </c>
      <c r="AA68">
        <v>2.35</v>
      </c>
      <c r="AB68">
        <v>13000</v>
      </c>
    </row>
    <row r="69" spans="1:28" hidden="1" x14ac:dyDescent="0.25">
      <c r="A69" t="s">
        <v>28</v>
      </c>
      <c r="B69" t="s">
        <v>434</v>
      </c>
      <c r="C69">
        <v>240</v>
      </c>
      <c r="D69">
        <v>96</v>
      </c>
      <c r="E69">
        <v>0</v>
      </c>
      <c r="F69">
        <v>10000</v>
      </c>
      <c r="G69" t="s">
        <v>435</v>
      </c>
      <c r="H69">
        <v>18000</v>
      </c>
      <c r="I69">
        <v>137850096</v>
      </c>
      <c r="J69" t="s">
        <v>436</v>
      </c>
      <c r="K69" t="s">
        <v>437</v>
      </c>
      <c r="L69" t="s">
        <v>438</v>
      </c>
      <c r="M69">
        <v>72809</v>
      </c>
      <c r="N69">
        <v>48878</v>
      </c>
      <c r="O69" t="s">
        <v>439</v>
      </c>
      <c r="P69">
        <v>0</v>
      </c>
      <c r="Q69" t="s">
        <v>440</v>
      </c>
      <c r="R69" t="s">
        <v>441</v>
      </c>
      <c r="S69">
        <v>249</v>
      </c>
      <c r="T69" t="s">
        <v>37</v>
      </c>
      <c r="U69" t="s">
        <v>38</v>
      </c>
      <c r="V69" t="s">
        <v>94</v>
      </c>
      <c r="W69">
        <v>200000000</v>
      </c>
      <c r="X69">
        <v>2009</v>
      </c>
      <c r="Y69">
        <v>14000</v>
      </c>
      <c r="Z69">
        <v>6.8</v>
      </c>
      <c r="AA69">
        <v>2.35</v>
      </c>
      <c r="AB69">
        <v>0</v>
      </c>
    </row>
    <row r="70" spans="1:28" hidden="1" x14ac:dyDescent="0.25">
      <c r="A70" t="s">
        <v>28</v>
      </c>
      <c r="B70" t="s">
        <v>442</v>
      </c>
      <c r="C70">
        <v>384</v>
      </c>
      <c r="D70">
        <v>127</v>
      </c>
      <c r="E70">
        <v>0</v>
      </c>
      <c r="F70">
        <v>13000</v>
      </c>
      <c r="G70" t="s">
        <v>289</v>
      </c>
      <c r="H70">
        <v>17000</v>
      </c>
      <c r="I70">
        <v>47375327</v>
      </c>
      <c r="J70" t="s">
        <v>72</v>
      </c>
      <c r="K70" t="s">
        <v>443</v>
      </c>
      <c r="L70" t="s">
        <v>444</v>
      </c>
      <c r="M70">
        <v>139593</v>
      </c>
      <c r="N70">
        <v>47334</v>
      </c>
      <c r="O70" t="s">
        <v>445</v>
      </c>
      <c r="P70">
        <v>1</v>
      </c>
      <c r="Q70" t="s">
        <v>446</v>
      </c>
      <c r="R70" t="s">
        <v>447</v>
      </c>
      <c r="S70">
        <v>720</v>
      </c>
      <c r="T70" t="s">
        <v>37</v>
      </c>
      <c r="U70" t="s">
        <v>38</v>
      </c>
      <c r="V70" t="s">
        <v>39</v>
      </c>
      <c r="W70">
        <v>176000000</v>
      </c>
      <c r="X70">
        <v>2015</v>
      </c>
      <c r="Y70">
        <v>15000</v>
      </c>
      <c r="Z70">
        <v>5.4</v>
      </c>
      <c r="AA70">
        <v>2.35</v>
      </c>
      <c r="AB70">
        <v>44000</v>
      </c>
    </row>
    <row r="71" spans="1:28" hidden="1" x14ac:dyDescent="0.25">
      <c r="A71" t="s">
        <v>28</v>
      </c>
      <c r="B71" t="s">
        <v>102</v>
      </c>
      <c r="C71">
        <v>248</v>
      </c>
      <c r="D71">
        <v>110</v>
      </c>
      <c r="E71">
        <v>282</v>
      </c>
      <c r="F71">
        <v>103</v>
      </c>
      <c r="G71" t="s">
        <v>225</v>
      </c>
      <c r="H71">
        <v>11000</v>
      </c>
      <c r="I71">
        <v>124051759</v>
      </c>
      <c r="J71" t="s">
        <v>206</v>
      </c>
      <c r="K71" t="s">
        <v>51</v>
      </c>
      <c r="L71" t="s">
        <v>448</v>
      </c>
      <c r="M71">
        <v>42372</v>
      </c>
      <c r="N71">
        <v>21175</v>
      </c>
      <c r="O71" t="s">
        <v>449</v>
      </c>
      <c r="P71">
        <v>2</v>
      </c>
      <c r="Q71" t="s">
        <v>450</v>
      </c>
      <c r="R71" t="s">
        <v>451</v>
      </c>
      <c r="S71">
        <v>239</v>
      </c>
      <c r="T71" t="s">
        <v>37</v>
      </c>
      <c r="U71" t="s">
        <v>38</v>
      </c>
      <c r="V71" t="s">
        <v>39</v>
      </c>
      <c r="W71">
        <v>180000000</v>
      </c>
      <c r="X71">
        <v>2016</v>
      </c>
      <c r="Y71">
        <v>10000</v>
      </c>
      <c r="Z71">
        <v>6.6</v>
      </c>
      <c r="AA71">
        <v>2.35</v>
      </c>
      <c r="AB71">
        <v>29000</v>
      </c>
    </row>
    <row r="72" spans="1:28" hidden="1" x14ac:dyDescent="0.25">
      <c r="A72" t="s">
        <v>28</v>
      </c>
      <c r="B72" t="s">
        <v>145</v>
      </c>
      <c r="C72">
        <v>284</v>
      </c>
      <c r="D72">
        <v>150</v>
      </c>
      <c r="E72">
        <v>80</v>
      </c>
      <c r="F72">
        <v>82</v>
      </c>
      <c r="G72" t="s">
        <v>452</v>
      </c>
      <c r="H72">
        <v>1000</v>
      </c>
      <c r="I72">
        <v>291709845</v>
      </c>
      <c r="J72" t="s">
        <v>199</v>
      </c>
      <c r="K72" t="s">
        <v>392</v>
      </c>
      <c r="L72" t="s">
        <v>453</v>
      </c>
      <c r="M72">
        <v>286506</v>
      </c>
      <c r="N72">
        <v>1317</v>
      </c>
      <c r="O72" t="s">
        <v>454</v>
      </c>
      <c r="P72">
        <v>5</v>
      </c>
      <c r="Q72" t="s">
        <v>455</v>
      </c>
      <c r="R72" t="s">
        <v>456</v>
      </c>
      <c r="S72">
        <v>1463</v>
      </c>
      <c r="T72" t="s">
        <v>37</v>
      </c>
      <c r="U72" t="s">
        <v>38</v>
      </c>
      <c r="V72" t="s">
        <v>94</v>
      </c>
      <c r="W72">
        <v>180000000</v>
      </c>
      <c r="X72">
        <v>2005</v>
      </c>
      <c r="Y72">
        <v>190</v>
      </c>
      <c r="Z72">
        <v>6.9</v>
      </c>
      <c r="AA72">
        <v>2.35</v>
      </c>
      <c r="AB72">
        <v>0</v>
      </c>
    </row>
    <row r="73" spans="1:28" hidden="1" x14ac:dyDescent="0.25">
      <c r="A73" t="s">
        <v>28</v>
      </c>
      <c r="B73" t="s">
        <v>117</v>
      </c>
      <c r="C73">
        <v>396</v>
      </c>
      <c r="D73">
        <v>144</v>
      </c>
      <c r="E73">
        <v>0</v>
      </c>
      <c r="F73">
        <v>1000</v>
      </c>
      <c r="G73" t="s">
        <v>457</v>
      </c>
      <c r="H73">
        <v>34000</v>
      </c>
      <c r="I73">
        <v>154985087</v>
      </c>
      <c r="J73" t="s">
        <v>72</v>
      </c>
      <c r="K73" t="s">
        <v>346</v>
      </c>
      <c r="L73" t="s">
        <v>458</v>
      </c>
      <c r="M73">
        <v>148379</v>
      </c>
      <c r="N73">
        <v>49684</v>
      </c>
      <c r="O73" t="s">
        <v>459</v>
      </c>
      <c r="P73">
        <v>6</v>
      </c>
      <c r="Q73" t="s">
        <v>460</v>
      </c>
      <c r="R73" t="s">
        <v>461</v>
      </c>
      <c r="S73">
        <v>622</v>
      </c>
      <c r="T73" t="s">
        <v>37</v>
      </c>
      <c r="U73" t="s">
        <v>38</v>
      </c>
      <c r="V73" t="s">
        <v>39</v>
      </c>
      <c r="W73">
        <v>178000000</v>
      </c>
      <c r="X73">
        <v>2016</v>
      </c>
      <c r="Y73">
        <v>13000</v>
      </c>
      <c r="Z73">
        <v>7.3</v>
      </c>
      <c r="AA73">
        <v>2.35</v>
      </c>
      <c r="AB73">
        <v>54000</v>
      </c>
    </row>
    <row r="74" spans="1:28" hidden="1" x14ac:dyDescent="0.25">
      <c r="A74" t="s">
        <v>28</v>
      </c>
      <c r="B74" t="s">
        <v>57</v>
      </c>
      <c r="C74">
        <v>645</v>
      </c>
      <c r="D74">
        <v>152</v>
      </c>
      <c r="E74">
        <v>22000</v>
      </c>
      <c r="F74">
        <v>11000</v>
      </c>
      <c r="G74" t="s">
        <v>462</v>
      </c>
      <c r="H74">
        <v>23000</v>
      </c>
      <c r="I74">
        <v>533316061</v>
      </c>
      <c r="J74" t="s">
        <v>463</v>
      </c>
      <c r="K74" t="s">
        <v>58</v>
      </c>
      <c r="L74" t="s">
        <v>464</v>
      </c>
      <c r="M74">
        <v>1676169</v>
      </c>
      <c r="N74">
        <v>57802</v>
      </c>
      <c r="O74" t="s">
        <v>465</v>
      </c>
      <c r="P74">
        <v>0</v>
      </c>
      <c r="Q74" t="s">
        <v>466</v>
      </c>
      <c r="R74" t="s">
        <v>467</v>
      </c>
      <c r="S74">
        <v>4667</v>
      </c>
      <c r="T74" t="s">
        <v>37</v>
      </c>
      <c r="U74" t="s">
        <v>38</v>
      </c>
      <c r="V74" t="s">
        <v>39</v>
      </c>
      <c r="W74">
        <v>185000000</v>
      </c>
      <c r="X74">
        <v>2008</v>
      </c>
      <c r="Y74">
        <v>13000</v>
      </c>
      <c r="Z74">
        <v>9</v>
      </c>
      <c r="AA74">
        <v>2.35</v>
      </c>
      <c r="AB74">
        <v>37000</v>
      </c>
    </row>
    <row r="75" spans="1:28" hidden="1" x14ac:dyDescent="0.25">
      <c r="A75" t="s">
        <v>28</v>
      </c>
      <c r="B75" t="s">
        <v>468</v>
      </c>
      <c r="C75">
        <v>408</v>
      </c>
      <c r="D75">
        <v>96</v>
      </c>
      <c r="E75">
        <v>0</v>
      </c>
      <c r="F75">
        <v>262</v>
      </c>
      <c r="G75" t="s">
        <v>469</v>
      </c>
      <c r="H75">
        <v>1000</v>
      </c>
      <c r="I75">
        <v>292979556</v>
      </c>
      <c r="J75" t="s">
        <v>470</v>
      </c>
      <c r="K75" t="s">
        <v>320</v>
      </c>
      <c r="L75" t="s">
        <v>471</v>
      </c>
      <c r="M75">
        <v>665575</v>
      </c>
      <c r="N75">
        <v>2635</v>
      </c>
      <c r="O75" t="s">
        <v>472</v>
      </c>
      <c r="P75">
        <v>1</v>
      </c>
      <c r="Q75" t="s">
        <v>473</v>
      </c>
      <c r="R75" t="s">
        <v>474</v>
      </c>
      <c r="S75">
        <v>704</v>
      </c>
      <c r="T75" t="s">
        <v>37</v>
      </c>
      <c r="U75" t="s">
        <v>38</v>
      </c>
      <c r="V75" t="s">
        <v>94</v>
      </c>
      <c r="W75">
        <v>175000000</v>
      </c>
      <c r="X75">
        <v>2009</v>
      </c>
      <c r="Y75">
        <v>848</v>
      </c>
      <c r="Z75">
        <v>8.3000000000000007</v>
      </c>
      <c r="AA75">
        <v>1.85</v>
      </c>
      <c r="AB75">
        <v>27000</v>
      </c>
    </row>
    <row r="76" spans="1:28" hidden="1" x14ac:dyDescent="0.25">
      <c r="A76" t="s">
        <v>28</v>
      </c>
      <c r="B76" t="s">
        <v>475</v>
      </c>
      <c r="C76">
        <v>219</v>
      </c>
      <c r="D76">
        <v>94</v>
      </c>
      <c r="E76">
        <v>11</v>
      </c>
      <c r="F76">
        <v>459</v>
      </c>
      <c r="G76" t="s">
        <v>476</v>
      </c>
      <c r="H76">
        <v>1000</v>
      </c>
      <c r="I76">
        <v>198332128</v>
      </c>
      <c r="J76" t="s">
        <v>477</v>
      </c>
      <c r="K76" t="s">
        <v>478</v>
      </c>
      <c r="L76" t="s">
        <v>479</v>
      </c>
      <c r="M76">
        <v>114553</v>
      </c>
      <c r="N76">
        <v>2579</v>
      </c>
      <c r="O76" t="s">
        <v>480</v>
      </c>
      <c r="P76">
        <v>2</v>
      </c>
      <c r="Q76" t="s">
        <v>481</v>
      </c>
      <c r="R76" t="s">
        <v>482</v>
      </c>
      <c r="S76">
        <v>187</v>
      </c>
      <c r="T76" t="s">
        <v>37</v>
      </c>
      <c r="U76" t="s">
        <v>38</v>
      </c>
      <c r="V76" t="s">
        <v>94</v>
      </c>
      <c r="W76">
        <v>175000000</v>
      </c>
      <c r="X76">
        <v>2009</v>
      </c>
      <c r="Y76">
        <v>973</v>
      </c>
      <c r="Z76">
        <v>6.5</v>
      </c>
      <c r="AA76">
        <v>2.35</v>
      </c>
      <c r="AB76">
        <v>0</v>
      </c>
    </row>
    <row r="77" spans="1:28" hidden="1" x14ac:dyDescent="0.25">
      <c r="A77" t="s">
        <v>28</v>
      </c>
      <c r="B77" t="s">
        <v>249</v>
      </c>
      <c r="C77">
        <v>486</v>
      </c>
      <c r="D77">
        <v>126</v>
      </c>
      <c r="E77">
        <v>4000</v>
      </c>
      <c r="F77">
        <v>4000</v>
      </c>
      <c r="G77" t="s">
        <v>300</v>
      </c>
      <c r="H77">
        <v>21000</v>
      </c>
      <c r="I77">
        <v>318298180</v>
      </c>
      <c r="J77" t="s">
        <v>72</v>
      </c>
      <c r="K77" t="s">
        <v>96</v>
      </c>
      <c r="L77" t="s">
        <v>483</v>
      </c>
      <c r="M77">
        <v>696338</v>
      </c>
      <c r="N77">
        <v>39252</v>
      </c>
      <c r="O77" t="s">
        <v>249</v>
      </c>
      <c r="P77">
        <v>3</v>
      </c>
      <c r="Q77" t="s">
        <v>484</v>
      </c>
      <c r="R77" t="s">
        <v>485</v>
      </c>
      <c r="S77">
        <v>1055</v>
      </c>
      <c r="T77" t="s">
        <v>37</v>
      </c>
      <c r="U77" t="s">
        <v>38</v>
      </c>
      <c r="V77" t="s">
        <v>39</v>
      </c>
      <c r="W77">
        <v>140000000</v>
      </c>
      <c r="X77">
        <v>2008</v>
      </c>
      <c r="Y77">
        <v>12000</v>
      </c>
      <c r="Z77">
        <v>7.9</v>
      </c>
      <c r="AA77">
        <v>2.35</v>
      </c>
      <c r="AB77">
        <v>10000</v>
      </c>
    </row>
    <row r="78" spans="1:28" hidden="1" x14ac:dyDescent="0.25">
      <c r="A78" t="s">
        <v>28</v>
      </c>
      <c r="B78" t="s">
        <v>486</v>
      </c>
      <c r="C78">
        <v>682</v>
      </c>
      <c r="D78">
        <v>126</v>
      </c>
      <c r="E78">
        <v>17000</v>
      </c>
      <c r="F78">
        <v>1000</v>
      </c>
      <c r="G78" t="s">
        <v>200</v>
      </c>
      <c r="H78">
        <v>17000</v>
      </c>
      <c r="I78">
        <v>73820094</v>
      </c>
      <c r="J78" t="s">
        <v>487</v>
      </c>
      <c r="K78" t="s">
        <v>488</v>
      </c>
      <c r="L78" t="s">
        <v>489</v>
      </c>
      <c r="M78">
        <v>245333</v>
      </c>
      <c r="N78">
        <v>36017</v>
      </c>
      <c r="O78" t="s">
        <v>389</v>
      </c>
      <c r="P78">
        <v>0</v>
      </c>
      <c r="Q78" t="s">
        <v>490</v>
      </c>
      <c r="R78" t="s">
        <v>491</v>
      </c>
      <c r="S78">
        <v>678</v>
      </c>
      <c r="T78" t="s">
        <v>37</v>
      </c>
      <c r="U78" t="s">
        <v>38</v>
      </c>
      <c r="V78" t="s">
        <v>94</v>
      </c>
      <c r="W78">
        <v>170000000</v>
      </c>
      <c r="X78">
        <v>2011</v>
      </c>
      <c r="Y78">
        <v>16000</v>
      </c>
      <c r="Z78">
        <v>7.5</v>
      </c>
      <c r="AA78">
        <v>1.85</v>
      </c>
      <c r="AB78">
        <v>42000</v>
      </c>
    </row>
    <row r="79" spans="1:28" hidden="1" x14ac:dyDescent="0.25">
      <c r="A79" t="s">
        <v>28</v>
      </c>
      <c r="B79" t="s">
        <v>162</v>
      </c>
      <c r="C79">
        <v>85</v>
      </c>
      <c r="D79">
        <v>106</v>
      </c>
      <c r="E79">
        <v>188</v>
      </c>
      <c r="F79">
        <v>582</v>
      </c>
      <c r="G79" t="s">
        <v>492</v>
      </c>
      <c r="H79">
        <v>10000</v>
      </c>
      <c r="I79">
        <v>113745408</v>
      </c>
      <c r="J79" t="s">
        <v>493</v>
      </c>
      <c r="K79" t="s">
        <v>165</v>
      </c>
      <c r="L79" t="s">
        <v>494</v>
      </c>
      <c r="M79">
        <v>129601</v>
      </c>
      <c r="N79">
        <v>15870</v>
      </c>
      <c r="O79" t="s">
        <v>495</v>
      </c>
      <c r="P79">
        <v>2</v>
      </c>
      <c r="Q79" t="s">
        <v>496</v>
      </c>
      <c r="R79" t="s">
        <v>497</v>
      </c>
      <c r="S79">
        <v>648</v>
      </c>
      <c r="T79" t="s">
        <v>37</v>
      </c>
      <c r="U79" t="s">
        <v>38</v>
      </c>
      <c r="V79" t="s">
        <v>39</v>
      </c>
      <c r="W79">
        <v>170000000</v>
      </c>
      <c r="X79">
        <v>1999</v>
      </c>
      <c r="Y79">
        <v>4000</v>
      </c>
      <c r="Z79">
        <v>4.8</v>
      </c>
      <c r="AA79">
        <v>1.85</v>
      </c>
      <c r="AB79">
        <v>0</v>
      </c>
    </row>
    <row r="80" spans="1:28" hidden="1" x14ac:dyDescent="0.25">
      <c r="A80" t="s">
        <v>28</v>
      </c>
      <c r="B80" t="s">
        <v>498</v>
      </c>
      <c r="C80">
        <v>264</v>
      </c>
      <c r="D80">
        <v>112</v>
      </c>
      <c r="E80">
        <v>357</v>
      </c>
      <c r="F80">
        <v>595</v>
      </c>
      <c r="G80" t="s">
        <v>499</v>
      </c>
      <c r="H80">
        <v>5000</v>
      </c>
      <c r="I80">
        <v>102176165</v>
      </c>
      <c r="J80" t="s">
        <v>500</v>
      </c>
      <c r="K80" t="s">
        <v>501</v>
      </c>
      <c r="L80" t="s">
        <v>502</v>
      </c>
      <c r="M80">
        <v>117927</v>
      </c>
      <c r="N80">
        <v>9131</v>
      </c>
      <c r="O80" t="s">
        <v>503</v>
      </c>
      <c r="P80">
        <v>2</v>
      </c>
      <c r="Q80" t="s">
        <v>504</v>
      </c>
      <c r="R80" t="s">
        <v>505</v>
      </c>
      <c r="S80">
        <v>501</v>
      </c>
      <c r="T80" t="s">
        <v>37</v>
      </c>
      <c r="U80" t="s">
        <v>38</v>
      </c>
      <c r="V80" t="s">
        <v>39</v>
      </c>
      <c r="W80">
        <v>145000000</v>
      </c>
      <c r="X80">
        <v>2008</v>
      </c>
      <c r="Y80">
        <v>3000</v>
      </c>
      <c r="Z80">
        <v>5.2</v>
      </c>
      <c r="AA80">
        <v>2.35</v>
      </c>
      <c r="AB80">
        <v>0</v>
      </c>
    </row>
    <row r="81" spans="1:28" hidden="1" x14ac:dyDescent="0.25">
      <c r="A81" t="s">
        <v>28</v>
      </c>
      <c r="B81" t="s">
        <v>506</v>
      </c>
      <c r="C81">
        <v>418</v>
      </c>
      <c r="D81">
        <v>123</v>
      </c>
      <c r="E81">
        <v>452</v>
      </c>
      <c r="F81">
        <v>329</v>
      </c>
      <c r="G81" t="s">
        <v>507</v>
      </c>
      <c r="H81">
        <v>10000</v>
      </c>
      <c r="I81">
        <v>161087183</v>
      </c>
      <c r="J81" t="s">
        <v>508</v>
      </c>
      <c r="K81" t="s">
        <v>165</v>
      </c>
      <c r="L81" t="s">
        <v>509</v>
      </c>
      <c r="M81">
        <v>118992</v>
      </c>
      <c r="N81">
        <v>11287</v>
      </c>
      <c r="O81" t="s">
        <v>510</v>
      </c>
      <c r="P81">
        <v>8</v>
      </c>
      <c r="Q81" t="s">
        <v>511</v>
      </c>
      <c r="R81" t="s">
        <v>512</v>
      </c>
      <c r="S81">
        <v>971</v>
      </c>
      <c r="T81" t="s">
        <v>37</v>
      </c>
      <c r="U81" t="s">
        <v>38</v>
      </c>
      <c r="V81" t="s">
        <v>39</v>
      </c>
      <c r="W81">
        <v>175000000</v>
      </c>
      <c r="X81">
        <v>2016</v>
      </c>
      <c r="Y81">
        <v>336</v>
      </c>
      <c r="Z81">
        <v>6.9</v>
      </c>
      <c r="AA81">
        <v>2.35</v>
      </c>
      <c r="AB81">
        <v>80000</v>
      </c>
    </row>
    <row r="82" spans="1:28" hidden="1" x14ac:dyDescent="0.25">
      <c r="A82" t="s">
        <v>28</v>
      </c>
      <c r="B82" t="s">
        <v>513</v>
      </c>
      <c r="C82">
        <v>186</v>
      </c>
      <c r="D82">
        <v>96</v>
      </c>
      <c r="E82">
        <v>293</v>
      </c>
      <c r="F82">
        <v>7000</v>
      </c>
      <c r="G82" t="s">
        <v>465</v>
      </c>
      <c r="H82">
        <v>87000</v>
      </c>
      <c r="I82">
        <v>100289690</v>
      </c>
      <c r="J82" t="s">
        <v>514</v>
      </c>
      <c r="K82" t="s">
        <v>515</v>
      </c>
      <c r="L82" t="s">
        <v>516</v>
      </c>
      <c r="M82">
        <v>115099</v>
      </c>
      <c r="N82">
        <v>108016</v>
      </c>
      <c r="O82" t="s">
        <v>517</v>
      </c>
      <c r="P82">
        <v>0</v>
      </c>
      <c r="Q82" t="s">
        <v>518</v>
      </c>
      <c r="R82" t="s">
        <v>519</v>
      </c>
      <c r="S82">
        <v>257</v>
      </c>
      <c r="T82" t="s">
        <v>37</v>
      </c>
      <c r="U82" t="s">
        <v>38</v>
      </c>
      <c r="V82" t="s">
        <v>94</v>
      </c>
      <c r="W82">
        <v>175000000</v>
      </c>
      <c r="X82">
        <v>2007</v>
      </c>
      <c r="Y82">
        <v>11000</v>
      </c>
      <c r="Z82">
        <v>5.4</v>
      </c>
      <c r="AA82">
        <v>2.35</v>
      </c>
      <c r="AB82">
        <v>2000</v>
      </c>
    </row>
    <row r="83" spans="1:28" hidden="1" x14ac:dyDescent="0.25">
      <c r="A83" t="s">
        <v>28</v>
      </c>
      <c r="B83" t="s">
        <v>520</v>
      </c>
      <c r="C83">
        <v>585</v>
      </c>
      <c r="D83">
        <v>113</v>
      </c>
      <c r="E83">
        <v>218</v>
      </c>
      <c r="F83">
        <v>509</v>
      </c>
      <c r="G83" t="s">
        <v>521</v>
      </c>
      <c r="H83">
        <v>10000</v>
      </c>
      <c r="I83">
        <v>100189501</v>
      </c>
      <c r="J83" t="s">
        <v>72</v>
      </c>
      <c r="K83" t="s">
        <v>522</v>
      </c>
      <c r="L83" t="s">
        <v>523</v>
      </c>
      <c r="M83">
        <v>431620</v>
      </c>
      <c r="N83">
        <v>12652</v>
      </c>
      <c r="O83" t="s">
        <v>524</v>
      </c>
      <c r="P83">
        <v>1</v>
      </c>
      <c r="Q83" t="s">
        <v>525</v>
      </c>
      <c r="R83" t="s">
        <v>526</v>
      </c>
      <c r="S83">
        <v>741</v>
      </c>
      <c r="T83" t="s">
        <v>37</v>
      </c>
      <c r="U83" t="s">
        <v>38</v>
      </c>
      <c r="V83" t="s">
        <v>39</v>
      </c>
      <c r="W83">
        <v>178000000</v>
      </c>
      <c r="X83">
        <v>2014</v>
      </c>
      <c r="Y83">
        <v>854</v>
      </c>
      <c r="Z83">
        <v>7.9</v>
      </c>
      <c r="AA83">
        <v>2.35</v>
      </c>
      <c r="AB83">
        <v>77000</v>
      </c>
    </row>
    <row r="84" spans="1:28" hidden="1" x14ac:dyDescent="0.25">
      <c r="A84" t="s">
        <v>28</v>
      </c>
      <c r="B84" t="s">
        <v>527</v>
      </c>
      <c r="C84">
        <v>91</v>
      </c>
      <c r="D84">
        <v>176</v>
      </c>
      <c r="E84">
        <v>58</v>
      </c>
      <c r="F84">
        <v>60</v>
      </c>
      <c r="G84" t="s">
        <v>528</v>
      </c>
      <c r="H84">
        <v>711</v>
      </c>
      <c r="I84">
        <v>88246220</v>
      </c>
      <c r="J84" t="s">
        <v>226</v>
      </c>
      <c r="K84" t="s">
        <v>529</v>
      </c>
      <c r="L84" t="s">
        <v>530</v>
      </c>
      <c r="M84">
        <v>144337</v>
      </c>
      <c r="N84">
        <v>1004</v>
      </c>
      <c r="O84" t="s">
        <v>531</v>
      </c>
      <c r="P84">
        <v>0</v>
      </c>
      <c r="Q84" t="s">
        <v>532</v>
      </c>
      <c r="R84" t="s">
        <v>533</v>
      </c>
      <c r="S84">
        <v>309</v>
      </c>
      <c r="T84" t="s">
        <v>37</v>
      </c>
      <c r="U84" t="s">
        <v>38</v>
      </c>
      <c r="V84" t="s">
        <v>39</v>
      </c>
      <c r="W84">
        <v>175000000</v>
      </c>
      <c r="X84">
        <v>1995</v>
      </c>
      <c r="Y84">
        <v>60</v>
      </c>
      <c r="Z84">
        <v>6.1</v>
      </c>
      <c r="AA84">
        <v>1.85</v>
      </c>
      <c r="AB84">
        <v>0</v>
      </c>
    </row>
    <row r="85" spans="1:28" hidden="1" x14ac:dyDescent="0.25">
      <c r="A85" t="s">
        <v>28</v>
      </c>
      <c r="B85" t="s">
        <v>534</v>
      </c>
      <c r="C85">
        <v>250</v>
      </c>
      <c r="D85">
        <v>118</v>
      </c>
      <c r="E85">
        <v>208</v>
      </c>
      <c r="F85">
        <v>570</v>
      </c>
      <c r="G85" t="s">
        <v>535</v>
      </c>
      <c r="H85">
        <v>23000</v>
      </c>
      <c r="I85">
        <v>150167630</v>
      </c>
      <c r="J85" t="s">
        <v>226</v>
      </c>
      <c r="K85" t="s">
        <v>62</v>
      </c>
      <c r="L85" t="s">
        <v>536</v>
      </c>
      <c r="M85">
        <v>174578</v>
      </c>
      <c r="N85">
        <v>26683</v>
      </c>
      <c r="O85" t="s">
        <v>537</v>
      </c>
      <c r="P85">
        <v>4</v>
      </c>
      <c r="Q85" t="s">
        <v>538</v>
      </c>
      <c r="R85" t="s">
        <v>539</v>
      </c>
      <c r="S85">
        <v>534</v>
      </c>
      <c r="T85" t="s">
        <v>37</v>
      </c>
      <c r="U85" t="s">
        <v>38</v>
      </c>
      <c r="V85" t="s">
        <v>39</v>
      </c>
      <c r="W85">
        <v>175000000</v>
      </c>
      <c r="X85">
        <v>2009</v>
      </c>
      <c r="Y85">
        <v>2000</v>
      </c>
      <c r="Z85">
        <v>5.8</v>
      </c>
      <c r="AA85">
        <v>2.35</v>
      </c>
      <c r="AB85">
        <v>0</v>
      </c>
    </row>
    <row r="86" spans="1:28" hidden="1" x14ac:dyDescent="0.25">
      <c r="A86" t="s">
        <v>28</v>
      </c>
      <c r="B86" t="s">
        <v>468</v>
      </c>
      <c r="C86">
        <v>536</v>
      </c>
      <c r="D86">
        <v>95</v>
      </c>
      <c r="E86">
        <v>0</v>
      </c>
      <c r="F86">
        <v>384</v>
      </c>
      <c r="G86" t="s">
        <v>540</v>
      </c>
      <c r="H86">
        <v>1000</v>
      </c>
      <c r="I86">
        <v>356454367</v>
      </c>
      <c r="J86" t="s">
        <v>541</v>
      </c>
      <c r="K86" t="s">
        <v>478</v>
      </c>
      <c r="L86" t="s">
        <v>542</v>
      </c>
      <c r="M86">
        <v>345198</v>
      </c>
      <c r="N86">
        <v>2944</v>
      </c>
      <c r="O86" t="s">
        <v>543</v>
      </c>
      <c r="P86">
        <v>1</v>
      </c>
      <c r="Q86" t="s">
        <v>544</v>
      </c>
      <c r="R86" t="s">
        <v>545</v>
      </c>
      <c r="S86">
        <v>773</v>
      </c>
      <c r="T86" t="s">
        <v>37</v>
      </c>
      <c r="U86" t="s">
        <v>38</v>
      </c>
      <c r="V86" t="s">
        <v>94</v>
      </c>
      <c r="W86">
        <v>175000000</v>
      </c>
      <c r="X86">
        <v>2015</v>
      </c>
      <c r="Y86">
        <v>767</v>
      </c>
      <c r="Z86">
        <v>8.3000000000000007</v>
      </c>
      <c r="AA86">
        <v>1.85</v>
      </c>
      <c r="AB86">
        <v>118000</v>
      </c>
    </row>
    <row r="87" spans="1:28" hidden="1" x14ac:dyDescent="0.25">
      <c r="A87" t="s">
        <v>28</v>
      </c>
      <c r="B87" t="s">
        <v>249</v>
      </c>
      <c r="C87">
        <v>370</v>
      </c>
      <c r="D87">
        <v>106</v>
      </c>
      <c r="E87">
        <v>4000</v>
      </c>
      <c r="F87">
        <v>591</v>
      </c>
      <c r="G87" t="s">
        <v>546</v>
      </c>
      <c r="H87">
        <v>19000</v>
      </c>
      <c r="I87">
        <v>362645141</v>
      </c>
      <c r="J87" t="s">
        <v>547</v>
      </c>
      <c r="K87" t="s">
        <v>99</v>
      </c>
      <c r="L87" t="s">
        <v>548</v>
      </c>
      <c r="M87">
        <v>106072</v>
      </c>
      <c r="N87">
        <v>32921</v>
      </c>
      <c r="O87" t="s">
        <v>549</v>
      </c>
      <c r="P87">
        <v>0</v>
      </c>
      <c r="Q87" t="s">
        <v>550</v>
      </c>
      <c r="R87" t="s">
        <v>551</v>
      </c>
      <c r="S87">
        <v>398</v>
      </c>
      <c r="T87" t="s">
        <v>37</v>
      </c>
      <c r="U87" t="s">
        <v>56</v>
      </c>
      <c r="V87" t="s">
        <v>94</v>
      </c>
      <c r="W87">
        <v>175000000</v>
      </c>
      <c r="X87">
        <v>2016</v>
      </c>
      <c r="Y87">
        <v>13000</v>
      </c>
      <c r="Z87">
        <v>7.8</v>
      </c>
      <c r="AA87">
        <v>1.85</v>
      </c>
      <c r="AB87">
        <v>65000</v>
      </c>
    </row>
    <row r="88" spans="1:28" hidden="1" x14ac:dyDescent="0.25">
      <c r="A88" t="s">
        <v>28</v>
      </c>
      <c r="B88" t="s">
        <v>249</v>
      </c>
      <c r="C88">
        <v>453</v>
      </c>
      <c r="D88">
        <v>124</v>
      </c>
      <c r="E88">
        <v>4000</v>
      </c>
      <c r="F88">
        <v>4000</v>
      </c>
      <c r="G88" t="s">
        <v>99</v>
      </c>
      <c r="H88">
        <v>21000</v>
      </c>
      <c r="I88">
        <v>312057433</v>
      </c>
      <c r="J88" t="s">
        <v>72</v>
      </c>
      <c r="K88" t="s">
        <v>96</v>
      </c>
      <c r="L88" t="s">
        <v>552</v>
      </c>
      <c r="M88">
        <v>522371</v>
      </c>
      <c r="N88">
        <v>48638</v>
      </c>
      <c r="O88" t="s">
        <v>249</v>
      </c>
      <c r="P88">
        <v>4</v>
      </c>
      <c r="Q88" t="s">
        <v>553</v>
      </c>
      <c r="R88" t="s">
        <v>554</v>
      </c>
      <c r="S88">
        <v>723</v>
      </c>
      <c r="T88" t="s">
        <v>37</v>
      </c>
      <c r="U88" t="s">
        <v>38</v>
      </c>
      <c r="V88" t="s">
        <v>39</v>
      </c>
      <c r="W88">
        <v>200000000</v>
      </c>
      <c r="X88">
        <v>2010</v>
      </c>
      <c r="Y88">
        <v>19000</v>
      </c>
      <c r="Z88">
        <v>7</v>
      </c>
      <c r="AA88">
        <v>2.35</v>
      </c>
      <c r="AB88">
        <v>18000</v>
      </c>
    </row>
    <row r="89" spans="1:28" hidden="1" x14ac:dyDescent="0.25">
      <c r="A89" t="s">
        <v>28</v>
      </c>
      <c r="B89" t="s">
        <v>555</v>
      </c>
      <c r="C89">
        <v>416</v>
      </c>
      <c r="D89">
        <v>132</v>
      </c>
      <c r="E89">
        <v>274</v>
      </c>
      <c r="F89">
        <v>11000</v>
      </c>
      <c r="G89" t="s">
        <v>556</v>
      </c>
      <c r="H89">
        <v>26000</v>
      </c>
      <c r="I89">
        <v>155111815</v>
      </c>
      <c r="J89" t="s">
        <v>557</v>
      </c>
      <c r="K89" t="s">
        <v>97</v>
      </c>
      <c r="L89" t="s">
        <v>558</v>
      </c>
      <c r="M89">
        <v>228554</v>
      </c>
      <c r="N89">
        <v>72881</v>
      </c>
      <c r="O89" t="s">
        <v>157</v>
      </c>
      <c r="P89">
        <v>0</v>
      </c>
      <c r="Q89" t="s">
        <v>559</v>
      </c>
      <c r="R89" t="s">
        <v>560</v>
      </c>
      <c r="S89">
        <v>710</v>
      </c>
      <c r="T89" t="s">
        <v>37</v>
      </c>
      <c r="U89" t="s">
        <v>38</v>
      </c>
      <c r="V89" t="s">
        <v>39</v>
      </c>
      <c r="W89">
        <v>170000000</v>
      </c>
      <c r="X89">
        <v>2012</v>
      </c>
      <c r="Y89">
        <v>17000</v>
      </c>
      <c r="Z89">
        <v>6.1</v>
      </c>
      <c r="AA89">
        <v>2.35</v>
      </c>
      <c r="AB89">
        <v>53000</v>
      </c>
    </row>
    <row r="90" spans="1:28" hidden="1" x14ac:dyDescent="0.25">
      <c r="A90" t="s">
        <v>28</v>
      </c>
      <c r="B90" t="s">
        <v>561</v>
      </c>
      <c r="C90">
        <v>401</v>
      </c>
      <c r="D90">
        <v>97</v>
      </c>
      <c r="E90">
        <v>171</v>
      </c>
      <c r="F90">
        <v>846</v>
      </c>
      <c r="G90" t="s">
        <v>562</v>
      </c>
      <c r="H90">
        <v>11000</v>
      </c>
      <c r="I90">
        <v>241407328</v>
      </c>
      <c r="J90" t="s">
        <v>563</v>
      </c>
      <c r="K90" t="s">
        <v>564</v>
      </c>
      <c r="L90" t="s">
        <v>565</v>
      </c>
      <c r="M90">
        <v>252257</v>
      </c>
      <c r="N90">
        <v>15516</v>
      </c>
      <c r="O90" t="s">
        <v>566</v>
      </c>
      <c r="P90">
        <v>2</v>
      </c>
      <c r="Q90" t="s">
        <v>567</v>
      </c>
      <c r="R90" t="s">
        <v>568</v>
      </c>
      <c r="S90">
        <v>634</v>
      </c>
      <c r="T90" t="s">
        <v>37</v>
      </c>
      <c r="U90" t="s">
        <v>38</v>
      </c>
      <c r="V90" t="s">
        <v>94</v>
      </c>
      <c r="W90">
        <v>180000000</v>
      </c>
      <c r="X90">
        <v>2014</v>
      </c>
      <c r="Y90">
        <v>2000</v>
      </c>
      <c r="Z90">
        <v>7</v>
      </c>
      <c r="AA90">
        <v>2.35</v>
      </c>
      <c r="AB90">
        <v>89000</v>
      </c>
    </row>
    <row r="91" spans="1:28" hidden="1" x14ac:dyDescent="0.25">
      <c r="A91" t="s">
        <v>28</v>
      </c>
      <c r="B91" t="s">
        <v>569</v>
      </c>
      <c r="C91">
        <v>521</v>
      </c>
      <c r="D91">
        <v>130</v>
      </c>
      <c r="E91">
        <v>198</v>
      </c>
      <c r="F91">
        <v>884</v>
      </c>
      <c r="G91" t="s">
        <v>233</v>
      </c>
      <c r="H91">
        <v>10000</v>
      </c>
      <c r="I91">
        <v>208543795</v>
      </c>
      <c r="J91" t="s">
        <v>570</v>
      </c>
      <c r="K91" t="s">
        <v>439</v>
      </c>
      <c r="L91" t="s">
        <v>571</v>
      </c>
      <c r="M91">
        <v>317542</v>
      </c>
      <c r="N91">
        <v>14363</v>
      </c>
      <c r="O91" t="s">
        <v>572</v>
      </c>
      <c r="P91">
        <v>0</v>
      </c>
      <c r="Q91" t="s">
        <v>573</v>
      </c>
      <c r="R91" t="s">
        <v>574</v>
      </c>
      <c r="S91">
        <v>620</v>
      </c>
      <c r="T91" t="s">
        <v>37</v>
      </c>
      <c r="U91" t="s">
        <v>38</v>
      </c>
      <c r="V91" t="s">
        <v>39</v>
      </c>
      <c r="W91">
        <v>170000000</v>
      </c>
      <c r="X91">
        <v>2014</v>
      </c>
      <c r="Y91">
        <v>2000</v>
      </c>
      <c r="Z91">
        <v>7.6</v>
      </c>
      <c r="AA91">
        <v>1.85</v>
      </c>
      <c r="AB91">
        <v>45000</v>
      </c>
    </row>
    <row r="92" spans="1:28" hidden="1" x14ac:dyDescent="0.25">
      <c r="A92" t="s">
        <v>28</v>
      </c>
      <c r="B92" t="s">
        <v>575</v>
      </c>
      <c r="C92">
        <v>10</v>
      </c>
      <c r="D92">
        <v>109</v>
      </c>
      <c r="E92">
        <v>596</v>
      </c>
      <c r="F92">
        <v>283</v>
      </c>
      <c r="G92" t="s">
        <v>576</v>
      </c>
      <c r="H92">
        <v>622</v>
      </c>
      <c r="J92" t="s">
        <v>577</v>
      </c>
      <c r="K92" t="s">
        <v>578</v>
      </c>
      <c r="L92" t="s">
        <v>579</v>
      </c>
      <c r="M92">
        <v>2138</v>
      </c>
      <c r="N92">
        <v>1982</v>
      </c>
      <c r="O92" t="s">
        <v>580</v>
      </c>
      <c r="P92">
        <v>3</v>
      </c>
      <c r="Q92" t="s">
        <v>581</v>
      </c>
      <c r="R92" t="s">
        <v>582</v>
      </c>
      <c r="S92">
        <v>15</v>
      </c>
      <c r="T92" t="s">
        <v>37</v>
      </c>
      <c r="U92" t="s">
        <v>583</v>
      </c>
      <c r="V92" t="s">
        <v>584</v>
      </c>
      <c r="X92">
        <v>2015</v>
      </c>
      <c r="Y92">
        <v>525</v>
      </c>
      <c r="Z92">
        <v>4.5</v>
      </c>
      <c r="AB92">
        <v>677</v>
      </c>
    </row>
    <row r="93" spans="1:28" hidden="1" x14ac:dyDescent="0.25">
      <c r="A93" t="s">
        <v>28</v>
      </c>
      <c r="B93" t="s">
        <v>585</v>
      </c>
      <c r="C93">
        <v>218</v>
      </c>
      <c r="D93">
        <v>128</v>
      </c>
      <c r="E93">
        <v>47</v>
      </c>
      <c r="F93">
        <v>982</v>
      </c>
      <c r="G93" t="s">
        <v>586</v>
      </c>
      <c r="H93">
        <v>18000</v>
      </c>
      <c r="I93">
        <v>38297305</v>
      </c>
      <c r="J93" t="s">
        <v>557</v>
      </c>
      <c r="K93" t="s">
        <v>587</v>
      </c>
      <c r="L93" t="s">
        <v>588</v>
      </c>
      <c r="M93">
        <v>116994</v>
      </c>
      <c r="N93">
        <v>20965</v>
      </c>
      <c r="O93" t="s">
        <v>589</v>
      </c>
      <c r="P93">
        <v>2</v>
      </c>
      <c r="Q93" t="s">
        <v>590</v>
      </c>
      <c r="R93" t="s">
        <v>591</v>
      </c>
      <c r="S93">
        <v>324</v>
      </c>
      <c r="T93" t="s">
        <v>37</v>
      </c>
      <c r="U93" t="s">
        <v>38</v>
      </c>
      <c r="V93" t="s">
        <v>39</v>
      </c>
      <c r="W93">
        <v>175000000</v>
      </c>
      <c r="X93">
        <v>2013</v>
      </c>
      <c r="Y93">
        <v>1000</v>
      </c>
      <c r="Z93">
        <v>6.3</v>
      </c>
      <c r="AA93">
        <v>2.35</v>
      </c>
      <c r="AB93">
        <v>35000</v>
      </c>
    </row>
    <row r="94" spans="1:28" hidden="1" x14ac:dyDescent="0.25">
      <c r="A94" t="s">
        <v>28</v>
      </c>
      <c r="B94" t="s">
        <v>219</v>
      </c>
      <c r="C94">
        <v>576</v>
      </c>
      <c r="D94">
        <v>136</v>
      </c>
      <c r="E94">
        <v>94</v>
      </c>
      <c r="F94">
        <v>2000</v>
      </c>
      <c r="G94" t="s">
        <v>221</v>
      </c>
      <c r="H94">
        <v>19000</v>
      </c>
      <c r="I94">
        <v>259746958</v>
      </c>
      <c r="J94" t="s">
        <v>72</v>
      </c>
      <c r="K94" t="s">
        <v>99</v>
      </c>
      <c r="L94" t="s">
        <v>592</v>
      </c>
      <c r="M94">
        <v>496749</v>
      </c>
      <c r="N94">
        <v>36188</v>
      </c>
      <c r="O94" t="s">
        <v>593</v>
      </c>
      <c r="P94">
        <v>1</v>
      </c>
      <c r="Q94" t="s">
        <v>594</v>
      </c>
      <c r="R94" t="s">
        <v>595</v>
      </c>
      <c r="S94">
        <v>742</v>
      </c>
      <c r="T94" t="s">
        <v>37</v>
      </c>
      <c r="U94" t="s">
        <v>38</v>
      </c>
      <c r="V94" t="s">
        <v>39</v>
      </c>
      <c r="W94">
        <v>170000000</v>
      </c>
      <c r="X94">
        <v>2014</v>
      </c>
      <c r="Y94">
        <v>11000</v>
      </c>
      <c r="Z94">
        <v>7.8</v>
      </c>
      <c r="AA94">
        <v>2.35</v>
      </c>
      <c r="AB94">
        <v>55000</v>
      </c>
    </row>
    <row r="95" spans="1:28" hidden="1" x14ac:dyDescent="0.25">
      <c r="A95" t="s">
        <v>28</v>
      </c>
      <c r="B95" t="s">
        <v>596</v>
      </c>
      <c r="C95">
        <v>226</v>
      </c>
      <c r="D95">
        <v>93</v>
      </c>
      <c r="E95">
        <v>31</v>
      </c>
      <c r="F95">
        <v>213</v>
      </c>
      <c r="G95" t="s">
        <v>597</v>
      </c>
      <c r="H95">
        <v>4000</v>
      </c>
      <c r="I95">
        <v>238371987</v>
      </c>
      <c r="J95" t="s">
        <v>270</v>
      </c>
      <c r="K95" t="s">
        <v>598</v>
      </c>
      <c r="L95" t="s">
        <v>599</v>
      </c>
      <c r="M95">
        <v>138661</v>
      </c>
      <c r="N95">
        <v>4628</v>
      </c>
      <c r="O95" t="s">
        <v>600</v>
      </c>
      <c r="P95">
        <v>2</v>
      </c>
      <c r="Q95" t="s">
        <v>601</v>
      </c>
      <c r="R95" t="s">
        <v>602</v>
      </c>
      <c r="S95">
        <v>173</v>
      </c>
      <c r="T95" t="s">
        <v>37</v>
      </c>
      <c r="U95" t="s">
        <v>38</v>
      </c>
      <c r="V95" t="s">
        <v>94</v>
      </c>
      <c r="W95">
        <v>165000000</v>
      </c>
      <c r="X95">
        <v>2010</v>
      </c>
      <c r="Y95">
        <v>225</v>
      </c>
      <c r="Z95">
        <v>6.4</v>
      </c>
      <c r="AA95">
        <v>2.35</v>
      </c>
      <c r="AB95">
        <v>0</v>
      </c>
    </row>
    <row r="96" spans="1:28" hidden="1" x14ac:dyDescent="0.25">
      <c r="A96" t="s">
        <v>28</v>
      </c>
      <c r="B96" t="s">
        <v>603</v>
      </c>
      <c r="C96">
        <v>443</v>
      </c>
      <c r="D96">
        <v>130</v>
      </c>
      <c r="E96">
        <v>663</v>
      </c>
      <c r="F96">
        <v>604</v>
      </c>
      <c r="G96" t="s">
        <v>604</v>
      </c>
      <c r="H96">
        <v>2000</v>
      </c>
      <c r="I96">
        <v>93417865</v>
      </c>
      <c r="J96" t="s">
        <v>605</v>
      </c>
      <c r="K96" t="s">
        <v>233</v>
      </c>
      <c r="L96" t="s">
        <v>606</v>
      </c>
      <c r="M96">
        <v>128306</v>
      </c>
      <c r="N96">
        <v>5046</v>
      </c>
      <c r="O96" t="s">
        <v>607</v>
      </c>
      <c r="P96">
        <v>2</v>
      </c>
      <c r="Q96" t="s">
        <v>608</v>
      </c>
      <c r="R96" t="s">
        <v>609</v>
      </c>
      <c r="S96">
        <v>497</v>
      </c>
      <c r="T96" t="s">
        <v>37</v>
      </c>
      <c r="U96" t="s">
        <v>38</v>
      </c>
      <c r="V96" t="s">
        <v>94</v>
      </c>
      <c r="W96">
        <v>190000000</v>
      </c>
      <c r="X96">
        <v>2015</v>
      </c>
      <c r="Y96">
        <v>638</v>
      </c>
      <c r="Z96">
        <v>6.5</v>
      </c>
      <c r="AA96">
        <v>2.2000000000000002</v>
      </c>
      <c r="AB96">
        <v>37000</v>
      </c>
    </row>
    <row r="97" spans="1:28" hidden="1" x14ac:dyDescent="0.25">
      <c r="A97" t="s">
        <v>28</v>
      </c>
      <c r="B97" t="s">
        <v>610</v>
      </c>
      <c r="C97">
        <v>384</v>
      </c>
      <c r="D97">
        <v>102</v>
      </c>
      <c r="E97">
        <v>38</v>
      </c>
      <c r="F97">
        <v>562</v>
      </c>
      <c r="G97" t="s">
        <v>611</v>
      </c>
      <c r="H97">
        <v>756</v>
      </c>
      <c r="I97">
        <v>222487711</v>
      </c>
      <c r="J97" t="s">
        <v>612</v>
      </c>
      <c r="K97" t="s">
        <v>613</v>
      </c>
      <c r="L97" t="s">
        <v>614</v>
      </c>
      <c r="M97">
        <v>279093</v>
      </c>
      <c r="N97">
        <v>2963</v>
      </c>
      <c r="O97" t="s">
        <v>615</v>
      </c>
      <c r="P97">
        <v>0</v>
      </c>
      <c r="Q97" t="s">
        <v>616</v>
      </c>
      <c r="R97" t="s">
        <v>617</v>
      </c>
      <c r="S97">
        <v>433</v>
      </c>
      <c r="T97" t="s">
        <v>37</v>
      </c>
      <c r="U97" t="s">
        <v>38</v>
      </c>
      <c r="V97" t="s">
        <v>94</v>
      </c>
      <c r="W97">
        <v>165000000</v>
      </c>
      <c r="X97">
        <v>2014</v>
      </c>
      <c r="Y97">
        <v>719</v>
      </c>
      <c r="Z97">
        <v>7.9</v>
      </c>
      <c r="AA97">
        <v>2.39</v>
      </c>
      <c r="AB97">
        <v>41000</v>
      </c>
    </row>
    <row r="98" spans="1:28" hidden="1" x14ac:dyDescent="0.25">
      <c r="A98" t="s">
        <v>28</v>
      </c>
      <c r="B98" t="s">
        <v>618</v>
      </c>
      <c r="C98">
        <v>377</v>
      </c>
      <c r="D98">
        <v>101</v>
      </c>
      <c r="E98">
        <v>66</v>
      </c>
      <c r="F98">
        <v>833</v>
      </c>
      <c r="G98" t="s">
        <v>619</v>
      </c>
      <c r="H98">
        <v>975</v>
      </c>
      <c r="I98">
        <v>189412677</v>
      </c>
      <c r="J98" t="s">
        <v>620</v>
      </c>
      <c r="K98" t="s">
        <v>621</v>
      </c>
      <c r="L98" t="s">
        <v>622</v>
      </c>
      <c r="M98">
        <v>272534</v>
      </c>
      <c r="N98">
        <v>4451</v>
      </c>
      <c r="O98" t="s">
        <v>623</v>
      </c>
      <c r="P98">
        <v>1</v>
      </c>
      <c r="Q98" t="s">
        <v>624</v>
      </c>
      <c r="R98" t="s">
        <v>625</v>
      </c>
      <c r="S98">
        <v>345</v>
      </c>
      <c r="T98" t="s">
        <v>37</v>
      </c>
      <c r="U98" t="s">
        <v>38</v>
      </c>
      <c r="V98" t="s">
        <v>94</v>
      </c>
      <c r="W98">
        <v>165000000</v>
      </c>
      <c r="X98">
        <v>2012</v>
      </c>
      <c r="Y98">
        <v>931</v>
      </c>
      <c r="Z98">
        <v>7.8</v>
      </c>
      <c r="AA98">
        <v>2.35</v>
      </c>
      <c r="AB98">
        <v>40000</v>
      </c>
    </row>
    <row r="99" spans="1:28" hidden="1" x14ac:dyDescent="0.25">
      <c r="A99" t="s">
        <v>28</v>
      </c>
      <c r="B99" t="s">
        <v>434</v>
      </c>
      <c r="C99">
        <v>188</v>
      </c>
      <c r="D99">
        <v>100</v>
      </c>
      <c r="E99">
        <v>0</v>
      </c>
      <c r="F99">
        <v>267</v>
      </c>
      <c r="G99" t="s">
        <v>626</v>
      </c>
      <c r="H99">
        <v>15000</v>
      </c>
      <c r="I99">
        <v>665426</v>
      </c>
      <c r="J99" t="s">
        <v>627</v>
      </c>
      <c r="K99" t="s">
        <v>321</v>
      </c>
      <c r="L99" t="s">
        <v>628</v>
      </c>
      <c r="M99">
        <v>120798</v>
      </c>
      <c r="N99">
        <v>16264</v>
      </c>
      <c r="O99" t="s">
        <v>629</v>
      </c>
      <c r="P99">
        <v>0</v>
      </c>
      <c r="Q99" t="s">
        <v>630</v>
      </c>
      <c r="R99" t="s">
        <v>631</v>
      </c>
      <c r="S99">
        <v>444</v>
      </c>
      <c r="T99" t="s">
        <v>37</v>
      </c>
      <c r="U99" t="s">
        <v>38</v>
      </c>
      <c r="V99" t="s">
        <v>276</v>
      </c>
      <c r="W99">
        <v>165000000</v>
      </c>
      <c r="X99">
        <v>2004</v>
      </c>
      <c r="Y99">
        <v>726</v>
      </c>
      <c r="Z99">
        <v>6.6</v>
      </c>
      <c r="AA99">
        <v>2.35</v>
      </c>
      <c r="AB99">
        <v>10000</v>
      </c>
    </row>
    <row r="100" spans="1:28" hidden="1" x14ac:dyDescent="0.25">
      <c r="A100" t="s">
        <v>28</v>
      </c>
      <c r="B100" t="s">
        <v>427</v>
      </c>
      <c r="C100">
        <v>286</v>
      </c>
      <c r="D100">
        <v>120</v>
      </c>
      <c r="E100">
        <v>776</v>
      </c>
      <c r="F100">
        <v>535</v>
      </c>
      <c r="G100" t="s">
        <v>632</v>
      </c>
      <c r="H100">
        <v>890</v>
      </c>
      <c r="I100">
        <v>102315545</v>
      </c>
      <c r="J100" t="s">
        <v>72</v>
      </c>
      <c r="K100" t="s">
        <v>633</v>
      </c>
      <c r="L100" t="s">
        <v>634</v>
      </c>
      <c r="M100">
        <v>58137</v>
      </c>
      <c r="N100">
        <v>3233</v>
      </c>
      <c r="O100" t="s">
        <v>635</v>
      </c>
      <c r="P100">
        <v>0</v>
      </c>
      <c r="Q100" t="s">
        <v>636</v>
      </c>
      <c r="R100" t="s">
        <v>637</v>
      </c>
      <c r="S100">
        <v>520</v>
      </c>
      <c r="T100" t="s">
        <v>37</v>
      </c>
      <c r="U100" t="s">
        <v>38</v>
      </c>
      <c r="V100" t="s">
        <v>39</v>
      </c>
      <c r="W100">
        <v>165000000</v>
      </c>
      <c r="X100">
        <v>2016</v>
      </c>
      <c r="Y100">
        <v>812</v>
      </c>
      <c r="Z100">
        <v>5.5</v>
      </c>
      <c r="AA100">
        <v>2.35</v>
      </c>
      <c r="AB100">
        <v>67000</v>
      </c>
    </row>
    <row r="101" spans="1:28" hidden="1" x14ac:dyDescent="0.25">
      <c r="A101" t="s">
        <v>28</v>
      </c>
      <c r="B101" t="s">
        <v>638</v>
      </c>
      <c r="C101">
        <v>288</v>
      </c>
      <c r="D101">
        <v>98</v>
      </c>
      <c r="E101">
        <v>255</v>
      </c>
      <c r="F101">
        <v>759</v>
      </c>
      <c r="G101" t="s">
        <v>639</v>
      </c>
      <c r="H101">
        <v>18000</v>
      </c>
      <c r="I101">
        <v>217387997</v>
      </c>
      <c r="J101" t="s">
        <v>627</v>
      </c>
      <c r="K101" t="s">
        <v>640</v>
      </c>
      <c r="L101" t="s">
        <v>641</v>
      </c>
      <c r="M101">
        <v>485430</v>
      </c>
      <c r="N101">
        <v>20453</v>
      </c>
      <c r="O101" t="s">
        <v>642</v>
      </c>
      <c r="P101">
        <v>0</v>
      </c>
      <c r="Q101" t="s">
        <v>643</v>
      </c>
      <c r="R101" t="s">
        <v>644</v>
      </c>
      <c r="S101">
        <v>492</v>
      </c>
      <c r="T101" t="s">
        <v>37</v>
      </c>
      <c r="U101" t="s">
        <v>38</v>
      </c>
      <c r="V101" t="s">
        <v>94</v>
      </c>
      <c r="W101">
        <v>165000000</v>
      </c>
      <c r="X101">
        <v>2010</v>
      </c>
      <c r="Y101">
        <v>953</v>
      </c>
      <c r="Z101">
        <v>8.1999999999999993</v>
      </c>
      <c r="AA101">
        <v>2.35</v>
      </c>
      <c r="AB101">
        <v>33000</v>
      </c>
    </row>
    <row r="102" spans="1:28" hidden="1" x14ac:dyDescent="0.25">
      <c r="A102" t="s">
        <v>28</v>
      </c>
      <c r="B102" t="s">
        <v>645</v>
      </c>
      <c r="C102">
        <v>280</v>
      </c>
      <c r="D102">
        <v>109</v>
      </c>
      <c r="E102">
        <v>84</v>
      </c>
      <c r="F102">
        <v>191</v>
      </c>
      <c r="G102" t="s">
        <v>91</v>
      </c>
      <c r="H102">
        <v>648</v>
      </c>
      <c r="I102">
        <v>150350192</v>
      </c>
      <c r="J102" t="s">
        <v>646</v>
      </c>
      <c r="K102" t="s">
        <v>647</v>
      </c>
      <c r="L102" t="s">
        <v>648</v>
      </c>
      <c r="M102">
        <v>305340</v>
      </c>
      <c r="N102">
        <v>1769</v>
      </c>
      <c r="O102" t="s">
        <v>649</v>
      </c>
      <c r="P102">
        <v>0</v>
      </c>
      <c r="Q102" t="s">
        <v>650</v>
      </c>
      <c r="R102" t="s">
        <v>651</v>
      </c>
      <c r="S102">
        <v>1676</v>
      </c>
      <c r="T102" t="s">
        <v>37</v>
      </c>
      <c r="U102" t="s">
        <v>38</v>
      </c>
      <c r="V102" t="s">
        <v>584</v>
      </c>
      <c r="W102">
        <v>200000000</v>
      </c>
      <c r="X102">
        <v>2003</v>
      </c>
      <c r="Y102">
        <v>284</v>
      </c>
      <c r="Z102">
        <v>6.4</v>
      </c>
      <c r="AA102">
        <v>2.35</v>
      </c>
      <c r="AB102">
        <v>0</v>
      </c>
    </row>
    <row r="103" spans="1:28" hidden="1" x14ac:dyDescent="0.25">
      <c r="A103" t="s">
        <v>28</v>
      </c>
      <c r="B103" t="s">
        <v>652</v>
      </c>
      <c r="C103">
        <v>653</v>
      </c>
      <c r="D103">
        <v>121</v>
      </c>
      <c r="E103">
        <v>571</v>
      </c>
      <c r="F103">
        <v>3000</v>
      </c>
      <c r="G103" t="s">
        <v>336</v>
      </c>
      <c r="H103">
        <v>14000</v>
      </c>
      <c r="I103">
        <v>333130696</v>
      </c>
      <c r="J103" t="s">
        <v>72</v>
      </c>
      <c r="K103" t="s">
        <v>653</v>
      </c>
      <c r="L103" t="s">
        <v>654</v>
      </c>
      <c r="M103">
        <v>682155</v>
      </c>
      <c r="N103">
        <v>32438</v>
      </c>
      <c r="O103" t="s">
        <v>655</v>
      </c>
      <c r="P103">
        <v>3</v>
      </c>
      <c r="Q103" t="s">
        <v>656</v>
      </c>
      <c r="R103" t="s">
        <v>657</v>
      </c>
      <c r="S103">
        <v>1097</v>
      </c>
      <c r="T103" t="s">
        <v>37</v>
      </c>
      <c r="U103" t="s">
        <v>38</v>
      </c>
      <c r="V103" t="s">
        <v>39</v>
      </c>
      <c r="W103">
        <v>170000000</v>
      </c>
      <c r="X103">
        <v>2014</v>
      </c>
      <c r="Y103">
        <v>14000</v>
      </c>
      <c r="Z103">
        <v>8.1</v>
      </c>
      <c r="AA103">
        <v>2.35</v>
      </c>
      <c r="AB103">
        <v>96000</v>
      </c>
    </row>
    <row r="104" spans="1:28" hidden="1" x14ac:dyDescent="0.25">
      <c r="A104" t="s">
        <v>28</v>
      </c>
      <c r="B104" t="s">
        <v>57</v>
      </c>
      <c r="C104">
        <v>712</v>
      </c>
      <c r="D104">
        <v>169</v>
      </c>
      <c r="E104">
        <v>22000</v>
      </c>
      <c r="F104">
        <v>6000</v>
      </c>
      <c r="G104" t="s">
        <v>256</v>
      </c>
      <c r="H104">
        <v>11000</v>
      </c>
      <c r="I104">
        <v>187991439</v>
      </c>
      <c r="J104" t="s">
        <v>658</v>
      </c>
      <c r="K104" t="s">
        <v>659</v>
      </c>
      <c r="L104" t="s">
        <v>660</v>
      </c>
      <c r="M104">
        <v>928227</v>
      </c>
      <c r="N104">
        <v>31488</v>
      </c>
      <c r="O104" t="s">
        <v>661</v>
      </c>
      <c r="P104">
        <v>1</v>
      </c>
      <c r="Q104" t="s">
        <v>662</v>
      </c>
      <c r="R104" t="s">
        <v>663</v>
      </c>
      <c r="S104">
        <v>2725</v>
      </c>
      <c r="T104" t="s">
        <v>37</v>
      </c>
      <c r="U104" t="s">
        <v>38</v>
      </c>
      <c r="V104" t="s">
        <v>39</v>
      </c>
      <c r="W104">
        <v>165000000</v>
      </c>
      <c r="X104">
        <v>2014</v>
      </c>
      <c r="Y104">
        <v>11000</v>
      </c>
      <c r="Z104">
        <v>8.6</v>
      </c>
      <c r="AA104">
        <v>2.35</v>
      </c>
      <c r="AB104">
        <v>349000</v>
      </c>
    </row>
    <row r="105" spans="1:28" hidden="1" x14ac:dyDescent="0.25">
      <c r="A105" t="s">
        <v>28</v>
      </c>
      <c r="B105" t="s">
        <v>57</v>
      </c>
      <c r="C105">
        <v>642</v>
      </c>
      <c r="D105">
        <v>148</v>
      </c>
      <c r="E105">
        <v>22000</v>
      </c>
      <c r="F105">
        <v>23000</v>
      </c>
      <c r="G105" t="s">
        <v>60</v>
      </c>
      <c r="H105">
        <v>29000</v>
      </c>
      <c r="I105">
        <v>292568851</v>
      </c>
      <c r="J105" t="s">
        <v>226</v>
      </c>
      <c r="K105" t="s">
        <v>214</v>
      </c>
      <c r="L105" t="s">
        <v>664</v>
      </c>
      <c r="M105">
        <v>1468200</v>
      </c>
      <c r="N105">
        <v>81115</v>
      </c>
      <c r="O105" t="s">
        <v>62</v>
      </c>
      <c r="P105">
        <v>0</v>
      </c>
      <c r="Q105" t="s">
        <v>665</v>
      </c>
      <c r="R105" t="s">
        <v>666</v>
      </c>
      <c r="S105">
        <v>2803</v>
      </c>
      <c r="T105" t="s">
        <v>37</v>
      </c>
      <c r="U105" t="s">
        <v>38</v>
      </c>
      <c r="V105" t="s">
        <v>39</v>
      </c>
      <c r="W105">
        <v>160000000</v>
      </c>
      <c r="X105">
        <v>2010</v>
      </c>
      <c r="Y105">
        <v>27000</v>
      </c>
      <c r="Z105">
        <v>8.8000000000000007</v>
      </c>
      <c r="AA105">
        <v>2.35</v>
      </c>
      <c r="AB105">
        <v>175000</v>
      </c>
    </row>
    <row r="106" spans="1:28" hidden="1" x14ac:dyDescent="0.25">
      <c r="A106" t="s">
        <v>28</v>
      </c>
      <c r="B106" t="s">
        <v>667</v>
      </c>
      <c r="C106">
        <v>1</v>
      </c>
      <c r="D106">
        <v>120</v>
      </c>
      <c r="E106">
        <v>28</v>
      </c>
      <c r="F106">
        <v>12</v>
      </c>
      <c r="G106" t="s">
        <v>668</v>
      </c>
      <c r="H106">
        <v>544</v>
      </c>
      <c r="J106" t="s">
        <v>669</v>
      </c>
      <c r="K106" t="s">
        <v>670</v>
      </c>
      <c r="L106" t="s">
        <v>671</v>
      </c>
      <c r="M106">
        <v>374</v>
      </c>
      <c r="N106">
        <v>699</v>
      </c>
      <c r="O106" t="s">
        <v>672</v>
      </c>
      <c r="P106">
        <v>0</v>
      </c>
      <c r="Q106" t="s">
        <v>673</v>
      </c>
      <c r="R106" t="s">
        <v>674</v>
      </c>
      <c r="S106">
        <v>13</v>
      </c>
      <c r="T106" t="s">
        <v>675</v>
      </c>
      <c r="U106" t="s">
        <v>676</v>
      </c>
      <c r="X106">
        <v>2016</v>
      </c>
      <c r="Y106">
        <v>106</v>
      </c>
      <c r="Z106">
        <v>8.1999999999999993</v>
      </c>
      <c r="AA106">
        <v>2.35</v>
      </c>
      <c r="AB106">
        <v>0</v>
      </c>
    </row>
    <row r="107" spans="1:28" hidden="1" x14ac:dyDescent="0.25">
      <c r="A107" t="s">
        <v>28</v>
      </c>
      <c r="B107" t="s">
        <v>170</v>
      </c>
      <c r="C107">
        <v>645</v>
      </c>
      <c r="D107">
        <v>182</v>
      </c>
      <c r="E107">
        <v>0</v>
      </c>
      <c r="F107">
        <v>773</v>
      </c>
      <c r="G107" t="s">
        <v>171</v>
      </c>
      <c r="H107">
        <v>5000</v>
      </c>
      <c r="I107">
        <v>303001229</v>
      </c>
      <c r="J107" t="s">
        <v>172</v>
      </c>
      <c r="K107" t="s">
        <v>173</v>
      </c>
      <c r="L107" t="s">
        <v>677</v>
      </c>
      <c r="M107">
        <v>637246</v>
      </c>
      <c r="N107">
        <v>9152</v>
      </c>
      <c r="O107" t="s">
        <v>175</v>
      </c>
      <c r="Q107" t="s">
        <v>678</v>
      </c>
      <c r="R107" t="s">
        <v>679</v>
      </c>
      <c r="S107">
        <v>1367</v>
      </c>
      <c r="T107" t="s">
        <v>37</v>
      </c>
      <c r="U107" t="s">
        <v>38</v>
      </c>
      <c r="V107" t="s">
        <v>39</v>
      </c>
      <c r="W107">
        <v>180000000</v>
      </c>
      <c r="X107">
        <v>2012</v>
      </c>
      <c r="Y107">
        <v>972</v>
      </c>
      <c r="Z107">
        <v>7.9</v>
      </c>
      <c r="AA107">
        <v>2.35</v>
      </c>
      <c r="AB107">
        <v>166000</v>
      </c>
    </row>
    <row r="108" spans="1:28" hidden="1" x14ac:dyDescent="0.25">
      <c r="A108" t="s">
        <v>28</v>
      </c>
      <c r="B108" t="s">
        <v>498</v>
      </c>
      <c r="C108">
        <v>187</v>
      </c>
      <c r="D108">
        <v>106</v>
      </c>
      <c r="E108">
        <v>357</v>
      </c>
      <c r="F108">
        <v>4000</v>
      </c>
      <c r="G108" t="s">
        <v>336</v>
      </c>
      <c r="H108">
        <v>23000</v>
      </c>
      <c r="I108">
        <v>144512310</v>
      </c>
      <c r="J108" t="s">
        <v>333</v>
      </c>
      <c r="K108" t="s">
        <v>332</v>
      </c>
      <c r="L108" t="s">
        <v>680</v>
      </c>
      <c r="M108">
        <v>272223</v>
      </c>
      <c r="N108">
        <v>45327</v>
      </c>
      <c r="O108" t="s">
        <v>681</v>
      </c>
      <c r="P108">
        <v>2</v>
      </c>
      <c r="Q108" t="s">
        <v>682</v>
      </c>
      <c r="R108" t="s">
        <v>683</v>
      </c>
      <c r="S108">
        <v>988</v>
      </c>
      <c r="T108" t="s">
        <v>37</v>
      </c>
      <c r="U108" t="s">
        <v>38</v>
      </c>
      <c r="V108" t="s">
        <v>39</v>
      </c>
      <c r="W108">
        <v>38000000</v>
      </c>
      <c r="X108">
        <v>2001</v>
      </c>
      <c r="Y108">
        <v>14000</v>
      </c>
      <c r="Z108">
        <v>6.7</v>
      </c>
      <c r="AA108">
        <v>2.35</v>
      </c>
      <c r="AB108">
        <v>14000</v>
      </c>
    </row>
    <row r="109" spans="1:28" hidden="1" x14ac:dyDescent="0.25">
      <c r="A109" t="s">
        <v>28</v>
      </c>
      <c r="B109" t="s">
        <v>684</v>
      </c>
      <c r="C109">
        <v>362</v>
      </c>
      <c r="D109">
        <v>166</v>
      </c>
      <c r="E109">
        <v>21000</v>
      </c>
      <c r="F109">
        <v>919</v>
      </c>
      <c r="G109" t="s">
        <v>685</v>
      </c>
      <c r="H109">
        <v>11000</v>
      </c>
      <c r="I109">
        <v>127490802</v>
      </c>
      <c r="J109" t="s">
        <v>686</v>
      </c>
      <c r="K109" t="s">
        <v>339</v>
      </c>
      <c r="L109" t="s">
        <v>687</v>
      </c>
      <c r="M109">
        <v>459346</v>
      </c>
      <c r="N109">
        <v>13333</v>
      </c>
      <c r="O109" t="s">
        <v>688</v>
      </c>
      <c r="P109">
        <v>2</v>
      </c>
      <c r="Q109" t="s">
        <v>689</v>
      </c>
      <c r="R109" t="s">
        <v>690</v>
      </c>
      <c r="S109">
        <v>822</v>
      </c>
      <c r="T109" t="s">
        <v>37</v>
      </c>
      <c r="U109" t="s">
        <v>38</v>
      </c>
      <c r="V109" t="s">
        <v>39</v>
      </c>
      <c r="W109">
        <v>150000000</v>
      </c>
      <c r="X109">
        <v>2008</v>
      </c>
      <c r="Y109">
        <v>1000</v>
      </c>
      <c r="Z109">
        <v>7.8</v>
      </c>
      <c r="AA109">
        <v>2.35</v>
      </c>
      <c r="AB109">
        <v>23000</v>
      </c>
    </row>
    <row r="110" spans="1:28" hidden="1" x14ac:dyDescent="0.25">
      <c r="A110" t="s">
        <v>28</v>
      </c>
      <c r="B110" t="s">
        <v>691</v>
      </c>
      <c r="C110">
        <v>500</v>
      </c>
      <c r="D110">
        <v>132</v>
      </c>
      <c r="E110">
        <v>905</v>
      </c>
      <c r="F110">
        <v>1000</v>
      </c>
      <c r="G110" t="s">
        <v>457</v>
      </c>
      <c r="H110">
        <v>34000</v>
      </c>
      <c r="I110">
        <v>146405371</v>
      </c>
      <c r="J110" t="s">
        <v>72</v>
      </c>
      <c r="K110" t="s">
        <v>346</v>
      </c>
      <c r="L110" t="s">
        <v>692</v>
      </c>
      <c r="M110">
        <v>518537</v>
      </c>
      <c r="N110">
        <v>50983</v>
      </c>
      <c r="O110" t="s">
        <v>429</v>
      </c>
      <c r="P110">
        <v>3</v>
      </c>
      <c r="Q110" t="s">
        <v>693</v>
      </c>
      <c r="R110" t="s">
        <v>694</v>
      </c>
      <c r="S110">
        <v>698</v>
      </c>
      <c r="T110" t="s">
        <v>37</v>
      </c>
      <c r="U110" t="s">
        <v>38</v>
      </c>
      <c r="V110" t="s">
        <v>39</v>
      </c>
      <c r="W110">
        <v>160000000</v>
      </c>
      <c r="X110">
        <v>2011</v>
      </c>
      <c r="Y110">
        <v>13000</v>
      </c>
      <c r="Z110">
        <v>7.8</v>
      </c>
      <c r="AA110">
        <v>2.35</v>
      </c>
      <c r="AB110">
        <v>54000</v>
      </c>
    </row>
    <row r="111" spans="1:28" hidden="1" x14ac:dyDescent="0.25">
      <c r="A111" t="s">
        <v>28</v>
      </c>
      <c r="B111" t="s">
        <v>695</v>
      </c>
      <c r="C111">
        <v>389</v>
      </c>
      <c r="D111">
        <v>137</v>
      </c>
      <c r="E111">
        <v>508</v>
      </c>
      <c r="F111">
        <v>14000</v>
      </c>
      <c r="G111" t="s">
        <v>696</v>
      </c>
      <c r="H111">
        <v>34000</v>
      </c>
      <c r="I111">
        <v>281666058</v>
      </c>
      <c r="J111" t="s">
        <v>697</v>
      </c>
      <c r="K111" t="s">
        <v>346</v>
      </c>
      <c r="L111" t="s">
        <v>698</v>
      </c>
      <c r="M111">
        <v>166137</v>
      </c>
      <c r="N111">
        <v>81385</v>
      </c>
      <c r="O111" t="s">
        <v>699</v>
      </c>
      <c r="P111">
        <v>1</v>
      </c>
      <c r="Q111" t="s">
        <v>700</v>
      </c>
      <c r="R111" t="s">
        <v>701</v>
      </c>
      <c r="S111">
        <v>383</v>
      </c>
      <c r="T111" t="s">
        <v>37</v>
      </c>
      <c r="U111" t="s">
        <v>38</v>
      </c>
      <c r="V111" t="s">
        <v>39</v>
      </c>
      <c r="W111">
        <v>160000000</v>
      </c>
      <c r="X111">
        <v>2015</v>
      </c>
      <c r="Y111">
        <v>22000</v>
      </c>
      <c r="Z111">
        <v>6.6</v>
      </c>
      <c r="AA111">
        <v>2.35</v>
      </c>
      <c r="AB111">
        <v>38000</v>
      </c>
    </row>
    <row r="112" spans="1:28" hidden="1" x14ac:dyDescent="0.25">
      <c r="A112" t="s">
        <v>28</v>
      </c>
      <c r="B112" t="s">
        <v>702</v>
      </c>
      <c r="C112">
        <v>235</v>
      </c>
      <c r="D112">
        <v>109</v>
      </c>
      <c r="E112">
        <v>226</v>
      </c>
      <c r="F112">
        <v>370</v>
      </c>
      <c r="G112" t="s">
        <v>703</v>
      </c>
      <c r="H112">
        <v>12000</v>
      </c>
      <c r="I112">
        <v>63143812</v>
      </c>
      <c r="J112" t="s">
        <v>147</v>
      </c>
      <c r="K112" t="s">
        <v>704</v>
      </c>
      <c r="L112" t="s">
        <v>705</v>
      </c>
      <c r="M112">
        <v>124185</v>
      </c>
      <c r="N112">
        <v>13388</v>
      </c>
      <c r="O112" t="s">
        <v>706</v>
      </c>
      <c r="P112">
        <v>0</v>
      </c>
      <c r="Q112" t="s">
        <v>707</v>
      </c>
      <c r="R112" t="s">
        <v>708</v>
      </c>
      <c r="S112">
        <v>238</v>
      </c>
      <c r="T112" t="s">
        <v>37</v>
      </c>
      <c r="U112" t="s">
        <v>38</v>
      </c>
      <c r="V112" t="s">
        <v>94</v>
      </c>
      <c r="W112">
        <v>150000000</v>
      </c>
      <c r="X112">
        <v>2010</v>
      </c>
      <c r="Y112">
        <v>418</v>
      </c>
      <c r="Z112">
        <v>6.1</v>
      </c>
      <c r="AA112">
        <v>2.35</v>
      </c>
      <c r="AB112">
        <v>11000</v>
      </c>
    </row>
    <row r="113" spans="1:28" hidden="1" x14ac:dyDescent="0.25">
      <c r="A113" t="s">
        <v>28</v>
      </c>
      <c r="B113" t="s">
        <v>709</v>
      </c>
      <c r="C113">
        <v>231</v>
      </c>
      <c r="D113">
        <v>98</v>
      </c>
      <c r="E113">
        <v>249</v>
      </c>
      <c r="F113">
        <v>702</v>
      </c>
      <c r="G113" t="s">
        <v>710</v>
      </c>
      <c r="H113">
        <v>87000</v>
      </c>
      <c r="I113">
        <v>60655503</v>
      </c>
      <c r="J113" t="s">
        <v>711</v>
      </c>
      <c r="K113" t="s">
        <v>515</v>
      </c>
      <c r="L113" t="s">
        <v>712</v>
      </c>
      <c r="M113">
        <v>82380</v>
      </c>
      <c r="N113">
        <v>92456</v>
      </c>
      <c r="O113" t="s">
        <v>713</v>
      </c>
      <c r="P113">
        <v>0</v>
      </c>
      <c r="Q113" t="s">
        <v>714</v>
      </c>
      <c r="R113" t="s">
        <v>715</v>
      </c>
      <c r="S113">
        <v>629</v>
      </c>
      <c r="T113" t="s">
        <v>37</v>
      </c>
      <c r="U113" t="s">
        <v>38</v>
      </c>
      <c r="V113" t="s">
        <v>39</v>
      </c>
      <c r="W113">
        <v>160000000</v>
      </c>
      <c r="X113">
        <v>2006</v>
      </c>
      <c r="Y113">
        <v>2000</v>
      </c>
      <c r="Z113">
        <v>5.6</v>
      </c>
      <c r="AA113">
        <v>2.35</v>
      </c>
      <c r="AB113">
        <v>0</v>
      </c>
    </row>
    <row r="114" spans="1:28" hidden="1" x14ac:dyDescent="0.25">
      <c r="A114" t="s">
        <v>28</v>
      </c>
      <c r="B114" t="s">
        <v>716</v>
      </c>
      <c r="C114">
        <v>218</v>
      </c>
      <c r="D114">
        <v>113</v>
      </c>
      <c r="E114">
        <v>33</v>
      </c>
      <c r="F114">
        <v>11000</v>
      </c>
      <c r="G114" t="s">
        <v>105</v>
      </c>
      <c r="H114">
        <v>40000</v>
      </c>
      <c r="I114">
        <v>76846624</v>
      </c>
      <c r="J114" t="s">
        <v>199</v>
      </c>
      <c r="K114" t="s">
        <v>43</v>
      </c>
      <c r="L114" t="s">
        <v>717</v>
      </c>
      <c r="M114">
        <v>21352</v>
      </c>
      <c r="N114">
        <v>80806</v>
      </c>
      <c r="O114" t="s">
        <v>256</v>
      </c>
      <c r="P114">
        <v>1</v>
      </c>
      <c r="Q114" t="s">
        <v>718</v>
      </c>
      <c r="R114" t="s">
        <v>719</v>
      </c>
      <c r="S114">
        <v>131</v>
      </c>
      <c r="T114" t="s">
        <v>37</v>
      </c>
      <c r="U114" t="s">
        <v>38</v>
      </c>
      <c r="V114" t="s">
        <v>94</v>
      </c>
      <c r="W114">
        <v>170000000</v>
      </c>
      <c r="X114">
        <v>2016</v>
      </c>
      <c r="Y114">
        <v>25000</v>
      </c>
      <c r="Z114">
        <v>6.4</v>
      </c>
      <c r="AA114">
        <v>1.85</v>
      </c>
      <c r="AB114">
        <v>30000</v>
      </c>
    </row>
    <row r="115" spans="1:28" hidden="1" x14ac:dyDescent="0.25">
      <c r="A115" t="s">
        <v>28</v>
      </c>
      <c r="B115" t="s">
        <v>720</v>
      </c>
      <c r="C115">
        <v>227</v>
      </c>
      <c r="D115">
        <v>93</v>
      </c>
      <c r="E115">
        <v>50</v>
      </c>
      <c r="F115">
        <v>692</v>
      </c>
      <c r="G115" t="s">
        <v>721</v>
      </c>
      <c r="H115">
        <v>3000</v>
      </c>
      <c r="I115">
        <v>320706665</v>
      </c>
      <c r="J115" t="s">
        <v>270</v>
      </c>
      <c r="K115" t="s">
        <v>722</v>
      </c>
      <c r="L115" t="s">
        <v>723</v>
      </c>
      <c r="M115">
        <v>211971</v>
      </c>
      <c r="N115">
        <v>4705</v>
      </c>
      <c r="O115" t="s">
        <v>724</v>
      </c>
      <c r="P115">
        <v>2</v>
      </c>
      <c r="Q115" t="s">
        <v>725</v>
      </c>
      <c r="R115" t="s">
        <v>726</v>
      </c>
      <c r="S115">
        <v>326</v>
      </c>
      <c r="T115" t="s">
        <v>37</v>
      </c>
      <c r="U115" t="s">
        <v>38</v>
      </c>
      <c r="V115" t="s">
        <v>94</v>
      </c>
      <c r="W115">
        <v>160000000</v>
      </c>
      <c r="X115">
        <v>2007</v>
      </c>
      <c r="Y115">
        <v>795</v>
      </c>
      <c r="Z115">
        <v>6.1</v>
      </c>
      <c r="AA115">
        <v>1.85</v>
      </c>
      <c r="AB115">
        <v>0</v>
      </c>
    </row>
    <row r="116" spans="1:28" hidden="1" x14ac:dyDescent="0.25">
      <c r="A116" t="s">
        <v>28</v>
      </c>
      <c r="B116" t="s">
        <v>727</v>
      </c>
      <c r="C116">
        <v>275</v>
      </c>
      <c r="D116">
        <v>123</v>
      </c>
      <c r="E116">
        <v>0</v>
      </c>
      <c r="F116">
        <v>648</v>
      </c>
      <c r="G116" t="s">
        <v>728</v>
      </c>
      <c r="H116">
        <v>3000</v>
      </c>
      <c r="I116">
        <v>46978995</v>
      </c>
      <c r="J116" t="s">
        <v>42</v>
      </c>
      <c r="K116" t="s">
        <v>729</v>
      </c>
      <c r="L116" t="s">
        <v>730</v>
      </c>
      <c r="M116">
        <v>111609</v>
      </c>
      <c r="N116">
        <v>5505</v>
      </c>
      <c r="O116" t="s">
        <v>731</v>
      </c>
      <c r="P116">
        <v>0</v>
      </c>
      <c r="Q116" t="s">
        <v>732</v>
      </c>
      <c r="R116" t="s">
        <v>733</v>
      </c>
      <c r="S116">
        <v>781</v>
      </c>
      <c r="T116" t="s">
        <v>37</v>
      </c>
      <c r="U116" t="s">
        <v>38</v>
      </c>
      <c r="V116" t="s">
        <v>39</v>
      </c>
      <c r="W116">
        <v>160000000</v>
      </c>
      <c r="X116">
        <v>2016</v>
      </c>
      <c r="Y116">
        <v>716</v>
      </c>
      <c r="Z116">
        <v>7.3</v>
      </c>
      <c r="AA116">
        <v>2.35</v>
      </c>
      <c r="AB116">
        <v>89000</v>
      </c>
    </row>
    <row r="117" spans="1:28" hidden="1" x14ac:dyDescent="0.25">
      <c r="A117" t="s">
        <v>28</v>
      </c>
      <c r="B117" t="s">
        <v>734</v>
      </c>
      <c r="C117">
        <v>474</v>
      </c>
      <c r="D117">
        <v>126</v>
      </c>
      <c r="E117">
        <v>230</v>
      </c>
      <c r="F117">
        <v>2000</v>
      </c>
      <c r="G117" t="s">
        <v>735</v>
      </c>
      <c r="H117">
        <v>24000</v>
      </c>
      <c r="I117">
        <v>89732035</v>
      </c>
      <c r="J117" t="s">
        <v>72</v>
      </c>
      <c r="K117" t="s">
        <v>81</v>
      </c>
      <c r="L117" t="s">
        <v>736</v>
      </c>
      <c r="M117">
        <v>188457</v>
      </c>
      <c r="N117">
        <v>38873</v>
      </c>
      <c r="O117" t="s">
        <v>737</v>
      </c>
      <c r="P117">
        <v>2</v>
      </c>
      <c r="Q117" t="s">
        <v>738</v>
      </c>
      <c r="R117" t="s">
        <v>739</v>
      </c>
      <c r="S117">
        <v>867</v>
      </c>
      <c r="T117" t="s">
        <v>37</v>
      </c>
      <c r="U117" t="s">
        <v>38</v>
      </c>
      <c r="V117" t="s">
        <v>39</v>
      </c>
      <c r="W117">
        <v>155000000</v>
      </c>
      <c r="X117">
        <v>2015</v>
      </c>
      <c r="Y117">
        <v>10000</v>
      </c>
      <c r="Z117">
        <v>6.6</v>
      </c>
      <c r="AA117">
        <v>2.35</v>
      </c>
      <c r="AB117">
        <v>82000</v>
      </c>
    </row>
    <row r="118" spans="1:28" hidden="1" x14ac:dyDescent="0.25">
      <c r="A118" t="s">
        <v>28</v>
      </c>
      <c r="B118" t="s">
        <v>740</v>
      </c>
      <c r="C118">
        <v>228</v>
      </c>
      <c r="D118">
        <v>113</v>
      </c>
      <c r="E118">
        <v>150</v>
      </c>
      <c r="F118">
        <v>59</v>
      </c>
      <c r="G118" t="s">
        <v>454</v>
      </c>
      <c r="H118">
        <v>531</v>
      </c>
      <c r="I118">
        <v>104383624</v>
      </c>
      <c r="J118" t="s">
        <v>199</v>
      </c>
      <c r="K118" t="s">
        <v>741</v>
      </c>
      <c r="L118" t="s">
        <v>742</v>
      </c>
      <c r="M118">
        <v>106446</v>
      </c>
      <c r="N118">
        <v>764</v>
      </c>
      <c r="O118" t="s">
        <v>743</v>
      </c>
      <c r="P118">
        <v>4</v>
      </c>
      <c r="Q118" t="s">
        <v>744</v>
      </c>
      <c r="R118" t="s">
        <v>745</v>
      </c>
      <c r="S118">
        <v>227</v>
      </c>
      <c r="T118" t="s">
        <v>37</v>
      </c>
      <c r="U118" t="s">
        <v>38</v>
      </c>
      <c r="V118" t="s">
        <v>94</v>
      </c>
      <c r="W118">
        <v>155000000</v>
      </c>
      <c r="X118">
        <v>2010</v>
      </c>
      <c r="Y118">
        <v>82</v>
      </c>
      <c r="Z118">
        <v>6.3</v>
      </c>
      <c r="AA118">
        <v>1.78</v>
      </c>
      <c r="AB118">
        <v>11000</v>
      </c>
    </row>
    <row r="119" spans="1:28" hidden="1" x14ac:dyDescent="0.25">
      <c r="A119" t="s">
        <v>746</v>
      </c>
      <c r="B119" t="s">
        <v>277</v>
      </c>
      <c r="C119">
        <v>191</v>
      </c>
      <c r="D119">
        <v>184</v>
      </c>
      <c r="E119">
        <v>0</v>
      </c>
      <c r="F119">
        <v>691</v>
      </c>
      <c r="G119" t="s">
        <v>747</v>
      </c>
      <c r="H119">
        <v>3000</v>
      </c>
      <c r="I119">
        <v>198539855</v>
      </c>
      <c r="J119" t="s">
        <v>748</v>
      </c>
      <c r="K119" t="s">
        <v>749</v>
      </c>
      <c r="L119" t="s">
        <v>750</v>
      </c>
      <c r="M119">
        <v>254111</v>
      </c>
      <c r="N119">
        <v>5401</v>
      </c>
      <c r="O119" t="s">
        <v>751</v>
      </c>
      <c r="P119">
        <v>0</v>
      </c>
      <c r="Q119" t="s">
        <v>752</v>
      </c>
      <c r="R119" t="s">
        <v>753</v>
      </c>
      <c r="S119">
        <v>1999</v>
      </c>
      <c r="T119" t="s">
        <v>37</v>
      </c>
      <c r="U119" t="s">
        <v>38</v>
      </c>
      <c r="V119" t="s">
        <v>39</v>
      </c>
      <c r="W119">
        <v>140000000</v>
      </c>
      <c r="X119">
        <v>2001</v>
      </c>
      <c r="Y119">
        <v>961</v>
      </c>
      <c r="Z119">
        <v>6.1</v>
      </c>
      <c r="AA119">
        <v>2.35</v>
      </c>
      <c r="AB119">
        <v>0</v>
      </c>
    </row>
    <row r="120" spans="1:28" hidden="1" x14ac:dyDescent="0.25">
      <c r="A120" t="s">
        <v>28</v>
      </c>
      <c r="B120" t="s">
        <v>277</v>
      </c>
      <c r="C120">
        <v>396</v>
      </c>
      <c r="D120">
        <v>144</v>
      </c>
      <c r="E120">
        <v>0</v>
      </c>
      <c r="F120">
        <v>581</v>
      </c>
      <c r="G120" t="s">
        <v>754</v>
      </c>
      <c r="H120">
        <v>662</v>
      </c>
      <c r="I120">
        <v>318759914</v>
      </c>
      <c r="J120" t="s">
        <v>72</v>
      </c>
      <c r="K120" t="s">
        <v>755</v>
      </c>
      <c r="L120" t="s">
        <v>756</v>
      </c>
      <c r="M120">
        <v>513158</v>
      </c>
      <c r="N120">
        <v>2333</v>
      </c>
      <c r="O120" t="s">
        <v>278</v>
      </c>
      <c r="P120">
        <v>0</v>
      </c>
      <c r="Q120" t="s">
        <v>757</v>
      </c>
      <c r="R120" t="s">
        <v>758</v>
      </c>
      <c r="S120">
        <v>1782</v>
      </c>
      <c r="T120" t="s">
        <v>37</v>
      </c>
      <c r="U120" t="s">
        <v>38</v>
      </c>
      <c r="V120" t="s">
        <v>39</v>
      </c>
      <c r="W120">
        <v>150000000</v>
      </c>
      <c r="X120">
        <v>2007</v>
      </c>
      <c r="Y120">
        <v>599</v>
      </c>
      <c r="Z120">
        <v>7.1</v>
      </c>
      <c r="AA120">
        <v>2.35</v>
      </c>
      <c r="AB120">
        <v>8000</v>
      </c>
    </row>
    <row r="121" spans="1:28" hidden="1" x14ac:dyDescent="0.25">
      <c r="A121" t="s">
        <v>28</v>
      </c>
      <c r="B121" t="s">
        <v>759</v>
      </c>
      <c r="C121">
        <v>248</v>
      </c>
      <c r="D121">
        <v>206</v>
      </c>
      <c r="E121">
        <v>0</v>
      </c>
      <c r="F121">
        <v>591</v>
      </c>
      <c r="G121" t="s">
        <v>564</v>
      </c>
      <c r="H121">
        <v>12000</v>
      </c>
      <c r="I121">
        <v>34293771</v>
      </c>
      <c r="J121" t="s">
        <v>760</v>
      </c>
      <c r="K121" t="s">
        <v>761</v>
      </c>
      <c r="L121" t="s">
        <v>762</v>
      </c>
      <c r="M121">
        <v>138863</v>
      </c>
      <c r="N121">
        <v>24598</v>
      </c>
      <c r="O121" t="s">
        <v>763</v>
      </c>
      <c r="P121">
        <v>3</v>
      </c>
      <c r="Q121" t="s">
        <v>764</v>
      </c>
      <c r="R121" t="s">
        <v>765</v>
      </c>
      <c r="S121">
        <v>1390</v>
      </c>
      <c r="T121" t="s">
        <v>37</v>
      </c>
      <c r="U121" t="s">
        <v>766</v>
      </c>
      <c r="V121" t="s">
        <v>584</v>
      </c>
      <c r="W121">
        <v>155000000</v>
      </c>
      <c r="X121">
        <v>2004</v>
      </c>
      <c r="Y121">
        <v>11000</v>
      </c>
      <c r="Z121">
        <v>5.5</v>
      </c>
      <c r="AA121">
        <v>2.35</v>
      </c>
      <c r="AB121">
        <v>0</v>
      </c>
    </row>
    <row r="122" spans="1:28" hidden="1" x14ac:dyDescent="0.25">
      <c r="A122" t="s">
        <v>28</v>
      </c>
      <c r="B122" t="s">
        <v>102</v>
      </c>
      <c r="C122">
        <v>329</v>
      </c>
      <c r="D122">
        <v>138</v>
      </c>
      <c r="E122">
        <v>282</v>
      </c>
      <c r="F122">
        <v>687</v>
      </c>
      <c r="G122" t="s">
        <v>103</v>
      </c>
      <c r="H122">
        <v>21000</v>
      </c>
      <c r="I122">
        <v>292000866</v>
      </c>
      <c r="J122" t="s">
        <v>104</v>
      </c>
      <c r="K122" t="s">
        <v>767</v>
      </c>
      <c r="L122" t="s">
        <v>768</v>
      </c>
      <c r="M122">
        <v>355137</v>
      </c>
      <c r="N122">
        <v>33433</v>
      </c>
      <c r="O122" t="s">
        <v>769</v>
      </c>
      <c r="P122">
        <v>3</v>
      </c>
      <c r="Q122" t="s">
        <v>770</v>
      </c>
      <c r="R122" t="s">
        <v>771</v>
      </c>
      <c r="S122">
        <v>1108</v>
      </c>
      <c r="T122" t="s">
        <v>37</v>
      </c>
      <c r="U122" t="s">
        <v>56</v>
      </c>
      <c r="V122" t="s">
        <v>39</v>
      </c>
      <c r="W122">
        <v>150000000</v>
      </c>
      <c r="X122">
        <v>2007</v>
      </c>
      <c r="Y122">
        <v>11000</v>
      </c>
      <c r="Z122">
        <v>7.5</v>
      </c>
      <c r="AA122">
        <v>2.35</v>
      </c>
      <c r="AB122">
        <v>0</v>
      </c>
    </row>
    <row r="123" spans="1:28" hidden="1" x14ac:dyDescent="0.25">
      <c r="A123" t="s">
        <v>28</v>
      </c>
      <c r="B123" t="s">
        <v>370</v>
      </c>
      <c r="C123">
        <v>295</v>
      </c>
      <c r="D123">
        <v>157</v>
      </c>
      <c r="E123">
        <v>179</v>
      </c>
      <c r="F123">
        <v>10000</v>
      </c>
      <c r="G123" t="s">
        <v>103</v>
      </c>
      <c r="H123">
        <v>21000</v>
      </c>
      <c r="I123">
        <v>289994397</v>
      </c>
      <c r="J123" t="s">
        <v>104</v>
      </c>
      <c r="K123" t="s">
        <v>767</v>
      </c>
      <c r="L123" t="s">
        <v>772</v>
      </c>
      <c r="M123">
        <v>385670</v>
      </c>
      <c r="N123">
        <v>53413</v>
      </c>
      <c r="O123" t="s">
        <v>107</v>
      </c>
      <c r="P123">
        <v>1</v>
      </c>
      <c r="Q123" t="s">
        <v>773</v>
      </c>
      <c r="R123" t="s">
        <v>774</v>
      </c>
      <c r="S123">
        <v>1896</v>
      </c>
      <c r="T123" t="s">
        <v>37</v>
      </c>
      <c r="U123" t="s">
        <v>56</v>
      </c>
      <c r="V123" t="s">
        <v>39</v>
      </c>
      <c r="W123">
        <v>150000000</v>
      </c>
      <c r="X123">
        <v>2005</v>
      </c>
      <c r="Y123">
        <v>11000</v>
      </c>
      <c r="Z123">
        <v>7.6</v>
      </c>
      <c r="AA123">
        <v>2.35</v>
      </c>
      <c r="AB123">
        <v>0</v>
      </c>
    </row>
    <row r="124" spans="1:28" hidden="1" x14ac:dyDescent="0.25">
      <c r="A124" t="s">
        <v>28</v>
      </c>
      <c r="B124" t="s">
        <v>224</v>
      </c>
      <c r="C124">
        <v>318</v>
      </c>
      <c r="D124">
        <v>102</v>
      </c>
      <c r="E124">
        <v>532</v>
      </c>
      <c r="F124">
        <v>979</v>
      </c>
      <c r="G124" t="s">
        <v>775</v>
      </c>
      <c r="H124">
        <v>10000</v>
      </c>
      <c r="I124">
        <v>227946274</v>
      </c>
      <c r="J124" t="s">
        <v>776</v>
      </c>
      <c r="K124" t="s">
        <v>165</v>
      </c>
      <c r="L124" t="s">
        <v>777</v>
      </c>
      <c r="M124">
        <v>343648</v>
      </c>
      <c r="N124">
        <v>21584</v>
      </c>
      <c r="O124" t="s">
        <v>358</v>
      </c>
      <c r="P124">
        <v>0</v>
      </c>
      <c r="Q124" t="s">
        <v>778</v>
      </c>
      <c r="R124" t="s">
        <v>779</v>
      </c>
      <c r="S124">
        <v>590</v>
      </c>
      <c r="T124" t="s">
        <v>37</v>
      </c>
      <c r="U124" t="s">
        <v>38</v>
      </c>
      <c r="V124" t="s">
        <v>39</v>
      </c>
      <c r="W124">
        <v>150000000</v>
      </c>
      <c r="X124">
        <v>2008</v>
      </c>
      <c r="Y124">
        <v>9000</v>
      </c>
      <c r="Z124">
        <v>6.4</v>
      </c>
      <c r="AA124">
        <v>2.35</v>
      </c>
      <c r="AB124">
        <v>0</v>
      </c>
    </row>
    <row r="125" spans="1:28" hidden="1" x14ac:dyDescent="0.25">
      <c r="A125" t="s">
        <v>28</v>
      </c>
      <c r="B125" t="s">
        <v>695</v>
      </c>
      <c r="C125">
        <v>323</v>
      </c>
      <c r="D125">
        <v>104</v>
      </c>
      <c r="E125">
        <v>508</v>
      </c>
      <c r="F125">
        <v>558</v>
      </c>
      <c r="G125" t="s">
        <v>780</v>
      </c>
      <c r="H125">
        <v>10000</v>
      </c>
      <c r="I125">
        <v>256386216</v>
      </c>
      <c r="J125" t="s">
        <v>781</v>
      </c>
      <c r="K125" t="s">
        <v>165</v>
      </c>
      <c r="L125" t="s">
        <v>782</v>
      </c>
      <c r="M125">
        <v>530870</v>
      </c>
      <c r="N125">
        <v>13076</v>
      </c>
      <c r="O125" t="s">
        <v>783</v>
      </c>
      <c r="P125">
        <v>0</v>
      </c>
      <c r="Q125" t="s">
        <v>784</v>
      </c>
      <c r="R125" t="s">
        <v>785</v>
      </c>
      <c r="S125">
        <v>1413</v>
      </c>
      <c r="T125" t="s">
        <v>37</v>
      </c>
      <c r="U125" t="s">
        <v>38</v>
      </c>
      <c r="V125" t="s">
        <v>39</v>
      </c>
      <c r="W125">
        <v>150000000</v>
      </c>
      <c r="X125">
        <v>2007</v>
      </c>
      <c r="Y125">
        <v>1000</v>
      </c>
      <c r="Z125">
        <v>7.2</v>
      </c>
      <c r="AA125">
        <v>2.35</v>
      </c>
      <c r="AB125">
        <v>11000</v>
      </c>
    </row>
    <row r="126" spans="1:28" hidden="1" x14ac:dyDescent="0.25">
      <c r="A126" t="s">
        <v>28</v>
      </c>
      <c r="B126" t="s">
        <v>254</v>
      </c>
      <c r="C126">
        <v>276</v>
      </c>
      <c r="D126">
        <v>115</v>
      </c>
      <c r="E126">
        <v>13000</v>
      </c>
      <c r="F126">
        <v>588</v>
      </c>
      <c r="G126" t="s">
        <v>200</v>
      </c>
      <c r="H126">
        <v>40000</v>
      </c>
      <c r="I126">
        <v>206456431</v>
      </c>
      <c r="J126" t="s">
        <v>786</v>
      </c>
      <c r="K126" t="s">
        <v>43</v>
      </c>
      <c r="L126" t="s">
        <v>787</v>
      </c>
      <c r="M126">
        <v>320284</v>
      </c>
      <c r="N126">
        <v>57844</v>
      </c>
      <c r="O126" t="s">
        <v>788</v>
      </c>
      <c r="P126">
        <v>3</v>
      </c>
      <c r="Q126" t="s">
        <v>789</v>
      </c>
      <c r="R126" t="s">
        <v>790</v>
      </c>
      <c r="S126">
        <v>1361</v>
      </c>
      <c r="T126" t="s">
        <v>37</v>
      </c>
      <c r="U126" t="s">
        <v>38</v>
      </c>
      <c r="V126" t="s">
        <v>94</v>
      </c>
      <c r="W126">
        <v>150000000</v>
      </c>
      <c r="X126">
        <v>2005</v>
      </c>
      <c r="Y126">
        <v>16000</v>
      </c>
      <c r="Z126">
        <v>6.7</v>
      </c>
      <c r="AA126">
        <v>1.85</v>
      </c>
      <c r="AB126">
        <v>0</v>
      </c>
    </row>
    <row r="127" spans="1:28" hidden="1" x14ac:dyDescent="0.25">
      <c r="A127" t="s">
        <v>28</v>
      </c>
      <c r="B127" t="s">
        <v>603</v>
      </c>
      <c r="C127">
        <v>318</v>
      </c>
      <c r="D127">
        <v>111</v>
      </c>
      <c r="E127">
        <v>663</v>
      </c>
      <c r="F127">
        <v>954</v>
      </c>
      <c r="G127" t="s">
        <v>320</v>
      </c>
      <c r="H127">
        <v>1000</v>
      </c>
      <c r="I127">
        <v>206435493</v>
      </c>
      <c r="J127" t="s">
        <v>791</v>
      </c>
      <c r="K127" t="s">
        <v>792</v>
      </c>
      <c r="L127" t="s">
        <v>793</v>
      </c>
      <c r="M127">
        <v>473887</v>
      </c>
      <c r="N127">
        <v>4764</v>
      </c>
      <c r="O127" t="s">
        <v>794</v>
      </c>
      <c r="P127">
        <v>0</v>
      </c>
      <c r="Q127" t="s">
        <v>795</v>
      </c>
      <c r="R127" t="s">
        <v>796</v>
      </c>
      <c r="S127">
        <v>626</v>
      </c>
      <c r="T127" t="s">
        <v>37</v>
      </c>
      <c r="U127" t="s">
        <v>38</v>
      </c>
      <c r="V127" t="s">
        <v>276</v>
      </c>
      <c r="W127">
        <v>150000000</v>
      </c>
      <c r="X127">
        <v>2007</v>
      </c>
      <c r="Y127">
        <v>1000</v>
      </c>
      <c r="Z127">
        <v>8</v>
      </c>
      <c r="AA127">
        <v>2.35</v>
      </c>
      <c r="AB127">
        <v>10000</v>
      </c>
    </row>
    <row r="128" spans="1:28" hidden="1" x14ac:dyDescent="0.25">
      <c r="A128" t="s">
        <v>28</v>
      </c>
      <c r="B128" t="s">
        <v>57</v>
      </c>
      <c r="C128">
        <v>478</v>
      </c>
      <c r="D128">
        <v>128</v>
      </c>
      <c r="E128">
        <v>22000</v>
      </c>
      <c r="F128">
        <v>11000</v>
      </c>
      <c r="G128" t="s">
        <v>227</v>
      </c>
      <c r="H128">
        <v>23000</v>
      </c>
      <c r="I128">
        <v>205343774</v>
      </c>
      <c r="J128" t="s">
        <v>126</v>
      </c>
      <c r="K128" t="s">
        <v>58</v>
      </c>
      <c r="L128" t="s">
        <v>797</v>
      </c>
      <c r="M128">
        <v>980946</v>
      </c>
      <c r="N128">
        <v>59558</v>
      </c>
      <c r="O128" t="s">
        <v>465</v>
      </c>
      <c r="P128">
        <v>0</v>
      </c>
      <c r="Q128" t="s">
        <v>798</v>
      </c>
      <c r="R128" t="s">
        <v>799</v>
      </c>
      <c r="S128">
        <v>2685</v>
      </c>
      <c r="T128" t="s">
        <v>37</v>
      </c>
      <c r="U128" t="s">
        <v>38</v>
      </c>
      <c r="V128" t="s">
        <v>39</v>
      </c>
      <c r="W128">
        <v>150000000</v>
      </c>
      <c r="X128">
        <v>2005</v>
      </c>
      <c r="Y128">
        <v>14000</v>
      </c>
      <c r="Z128">
        <v>8.3000000000000007</v>
      </c>
      <c r="AA128">
        <v>2.35</v>
      </c>
      <c r="AB128">
        <v>15000</v>
      </c>
    </row>
    <row r="129" spans="1:28" hidden="1" x14ac:dyDescent="0.25">
      <c r="A129" t="s">
        <v>28</v>
      </c>
      <c r="B129" t="s">
        <v>800</v>
      </c>
      <c r="C129">
        <v>167</v>
      </c>
      <c r="D129">
        <v>89</v>
      </c>
      <c r="E129">
        <v>35</v>
      </c>
      <c r="F129">
        <v>436</v>
      </c>
      <c r="G129" t="s">
        <v>801</v>
      </c>
      <c r="H129">
        <v>1000</v>
      </c>
      <c r="I129">
        <v>179982968</v>
      </c>
      <c r="J129" t="s">
        <v>802</v>
      </c>
      <c r="K129" t="s">
        <v>803</v>
      </c>
      <c r="L129" t="s">
        <v>804</v>
      </c>
      <c r="M129">
        <v>146019</v>
      </c>
      <c r="N129">
        <v>3285</v>
      </c>
      <c r="O129" t="s">
        <v>805</v>
      </c>
      <c r="P129">
        <v>0</v>
      </c>
      <c r="Q129" t="s">
        <v>806</v>
      </c>
      <c r="R129" t="s">
        <v>807</v>
      </c>
      <c r="S129">
        <v>119</v>
      </c>
      <c r="T129" t="s">
        <v>37</v>
      </c>
      <c r="U129" t="s">
        <v>38</v>
      </c>
      <c r="V129" t="s">
        <v>94</v>
      </c>
      <c r="W129">
        <v>150000000</v>
      </c>
      <c r="X129">
        <v>2008</v>
      </c>
      <c r="Y129">
        <v>851</v>
      </c>
      <c r="Z129">
        <v>6.7</v>
      </c>
      <c r="AA129">
        <v>1.85</v>
      </c>
      <c r="AB129">
        <v>0</v>
      </c>
    </row>
    <row r="130" spans="1:28" hidden="1" x14ac:dyDescent="0.25">
      <c r="A130" t="s">
        <v>28</v>
      </c>
      <c r="B130" t="s">
        <v>808</v>
      </c>
      <c r="C130">
        <v>185</v>
      </c>
      <c r="D130">
        <v>105</v>
      </c>
      <c r="E130">
        <v>189</v>
      </c>
      <c r="F130">
        <v>1000</v>
      </c>
      <c r="G130" t="s">
        <v>809</v>
      </c>
      <c r="H130">
        <v>49000</v>
      </c>
      <c r="I130">
        <v>177243721</v>
      </c>
      <c r="J130" t="s">
        <v>786</v>
      </c>
      <c r="K130" t="s">
        <v>810</v>
      </c>
      <c r="L130" t="s">
        <v>811</v>
      </c>
      <c r="M130">
        <v>130272</v>
      </c>
      <c r="N130">
        <v>54039</v>
      </c>
      <c r="O130" t="s">
        <v>812</v>
      </c>
      <c r="P130">
        <v>2</v>
      </c>
      <c r="Q130" t="s">
        <v>813</v>
      </c>
      <c r="R130" t="s">
        <v>814</v>
      </c>
      <c r="S130">
        <v>209</v>
      </c>
      <c r="T130" t="s">
        <v>37</v>
      </c>
      <c r="U130" t="s">
        <v>38</v>
      </c>
      <c r="V130" t="s">
        <v>94</v>
      </c>
      <c r="W130">
        <v>150000000</v>
      </c>
      <c r="X130">
        <v>2009</v>
      </c>
      <c r="Y130">
        <v>3000</v>
      </c>
      <c r="Z130">
        <v>5.9</v>
      </c>
      <c r="AA130">
        <v>2.35</v>
      </c>
      <c r="AB130">
        <v>2000</v>
      </c>
    </row>
    <row r="131" spans="1:28" hidden="1" x14ac:dyDescent="0.25">
      <c r="A131" t="s">
        <v>28</v>
      </c>
      <c r="B131" t="s">
        <v>815</v>
      </c>
      <c r="C131">
        <v>350</v>
      </c>
      <c r="D131">
        <v>119</v>
      </c>
      <c r="E131">
        <v>151</v>
      </c>
      <c r="F131">
        <v>2000</v>
      </c>
      <c r="G131" t="s">
        <v>314</v>
      </c>
      <c r="H131">
        <v>20000</v>
      </c>
      <c r="I131">
        <v>179883016</v>
      </c>
      <c r="J131" t="s">
        <v>261</v>
      </c>
      <c r="K131" t="s">
        <v>262</v>
      </c>
      <c r="L131" t="s">
        <v>816</v>
      </c>
      <c r="M131">
        <v>361924</v>
      </c>
      <c r="N131">
        <v>40054</v>
      </c>
      <c r="O131" t="s">
        <v>817</v>
      </c>
      <c r="P131">
        <v>0</v>
      </c>
      <c r="Q131" t="s">
        <v>818</v>
      </c>
      <c r="R131" t="s">
        <v>819</v>
      </c>
      <c r="S131">
        <v>641</v>
      </c>
      <c r="T131" t="s">
        <v>37</v>
      </c>
      <c r="U131" t="s">
        <v>38</v>
      </c>
      <c r="V131" t="s">
        <v>39</v>
      </c>
      <c r="W131">
        <v>150000000</v>
      </c>
      <c r="X131">
        <v>2009</v>
      </c>
      <c r="Y131">
        <v>16000</v>
      </c>
      <c r="Z131">
        <v>6.7</v>
      </c>
      <c r="AA131">
        <v>2.35</v>
      </c>
      <c r="AB131">
        <v>0</v>
      </c>
    </row>
    <row r="132" spans="1:28" hidden="1" x14ac:dyDescent="0.25">
      <c r="A132" t="s">
        <v>28</v>
      </c>
      <c r="B132" t="s">
        <v>442</v>
      </c>
      <c r="C132">
        <v>245</v>
      </c>
      <c r="D132">
        <v>129</v>
      </c>
      <c r="E132">
        <v>0</v>
      </c>
      <c r="F132">
        <v>233</v>
      </c>
      <c r="G132" t="s">
        <v>820</v>
      </c>
      <c r="H132">
        <v>309</v>
      </c>
      <c r="I132">
        <v>139259759</v>
      </c>
      <c r="J132" t="s">
        <v>646</v>
      </c>
      <c r="K132" t="s">
        <v>821</v>
      </c>
      <c r="L132" t="s">
        <v>822</v>
      </c>
      <c r="M132">
        <v>364948</v>
      </c>
      <c r="N132">
        <v>1062</v>
      </c>
      <c r="O132" t="s">
        <v>823</v>
      </c>
      <c r="P132">
        <v>0</v>
      </c>
      <c r="Q132" t="s">
        <v>824</v>
      </c>
      <c r="R132" t="s">
        <v>825</v>
      </c>
      <c r="S132">
        <v>2121</v>
      </c>
      <c r="T132" t="s">
        <v>37</v>
      </c>
      <c r="U132" t="s">
        <v>369</v>
      </c>
      <c r="V132" t="s">
        <v>584</v>
      </c>
      <c r="W132">
        <v>150000000</v>
      </c>
      <c r="X132">
        <v>2003</v>
      </c>
      <c r="Y132">
        <v>269</v>
      </c>
      <c r="Z132">
        <v>6.7</v>
      </c>
      <c r="AA132">
        <v>2.35</v>
      </c>
      <c r="AB132">
        <v>0</v>
      </c>
    </row>
    <row r="133" spans="1:28" hidden="1" x14ac:dyDescent="0.25">
      <c r="A133" t="s">
        <v>28</v>
      </c>
      <c r="B133" t="s">
        <v>826</v>
      </c>
      <c r="C133">
        <v>406</v>
      </c>
      <c r="D133">
        <v>102</v>
      </c>
      <c r="E133">
        <v>69</v>
      </c>
      <c r="F133">
        <v>490</v>
      </c>
      <c r="G133" t="s">
        <v>827</v>
      </c>
      <c r="H133">
        <v>1000</v>
      </c>
      <c r="I133">
        <v>400736600</v>
      </c>
      <c r="J133" t="s">
        <v>828</v>
      </c>
      <c r="K133" t="s">
        <v>829</v>
      </c>
      <c r="L133" t="s">
        <v>830</v>
      </c>
      <c r="M133">
        <v>421658</v>
      </c>
      <c r="N133">
        <v>2582</v>
      </c>
      <c r="O133" t="s">
        <v>831</v>
      </c>
      <c r="P133">
        <v>0</v>
      </c>
      <c r="Q133" t="s">
        <v>832</v>
      </c>
      <c r="R133" t="s">
        <v>833</v>
      </c>
      <c r="S133">
        <v>904</v>
      </c>
      <c r="T133" t="s">
        <v>37</v>
      </c>
      <c r="U133" t="s">
        <v>38</v>
      </c>
      <c r="V133" t="s">
        <v>94</v>
      </c>
      <c r="W133">
        <v>150000000</v>
      </c>
      <c r="X133">
        <v>2013</v>
      </c>
      <c r="Y133">
        <v>523</v>
      </c>
      <c r="Z133">
        <v>7.6</v>
      </c>
      <c r="AA133">
        <v>2.2400000000000002</v>
      </c>
      <c r="AB133">
        <v>58000</v>
      </c>
    </row>
    <row r="134" spans="1:28" hidden="1" x14ac:dyDescent="0.25">
      <c r="A134" t="s">
        <v>28</v>
      </c>
      <c r="B134" t="s">
        <v>442</v>
      </c>
      <c r="C134">
        <v>275</v>
      </c>
      <c r="D134">
        <v>138</v>
      </c>
      <c r="E134">
        <v>0</v>
      </c>
      <c r="F134">
        <v>30</v>
      </c>
      <c r="G134" t="s">
        <v>834</v>
      </c>
      <c r="H134">
        <v>234</v>
      </c>
      <c r="I134">
        <v>281492479</v>
      </c>
      <c r="J134" t="s">
        <v>646</v>
      </c>
      <c r="K134" t="s">
        <v>835</v>
      </c>
      <c r="L134" t="s">
        <v>836</v>
      </c>
      <c r="M134">
        <v>421818</v>
      </c>
      <c r="N134">
        <v>534</v>
      </c>
      <c r="O134" t="s">
        <v>837</v>
      </c>
      <c r="P134">
        <v>0</v>
      </c>
      <c r="Q134" t="s">
        <v>838</v>
      </c>
      <c r="R134" t="s">
        <v>839</v>
      </c>
      <c r="S134">
        <v>2789</v>
      </c>
      <c r="T134" t="s">
        <v>37</v>
      </c>
      <c r="U134" t="s">
        <v>38</v>
      </c>
      <c r="V134" t="s">
        <v>584</v>
      </c>
      <c r="W134">
        <v>150000000</v>
      </c>
      <c r="X134">
        <v>2003</v>
      </c>
      <c r="Y134">
        <v>198</v>
      </c>
      <c r="Z134">
        <v>7.2</v>
      </c>
      <c r="AA134">
        <v>2.35</v>
      </c>
      <c r="AB134">
        <v>0</v>
      </c>
    </row>
    <row r="135" spans="1:28" hidden="1" x14ac:dyDescent="0.25">
      <c r="A135" t="s">
        <v>28</v>
      </c>
      <c r="B135" t="s">
        <v>734</v>
      </c>
      <c r="C135">
        <v>486</v>
      </c>
      <c r="D135">
        <v>112</v>
      </c>
      <c r="E135">
        <v>230</v>
      </c>
      <c r="F135">
        <v>12000</v>
      </c>
      <c r="G135" t="s">
        <v>840</v>
      </c>
      <c r="H135">
        <v>26000</v>
      </c>
      <c r="I135">
        <v>206360018</v>
      </c>
      <c r="J135" t="s">
        <v>42</v>
      </c>
      <c r="K135" t="s">
        <v>97</v>
      </c>
      <c r="L135" t="s">
        <v>841</v>
      </c>
      <c r="M135">
        <v>414070</v>
      </c>
      <c r="N135">
        <v>59803</v>
      </c>
      <c r="O135" t="s">
        <v>761</v>
      </c>
      <c r="P135">
        <v>3</v>
      </c>
      <c r="Q135" t="s">
        <v>842</v>
      </c>
      <c r="R135" t="s">
        <v>843</v>
      </c>
      <c r="S135">
        <v>532</v>
      </c>
      <c r="T135" t="s">
        <v>37</v>
      </c>
      <c r="U135" t="s">
        <v>38</v>
      </c>
      <c r="V135" t="s">
        <v>39</v>
      </c>
      <c r="W135">
        <v>170000000</v>
      </c>
      <c r="X135">
        <v>2013</v>
      </c>
      <c r="Y135">
        <v>20000</v>
      </c>
      <c r="Z135">
        <v>7.1</v>
      </c>
      <c r="AA135">
        <v>2.35</v>
      </c>
      <c r="AB135">
        <v>63000</v>
      </c>
    </row>
    <row r="136" spans="1:28" hidden="1" x14ac:dyDescent="0.25">
      <c r="A136" t="s">
        <v>28</v>
      </c>
      <c r="B136" t="s">
        <v>844</v>
      </c>
      <c r="C136">
        <v>739</v>
      </c>
      <c r="D136">
        <v>120</v>
      </c>
      <c r="E136">
        <v>750</v>
      </c>
      <c r="F136">
        <v>943</v>
      </c>
      <c r="G136" t="s">
        <v>775</v>
      </c>
      <c r="H136">
        <v>27000</v>
      </c>
      <c r="I136">
        <v>153629485</v>
      </c>
      <c r="J136" t="s">
        <v>226</v>
      </c>
      <c r="K136" t="s">
        <v>60</v>
      </c>
      <c r="L136" t="s">
        <v>845</v>
      </c>
      <c r="M136">
        <v>552503</v>
      </c>
      <c r="N136">
        <v>40025</v>
      </c>
      <c r="O136" t="s">
        <v>846</v>
      </c>
      <c r="P136">
        <v>0</v>
      </c>
      <c r="Q136" t="s">
        <v>847</v>
      </c>
      <c r="R136" t="s">
        <v>848</v>
      </c>
      <c r="S136">
        <v>1588</v>
      </c>
      <c r="T136" t="s">
        <v>37</v>
      </c>
      <c r="U136" t="s">
        <v>369</v>
      </c>
      <c r="V136" t="s">
        <v>584</v>
      </c>
      <c r="W136">
        <v>150000000</v>
      </c>
      <c r="X136">
        <v>2015</v>
      </c>
      <c r="Y136">
        <v>9000</v>
      </c>
      <c r="Z136">
        <v>8.1</v>
      </c>
      <c r="AA136">
        <v>2.35</v>
      </c>
      <c r="AB136">
        <v>191000</v>
      </c>
    </row>
    <row r="137" spans="1:28" hidden="1" x14ac:dyDescent="0.25">
      <c r="A137" t="s">
        <v>28</v>
      </c>
      <c r="B137" t="s">
        <v>849</v>
      </c>
      <c r="C137">
        <v>298</v>
      </c>
      <c r="D137">
        <v>146</v>
      </c>
      <c r="E137">
        <v>2000</v>
      </c>
      <c r="F137">
        <v>294</v>
      </c>
      <c r="G137" t="s">
        <v>850</v>
      </c>
      <c r="H137">
        <v>15000</v>
      </c>
      <c r="I137">
        <v>133375846</v>
      </c>
      <c r="J137" t="s">
        <v>851</v>
      </c>
      <c r="K137" t="s">
        <v>321</v>
      </c>
      <c r="L137" t="s">
        <v>852</v>
      </c>
      <c r="M137">
        <v>207839</v>
      </c>
      <c r="N137">
        <v>16948</v>
      </c>
      <c r="O137" t="s">
        <v>853</v>
      </c>
      <c r="P137">
        <v>2</v>
      </c>
      <c r="Q137" t="s">
        <v>854</v>
      </c>
      <c r="R137" t="s">
        <v>855</v>
      </c>
      <c r="S137">
        <v>435</v>
      </c>
      <c r="T137" t="s">
        <v>37</v>
      </c>
      <c r="U137" t="s">
        <v>38</v>
      </c>
      <c r="V137" t="s">
        <v>39</v>
      </c>
      <c r="W137">
        <v>150000000</v>
      </c>
      <c r="X137">
        <v>2009</v>
      </c>
      <c r="Y137">
        <v>745</v>
      </c>
      <c r="Z137">
        <v>6.7</v>
      </c>
      <c r="AA137">
        <v>2.35</v>
      </c>
      <c r="AB137">
        <v>0</v>
      </c>
    </row>
    <row r="138" spans="1:28" hidden="1" x14ac:dyDescent="0.25">
      <c r="A138" t="s">
        <v>28</v>
      </c>
      <c r="B138" t="s">
        <v>856</v>
      </c>
      <c r="C138">
        <v>516</v>
      </c>
      <c r="D138">
        <v>115</v>
      </c>
      <c r="E138">
        <v>0</v>
      </c>
      <c r="F138">
        <v>12000</v>
      </c>
      <c r="G138" t="s">
        <v>840</v>
      </c>
      <c r="H138">
        <v>26000</v>
      </c>
      <c r="I138">
        <v>181015141</v>
      </c>
      <c r="J138" t="s">
        <v>42</v>
      </c>
      <c r="K138" t="s">
        <v>97</v>
      </c>
      <c r="L138" t="s">
        <v>857</v>
      </c>
      <c r="M138">
        <v>536314</v>
      </c>
      <c r="N138">
        <v>60059</v>
      </c>
      <c r="O138" t="s">
        <v>761</v>
      </c>
      <c r="P138">
        <v>1</v>
      </c>
      <c r="Q138" t="s">
        <v>858</v>
      </c>
      <c r="R138" t="s">
        <v>859</v>
      </c>
      <c r="S138">
        <v>738</v>
      </c>
      <c r="T138" t="s">
        <v>37</v>
      </c>
      <c r="U138" t="s">
        <v>38</v>
      </c>
      <c r="V138" t="s">
        <v>39</v>
      </c>
      <c r="W138">
        <v>150000000</v>
      </c>
      <c r="X138">
        <v>2011</v>
      </c>
      <c r="Y138">
        <v>20000</v>
      </c>
      <c r="Z138">
        <v>7</v>
      </c>
      <c r="AA138">
        <v>2.35</v>
      </c>
      <c r="AB138">
        <v>63000</v>
      </c>
    </row>
    <row r="139" spans="1:28" hidden="1" x14ac:dyDescent="0.25">
      <c r="A139" t="s">
        <v>28</v>
      </c>
      <c r="B139" t="s">
        <v>860</v>
      </c>
      <c r="C139">
        <v>225</v>
      </c>
      <c r="D139">
        <v>96</v>
      </c>
      <c r="E139">
        <v>59</v>
      </c>
      <c r="F139">
        <v>699</v>
      </c>
      <c r="G139" t="s">
        <v>861</v>
      </c>
      <c r="H139">
        <v>17000</v>
      </c>
      <c r="I139">
        <v>114053579</v>
      </c>
      <c r="J139" t="s">
        <v>862</v>
      </c>
      <c r="K139" t="s">
        <v>488</v>
      </c>
      <c r="L139" t="s">
        <v>863</v>
      </c>
      <c r="M139">
        <v>146766</v>
      </c>
      <c r="N139">
        <v>20007</v>
      </c>
      <c r="O139" t="s">
        <v>864</v>
      </c>
      <c r="P139">
        <v>0</v>
      </c>
      <c r="Q139" t="s">
        <v>865</v>
      </c>
      <c r="R139" t="s">
        <v>866</v>
      </c>
      <c r="S139">
        <v>178</v>
      </c>
      <c r="T139" t="s">
        <v>37</v>
      </c>
      <c r="U139" t="s">
        <v>38</v>
      </c>
      <c r="V139" t="s">
        <v>94</v>
      </c>
      <c r="W139">
        <v>150000000</v>
      </c>
      <c r="X139">
        <v>2008</v>
      </c>
      <c r="Y139">
        <v>759</v>
      </c>
      <c r="Z139">
        <v>6.9</v>
      </c>
      <c r="AA139">
        <v>1.85</v>
      </c>
      <c r="AB139">
        <v>0</v>
      </c>
    </row>
    <row r="140" spans="1:28" hidden="1" x14ac:dyDescent="0.25">
      <c r="A140" t="s">
        <v>28</v>
      </c>
      <c r="B140" t="s">
        <v>867</v>
      </c>
      <c r="C140">
        <v>145</v>
      </c>
      <c r="D140">
        <v>88</v>
      </c>
      <c r="E140">
        <v>12</v>
      </c>
      <c r="F140">
        <v>182</v>
      </c>
      <c r="G140" t="s">
        <v>868</v>
      </c>
      <c r="H140">
        <v>730</v>
      </c>
      <c r="I140">
        <v>119420252</v>
      </c>
      <c r="J140" t="s">
        <v>869</v>
      </c>
      <c r="K140" t="s">
        <v>870</v>
      </c>
      <c r="L140" t="s">
        <v>871</v>
      </c>
      <c r="M140">
        <v>33042</v>
      </c>
      <c r="N140">
        <v>2217</v>
      </c>
      <c r="O140" t="s">
        <v>872</v>
      </c>
      <c r="P140">
        <v>0</v>
      </c>
      <c r="Q140" t="s">
        <v>873</v>
      </c>
      <c r="R140" t="s">
        <v>874</v>
      </c>
      <c r="S140">
        <v>90</v>
      </c>
      <c r="T140" t="s">
        <v>37</v>
      </c>
      <c r="U140" t="s">
        <v>38</v>
      </c>
      <c r="V140" t="s">
        <v>94</v>
      </c>
      <c r="W140">
        <v>150000000</v>
      </c>
      <c r="X140">
        <v>2009</v>
      </c>
      <c r="Y140">
        <v>607</v>
      </c>
      <c r="Z140">
        <v>5.0999999999999996</v>
      </c>
      <c r="AA140">
        <v>2.35</v>
      </c>
      <c r="AB140">
        <v>0</v>
      </c>
    </row>
    <row r="141" spans="1:28" hidden="1" x14ac:dyDescent="0.25">
      <c r="A141" t="s">
        <v>28</v>
      </c>
      <c r="B141" t="s">
        <v>875</v>
      </c>
      <c r="C141">
        <v>310</v>
      </c>
      <c r="D141">
        <v>99</v>
      </c>
      <c r="E141">
        <v>473</v>
      </c>
      <c r="F141">
        <v>502</v>
      </c>
      <c r="G141" t="s">
        <v>876</v>
      </c>
      <c r="H141">
        <v>14000</v>
      </c>
      <c r="I141">
        <v>83640426</v>
      </c>
      <c r="J141" t="s">
        <v>42</v>
      </c>
      <c r="K141" t="s">
        <v>227</v>
      </c>
      <c r="L141" t="s">
        <v>877</v>
      </c>
      <c r="M141">
        <v>152826</v>
      </c>
      <c r="N141">
        <v>16184</v>
      </c>
      <c r="O141" t="s">
        <v>878</v>
      </c>
      <c r="P141">
        <v>0</v>
      </c>
      <c r="Q141" t="s">
        <v>879</v>
      </c>
      <c r="R141" t="s">
        <v>880</v>
      </c>
      <c r="S141">
        <v>253</v>
      </c>
      <c r="T141" t="s">
        <v>37</v>
      </c>
      <c r="U141" t="s">
        <v>38</v>
      </c>
      <c r="V141" t="s">
        <v>39</v>
      </c>
      <c r="W141">
        <v>150000000</v>
      </c>
      <c r="X141">
        <v>2012</v>
      </c>
      <c r="Y141">
        <v>897</v>
      </c>
      <c r="Z141">
        <v>5.8</v>
      </c>
      <c r="AA141">
        <v>1.85</v>
      </c>
      <c r="AB141">
        <v>19000</v>
      </c>
    </row>
    <row r="142" spans="1:28" hidden="1" x14ac:dyDescent="0.25">
      <c r="A142" t="s">
        <v>28</v>
      </c>
      <c r="B142" t="s">
        <v>254</v>
      </c>
      <c r="C142">
        <v>526</v>
      </c>
      <c r="D142">
        <v>113</v>
      </c>
      <c r="E142">
        <v>13000</v>
      </c>
      <c r="F142">
        <v>16000</v>
      </c>
      <c r="G142" t="s">
        <v>488</v>
      </c>
      <c r="H142">
        <v>40000</v>
      </c>
      <c r="I142">
        <v>79711678</v>
      </c>
      <c r="J142" t="s">
        <v>881</v>
      </c>
      <c r="K142" t="s">
        <v>43</v>
      </c>
      <c r="L142" t="s">
        <v>882</v>
      </c>
      <c r="M142">
        <v>199039</v>
      </c>
      <c r="N142">
        <v>80849</v>
      </c>
      <c r="O142" t="s">
        <v>200</v>
      </c>
      <c r="P142">
        <v>7</v>
      </c>
      <c r="Q142" t="s">
        <v>883</v>
      </c>
      <c r="R142" t="s">
        <v>884</v>
      </c>
      <c r="S142">
        <v>479</v>
      </c>
      <c r="T142" t="s">
        <v>37</v>
      </c>
      <c r="U142" t="s">
        <v>38</v>
      </c>
      <c r="V142" t="s">
        <v>39</v>
      </c>
      <c r="W142">
        <v>100000000</v>
      </c>
      <c r="X142">
        <v>2012</v>
      </c>
      <c r="Y142">
        <v>17000</v>
      </c>
      <c r="Z142">
        <v>6.2</v>
      </c>
      <c r="AA142">
        <v>1.85</v>
      </c>
      <c r="AB142">
        <v>82000</v>
      </c>
    </row>
    <row r="143" spans="1:28" hidden="1" x14ac:dyDescent="0.25">
      <c r="A143" t="s">
        <v>28</v>
      </c>
      <c r="B143" t="s">
        <v>885</v>
      </c>
      <c r="C143">
        <v>465</v>
      </c>
      <c r="D143">
        <v>131</v>
      </c>
      <c r="E143">
        <v>188</v>
      </c>
      <c r="F143">
        <v>641</v>
      </c>
      <c r="G143" t="s">
        <v>886</v>
      </c>
      <c r="H143">
        <v>10000</v>
      </c>
      <c r="I143">
        <v>195000874</v>
      </c>
      <c r="J143" t="s">
        <v>50</v>
      </c>
      <c r="K143" t="s">
        <v>522</v>
      </c>
      <c r="L143" t="s">
        <v>887</v>
      </c>
      <c r="M143">
        <v>232187</v>
      </c>
      <c r="N143">
        <v>21840</v>
      </c>
      <c r="O143" t="s">
        <v>888</v>
      </c>
      <c r="P143">
        <v>0</v>
      </c>
      <c r="Q143" t="s">
        <v>889</v>
      </c>
      <c r="R143" t="s">
        <v>890</v>
      </c>
      <c r="S143">
        <v>440</v>
      </c>
      <c r="T143" t="s">
        <v>37</v>
      </c>
      <c r="U143" t="s">
        <v>891</v>
      </c>
      <c r="V143" t="s">
        <v>39</v>
      </c>
      <c r="W143">
        <v>150000000</v>
      </c>
      <c r="X143">
        <v>2015</v>
      </c>
      <c r="Y143">
        <v>10000</v>
      </c>
      <c r="Z143">
        <v>7.4</v>
      </c>
      <c r="AA143">
        <v>2.35</v>
      </c>
      <c r="AB143">
        <v>47000</v>
      </c>
    </row>
    <row r="144" spans="1:28" hidden="1" x14ac:dyDescent="0.25">
      <c r="A144" t="s">
        <v>28</v>
      </c>
      <c r="B144" t="s">
        <v>892</v>
      </c>
      <c r="C144">
        <v>357</v>
      </c>
      <c r="D144">
        <v>119</v>
      </c>
      <c r="E144">
        <v>394</v>
      </c>
      <c r="F144">
        <v>162</v>
      </c>
      <c r="G144" t="s">
        <v>893</v>
      </c>
      <c r="H144">
        <v>12000</v>
      </c>
      <c r="I144">
        <v>61937495</v>
      </c>
      <c r="J144" t="s">
        <v>894</v>
      </c>
      <c r="K144" t="s">
        <v>761</v>
      </c>
      <c r="L144" t="s">
        <v>895</v>
      </c>
      <c r="M144">
        <v>89442</v>
      </c>
      <c r="N144">
        <v>13071</v>
      </c>
      <c r="O144" t="s">
        <v>896</v>
      </c>
      <c r="P144">
        <v>0</v>
      </c>
      <c r="Q144" t="s">
        <v>897</v>
      </c>
      <c r="R144" t="s">
        <v>898</v>
      </c>
      <c r="S144">
        <v>432</v>
      </c>
      <c r="T144" t="s">
        <v>37</v>
      </c>
      <c r="U144" t="s">
        <v>38</v>
      </c>
      <c r="V144" t="s">
        <v>584</v>
      </c>
      <c r="W144">
        <v>150000000</v>
      </c>
      <c r="X144">
        <v>2010</v>
      </c>
      <c r="Y144">
        <v>490</v>
      </c>
      <c r="Z144">
        <v>5.8</v>
      </c>
      <c r="AA144">
        <v>1.85</v>
      </c>
      <c r="AB144">
        <v>0</v>
      </c>
    </row>
    <row r="145" spans="1:28" hidden="1" x14ac:dyDescent="0.25">
      <c r="A145" t="s">
        <v>28</v>
      </c>
      <c r="B145" t="s">
        <v>102</v>
      </c>
      <c r="C145">
        <v>248</v>
      </c>
      <c r="D145">
        <v>110</v>
      </c>
      <c r="E145">
        <v>282</v>
      </c>
      <c r="F145">
        <v>103</v>
      </c>
      <c r="G145" t="s">
        <v>225</v>
      </c>
      <c r="H145">
        <v>11000</v>
      </c>
      <c r="I145">
        <v>124051759</v>
      </c>
      <c r="J145" t="s">
        <v>206</v>
      </c>
      <c r="K145" t="s">
        <v>51</v>
      </c>
      <c r="L145" t="s">
        <v>448</v>
      </c>
      <c r="M145">
        <v>42372</v>
      </c>
      <c r="N145">
        <v>21175</v>
      </c>
      <c r="O145" t="s">
        <v>449</v>
      </c>
      <c r="P145">
        <v>2</v>
      </c>
      <c r="Q145" t="s">
        <v>450</v>
      </c>
      <c r="R145" t="s">
        <v>451</v>
      </c>
      <c r="S145">
        <v>239</v>
      </c>
      <c r="T145" t="s">
        <v>37</v>
      </c>
      <c r="U145" t="s">
        <v>38</v>
      </c>
      <c r="V145" t="s">
        <v>39</v>
      </c>
      <c r="W145">
        <v>180000000</v>
      </c>
      <c r="X145">
        <v>2016</v>
      </c>
      <c r="Y145">
        <v>10000</v>
      </c>
      <c r="Z145">
        <v>6.6</v>
      </c>
      <c r="AA145">
        <v>2.35</v>
      </c>
      <c r="AB145">
        <v>29000</v>
      </c>
    </row>
    <row r="146" spans="1:28" hidden="1" x14ac:dyDescent="0.25">
      <c r="A146" t="s">
        <v>28</v>
      </c>
      <c r="B146" t="s">
        <v>899</v>
      </c>
      <c r="C146">
        <v>194</v>
      </c>
      <c r="D146">
        <v>91</v>
      </c>
      <c r="E146">
        <v>58</v>
      </c>
      <c r="F146">
        <v>826</v>
      </c>
      <c r="G146" t="s">
        <v>900</v>
      </c>
      <c r="H146">
        <v>2000</v>
      </c>
      <c r="I146">
        <v>126597121</v>
      </c>
      <c r="J146" t="s">
        <v>470</v>
      </c>
      <c r="K146" t="s">
        <v>901</v>
      </c>
      <c r="L146" t="s">
        <v>902</v>
      </c>
      <c r="M146">
        <v>105902</v>
      </c>
      <c r="N146">
        <v>6576</v>
      </c>
      <c r="O146" t="s">
        <v>903</v>
      </c>
      <c r="P146">
        <v>0</v>
      </c>
      <c r="Q146" t="s">
        <v>904</v>
      </c>
      <c r="R146" t="s">
        <v>905</v>
      </c>
      <c r="S146">
        <v>206</v>
      </c>
      <c r="T146" t="s">
        <v>37</v>
      </c>
      <c r="U146" t="s">
        <v>38</v>
      </c>
      <c r="V146" t="s">
        <v>94</v>
      </c>
      <c r="W146">
        <v>150000000</v>
      </c>
      <c r="X146">
        <v>2007</v>
      </c>
      <c r="Y146">
        <v>852</v>
      </c>
      <c r="Z146">
        <v>6.2</v>
      </c>
      <c r="AA146">
        <v>1.85</v>
      </c>
      <c r="AB146">
        <v>0</v>
      </c>
    </row>
    <row r="147" spans="1:28" hidden="1" x14ac:dyDescent="0.25">
      <c r="A147" t="s">
        <v>28</v>
      </c>
      <c r="B147" t="s">
        <v>906</v>
      </c>
      <c r="C147">
        <v>284</v>
      </c>
      <c r="D147">
        <v>90</v>
      </c>
      <c r="E147">
        <v>90</v>
      </c>
      <c r="F147">
        <v>15</v>
      </c>
      <c r="G147" t="s">
        <v>439</v>
      </c>
      <c r="H147">
        <v>11000</v>
      </c>
      <c r="I147">
        <v>165230261</v>
      </c>
      <c r="J147" t="s">
        <v>802</v>
      </c>
      <c r="K147" t="s">
        <v>564</v>
      </c>
      <c r="L147" t="s">
        <v>907</v>
      </c>
      <c r="M147">
        <v>182718</v>
      </c>
      <c r="N147">
        <v>21015</v>
      </c>
      <c r="O147" t="s">
        <v>908</v>
      </c>
      <c r="P147">
        <v>0</v>
      </c>
      <c r="Q147" t="s">
        <v>909</v>
      </c>
      <c r="R147" t="s">
        <v>910</v>
      </c>
      <c r="S147">
        <v>209</v>
      </c>
      <c r="T147" t="s">
        <v>37</v>
      </c>
      <c r="U147" t="s">
        <v>38</v>
      </c>
      <c r="V147" t="s">
        <v>94</v>
      </c>
      <c r="W147">
        <v>150000000</v>
      </c>
      <c r="X147">
        <v>2011</v>
      </c>
      <c r="Y147">
        <v>10000</v>
      </c>
      <c r="Z147">
        <v>7.3</v>
      </c>
      <c r="AA147">
        <v>2.35</v>
      </c>
      <c r="AB147">
        <v>20000</v>
      </c>
    </row>
    <row r="148" spans="1:28" hidden="1" x14ac:dyDescent="0.25">
      <c r="A148" t="s">
        <v>28</v>
      </c>
      <c r="B148" t="s">
        <v>911</v>
      </c>
      <c r="C148">
        <v>280</v>
      </c>
      <c r="D148">
        <v>103</v>
      </c>
      <c r="E148">
        <v>0</v>
      </c>
      <c r="F148">
        <v>346</v>
      </c>
      <c r="G148" t="s">
        <v>912</v>
      </c>
      <c r="H148">
        <v>1000</v>
      </c>
      <c r="I148">
        <v>131564731</v>
      </c>
      <c r="J148" t="s">
        <v>147</v>
      </c>
      <c r="K148" t="s">
        <v>913</v>
      </c>
      <c r="L148" t="s">
        <v>914</v>
      </c>
      <c r="M148">
        <v>118951</v>
      </c>
      <c r="N148">
        <v>2857</v>
      </c>
      <c r="O148" t="s">
        <v>915</v>
      </c>
      <c r="P148">
        <v>0</v>
      </c>
      <c r="Q148" t="s">
        <v>916</v>
      </c>
      <c r="R148" t="s">
        <v>917</v>
      </c>
      <c r="S148">
        <v>1382</v>
      </c>
      <c r="T148" t="s">
        <v>37</v>
      </c>
      <c r="U148" t="s">
        <v>38</v>
      </c>
      <c r="V148" t="s">
        <v>94</v>
      </c>
      <c r="W148">
        <v>150000000</v>
      </c>
      <c r="X148">
        <v>2010</v>
      </c>
      <c r="Y148">
        <v>756</v>
      </c>
      <c r="Z148">
        <v>4.2</v>
      </c>
      <c r="AA148">
        <v>2.35</v>
      </c>
      <c r="AB148">
        <v>18000</v>
      </c>
    </row>
    <row r="149" spans="1:28" hidden="1" x14ac:dyDescent="0.25">
      <c r="A149" t="s">
        <v>28</v>
      </c>
      <c r="B149" t="s">
        <v>350</v>
      </c>
      <c r="C149">
        <v>310</v>
      </c>
      <c r="D149">
        <v>124</v>
      </c>
      <c r="E149">
        <v>14000</v>
      </c>
      <c r="F149">
        <v>979</v>
      </c>
      <c r="G149" t="s">
        <v>522</v>
      </c>
      <c r="H149">
        <v>22000</v>
      </c>
      <c r="I149">
        <v>133382309</v>
      </c>
      <c r="J149" t="s">
        <v>50</v>
      </c>
      <c r="K149" t="s">
        <v>696</v>
      </c>
      <c r="L149" t="s">
        <v>918</v>
      </c>
      <c r="M149">
        <v>256695</v>
      </c>
      <c r="N149">
        <v>34817</v>
      </c>
      <c r="O149" t="s">
        <v>358</v>
      </c>
      <c r="P149">
        <v>0</v>
      </c>
      <c r="Q149" t="s">
        <v>919</v>
      </c>
      <c r="R149" t="s">
        <v>920</v>
      </c>
      <c r="S149">
        <v>871</v>
      </c>
      <c r="T149" t="s">
        <v>37</v>
      </c>
      <c r="U149" t="s">
        <v>38</v>
      </c>
      <c r="V149" t="s">
        <v>39</v>
      </c>
      <c r="W149">
        <v>150000000</v>
      </c>
      <c r="X149">
        <v>2006</v>
      </c>
      <c r="Y149">
        <v>10000</v>
      </c>
      <c r="Z149">
        <v>6.9</v>
      </c>
      <c r="AA149">
        <v>2.35</v>
      </c>
      <c r="AB149">
        <v>0</v>
      </c>
    </row>
    <row r="150" spans="1:28" hidden="1" x14ac:dyDescent="0.25">
      <c r="A150" t="s">
        <v>28</v>
      </c>
      <c r="B150" t="s">
        <v>427</v>
      </c>
      <c r="C150">
        <v>339</v>
      </c>
      <c r="D150">
        <v>131</v>
      </c>
      <c r="E150">
        <v>776</v>
      </c>
      <c r="F150">
        <v>256</v>
      </c>
      <c r="G150" t="s">
        <v>921</v>
      </c>
      <c r="H150">
        <v>17000</v>
      </c>
      <c r="I150">
        <v>73103784</v>
      </c>
      <c r="J150" t="s">
        <v>922</v>
      </c>
      <c r="K150" t="s">
        <v>443</v>
      </c>
      <c r="L150" t="s">
        <v>923</v>
      </c>
      <c r="M150">
        <v>164238</v>
      </c>
      <c r="N150">
        <v>18204</v>
      </c>
      <c r="O150" t="s">
        <v>924</v>
      </c>
      <c r="P150">
        <v>2</v>
      </c>
      <c r="Q150" t="s">
        <v>925</v>
      </c>
      <c r="R150" t="s">
        <v>926</v>
      </c>
      <c r="S150">
        <v>434</v>
      </c>
      <c r="T150" t="s">
        <v>37</v>
      </c>
      <c r="U150" t="s">
        <v>38</v>
      </c>
      <c r="V150" t="s">
        <v>39</v>
      </c>
      <c r="W150">
        <v>150000000</v>
      </c>
      <c r="X150">
        <v>2013</v>
      </c>
      <c r="Y150">
        <v>551</v>
      </c>
      <c r="Z150">
        <v>6.4</v>
      </c>
      <c r="AA150">
        <v>2.35</v>
      </c>
      <c r="AB150">
        <v>33000</v>
      </c>
    </row>
    <row r="151" spans="1:28" hidden="1" x14ac:dyDescent="0.25">
      <c r="A151" t="s">
        <v>28</v>
      </c>
      <c r="B151" t="s">
        <v>927</v>
      </c>
      <c r="C151">
        <v>132</v>
      </c>
      <c r="D151">
        <v>88</v>
      </c>
      <c r="E151">
        <v>25</v>
      </c>
      <c r="F151">
        <v>433</v>
      </c>
      <c r="G151" t="s">
        <v>928</v>
      </c>
      <c r="H151">
        <v>921</v>
      </c>
      <c r="I151">
        <v>21379315</v>
      </c>
      <c r="J151" t="s">
        <v>477</v>
      </c>
      <c r="K151" t="s">
        <v>929</v>
      </c>
      <c r="L151" t="s">
        <v>930</v>
      </c>
      <c r="M151">
        <v>17590</v>
      </c>
      <c r="N151">
        <v>2652</v>
      </c>
      <c r="O151" t="s">
        <v>931</v>
      </c>
      <c r="P151">
        <v>0</v>
      </c>
      <c r="Q151" t="s">
        <v>932</v>
      </c>
      <c r="R151" t="s">
        <v>933</v>
      </c>
      <c r="S151">
        <v>112</v>
      </c>
      <c r="T151" t="s">
        <v>37</v>
      </c>
      <c r="U151" t="s">
        <v>38</v>
      </c>
      <c r="V151" t="s">
        <v>94</v>
      </c>
      <c r="W151">
        <v>150000000</v>
      </c>
      <c r="X151">
        <v>2011</v>
      </c>
      <c r="Y151">
        <v>562</v>
      </c>
      <c r="Z151">
        <v>5.4</v>
      </c>
      <c r="AA151">
        <v>2.35</v>
      </c>
      <c r="AB151">
        <v>0</v>
      </c>
    </row>
    <row r="152" spans="1:28" hidden="1" x14ac:dyDescent="0.25">
      <c r="A152" t="s">
        <v>28</v>
      </c>
      <c r="B152" t="s">
        <v>934</v>
      </c>
      <c r="C152">
        <v>135</v>
      </c>
      <c r="D152">
        <v>85</v>
      </c>
      <c r="E152">
        <v>42</v>
      </c>
      <c r="F152">
        <v>586</v>
      </c>
      <c r="G152" t="s">
        <v>212</v>
      </c>
      <c r="H152">
        <v>20000</v>
      </c>
      <c r="I152">
        <v>64459316</v>
      </c>
      <c r="J152" t="s">
        <v>470</v>
      </c>
      <c r="K152" t="s">
        <v>262</v>
      </c>
      <c r="L152" t="s">
        <v>935</v>
      </c>
      <c r="M152">
        <v>85086</v>
      </c>
      <c r="N152">
        <v>35161</v>
      </c>
      <c r="O152" t="s">
        <v>936</v>
      </c>
      <c r="P152">
        <v>0</v>
      </c>
      <c r="Q152" t="s">
        <v>937</v>
      </c>
      <c r="R152" t="s">
        <v>938</v>
      </c>
      <c r="S152">
        <v>122</v>
      </c>
      <c r="T152" t="s">
        <v>37</v>
      </c>
      <c r="U152" t="s">
        <v>56</v>
      </c>
      <c r="V152" t="s">
        <v>94</v>
      </c>
      <c r="W152">
        <v>149000000</v>
      </c>
      <c r="X152">
        <v>2006</v>
      </c>
      <c r="Y152">
        <v>14000</v>
      </c>
      <c r="Z152">
        <v>6.7</v>
      </c>
      <c r="AA152">
        <v>1.85</v>
      </c>
      <c r="AB152">
        <v>0</v>
      </c>
    </row>
    <row r="153" spans="1:28" hidden="1" x14ac:dyDescent="0.25">
      <c r="A153" t="s">
        <v>28</v>
      </c>
      <c r="B153" t="s">
        <v>939</v>
      </c>
      <c r="C153">
        <v>256</v>
      </c>
      <c r="D153">
        <v>111</v>
      </c>
      <c r="E153">
        <v>456</v>
      </c>
      <c r="F153">
        <v>394</v>
      </c>
      <c r="G153" t="s">
        <v>940</v>
      </c>
      <c r="H153">
        <v>20000</v>
      </c>
      <c r="I153">
        <v>34964818</v>
      </c>
      <c r="J153" t="s">
        <v>199</v>
      </c>
      <c r="K153" t="s">
        <v>262</v>
      </c>
      <c r="L153" t="s">
        <v>941</v>
      </c>
      <c r="M153">
        <v>39956</v>
      </c>
      <c r="N153">
        <v>21393</v>
      </c>
      <c r="O153" t="s">
        <v>942</v>
      </c>
      <c r="P153">
        <v>4</v>
      </c>
      <c r="Q153" t="s">
        <v>943</v>
      </c>
      <c r="R153" t="s">
        <v>944</v>
      </c>
      <c r="S153">
        <v>186</v>
      </c>
      <c r="T153" t="s">
        <v>37</v>
      </c>
      <c r="U153" t="s">
        <v>38</v>
      </c>
      <c r="V153" t="s">
        <v>94</v>
      </c>
      <c r="W153">
        <v>150000000</v>
      </c>
      <c r="X153">
        <v>2015</v>
      </c>
      <c r="Y153">
        <v>548</v>
      </c>
      <c r="Z153">
        <v>5.8</v>
      </c>
      <c r="AA153">
        <v>2.35</v>
      </c>
      <c r="AB153">
        <v>24000</v>
      </c>
    </row>
    <row r="154" spans="1:28" hidden="1" x14ac:dyDescent="0.25">
      <c r="A154" t="s">
        <v>28</v>
      </c>
      <c r="B154" t="s">
        <v>945</v>
      </c>
      <c r="C154">
        <v>196</v>
      </c>
      <c r="D154">
        <v>92</v>
      </c>
      <c r="E154">
        <v>50</v>
      </c>
      <c r="F154">
        <v>517</v>
      </c>
      <c r="G154" t="s">
        <v>946</v>
      </c>
      <c r="H154">
        <v>3000</v>
      </c>
      <c r="I154">
        <v>111505642</v>
      </c>
      <c r="J154" t="s">
        <v>620</v>
      </c>
      <c r="K154" t="s">
        <v>947</v>
      </c>
      <c r="L154" t="s">
        <v>948</v>
      </c>
      <c r="M154">
        <v>47900</v>
      </c>
      <c r="N154">
        <v>5810</v>
      </c>
      <c r="O154" t="s">
        <v>949</v>
      </c>
      <c r="P154">
        <v>2</v>
      </c>
      <c r="Q154" t="s">
        <v>950</v>
      </c>
      <c r="R154" t="s">
        <v>951</v>
      </c>
      <c r="S154">
        <v>130</v>
      </c>
      <c r="T154" t="s">
        <v>37</v>
      </c>
      <c r="U154" t="s">
        <v>38</v>
      </c>
      <c r="V154" t="s">
        <v>94</v>
      </c>
      <c r="W154">
        <v>145000000</v>
      </c>
      <c r="X154">
        <v>2014</v>
      </c>
      <c r="Y154">
        <v>1000</v>
      </c>
      <c r="Z154">
        <v>6.9</v>
      </c>
      <c r="AA154">
        <v>1.85</v>
      </c>
      <c r="AB154">
        <v>11000</v>
      </c>
    </row>
    <row r="155" spans="1:28" hidden="1" x14ac:dyDescent="0.25">
      <c r="A155" t="s">
        <v>28</v>
      </c>
      <c r="B155" t="s">
        <v>709</v>
      </c>
      <c r="C155">
        <v>220</v>
      </c>
      <c r="D155">
        <v>196</v>
      </c>
      <c r="E155">
        <v>249</v>
      </c>
      <c r="F155">
        <v>844</v>
      </c>
      <c r="G155" t="s">
        <v>41</v>
      </c>
      <c r="H155">
        <v>11000</v>
      </c>
      <c r="I155">
        <v>133228348</v>
      </c>
      <c r="J155" t="s">
        <v>952</v>
      </c>
      <c r="K155" t="s">
        <v>339</v>
      </c>
      <c r="L155" t="s">
        <v>953</v>
      </c>
      <c r="M155">
        <v>381672</v>
      </c>
      <c r="N155">
        <v>17944</v>
      </c>
      <c r="O155" t="s">
        <v>954</v>
      </c>
      <c r="P155">
        <v>2</v>
      </c>
      <c r="Q155" t="s">
        <v>955</v>
      </c>
      <c r="R155" t="s">
        <v>956</v>
      </c>
      <c r="S155">
        <v>1694</v>
      </c>
      <c r="T155" t="s">
        <v>37</v>
      </c>
      <c r="U155" t="s">
        <v>38</v>
      </c>
      <c r="V155" t="s">
        <v>584</v>
      </c>
      <c r="W155">
        <v>175000000</v>
      </c>
      <c r="X155">
        <v>2004</v>
      </c>
      <c r="Y155">
        <v>5000</v>
      </c>
      <c r="Z155">
        <v>7.2</v>
      </c>
      <c r="AA155">
        <v>2.35</v>
      </c>
      <c r="AB155">
        <v>0</v>
      </c>
    </row>
    <row r="156" spans="1:28" hidden="1" x14ac:dyDescent="0.25">
      <c r="A156" t="s">
        <v>28</v>
      </c>
      <c r="B156" t="s">
        <v>800</v>
      </c>
      <c r="C156">
        <v>211</v>
      </c>
      <c r="D156">
        <v>93</v>
      </c>
      <c r="E156">
        <v>35</v>
      </c>
      <c r="F156">
        <v>436</v>
      </c>
      <c r="G156" t="s">
        <v>957</v>
      </c>
      <c r="H156">
        <v>851</v>
      </c>
      <c r="I156">
        <v>216366733</v>
      </c>
      <c r="J156" t="s">
        <v>470</v>
      </c>
      <c r="K156" t="s">
        <v>801</v>
      </c>
      <c r="L156" t="s">
        <v>958</v>
      </c>
      <c r="M156">
        <v>119213</v>
      </c>
      <c r="N156">
        <v>2444</v>
      </c>
      <c r="O156" t="s">
        <v>805</v>
      </c>
      <c r="P156">
        <v>0</v>
      </c>
      <c r="Q156" t="s">
        <v>959</v>
      </c>
      <c r="R156" t="s">
        <v>960</v>
      </c>
      <c r="S156">
        <v>154</v>
      </c>
      <c r="T156" t="s">
        <v>37</v>
      </c>
      <c r="U156" t="s">
        <v>38</v>
      </c>
      <c r="V156" t="s">
        <v>94</v>
      </c>
      <c r="W156">
        <v>145000000</v>
      </c>
      <c r="X156">
        <v>2012</v>
      </c>
      <c r="Y156">
        <v>770</v>
      </c>
      <c r="Z156">
        <v>6.9</v>
      </c>
      <c r="AA156">
        <v>1.85</v>
      </c>
      <c r="AB156">
        <v>17000</v>
      </c>
    </row>
    <row r="157" spans="1:28" hidden="1" x14ac:dyDescent="0.25">
      <c r="A157" t="s">
        <v>746</v>
      </c>
      <c r="B157" t="s">
        <v>961</v>
      </c>
      <c r="C157">
        <v>264</v>
      </c>
      <c r="D157">
        <v>133</v>
      </c>
      <c r="E157">
        <v>93</v>
      </c>
      <c r="F157">
        <v>746</v>
      </c>
      <c r="G157" t="s">
        <v>962</v>
      </c>
      <c r="H157">
        <v>769</v>
      </c>
      <c r="I157">
        <v>160201106</v>
      </c>
      <c r="J157" t="s">
        <v>50</v>
      </c>
      <c r="K157" t="s">
        <v>963</v>
      </c>
      <c r="L157" t="s">
        <v>964</v>
      </c>
      <c r="M157">
        <v>169914</v>
      </c>
      <c r="N157">
        <v>2538</v>
      </c>
      <c r="O157" t="s">
        <v>965</v>
      </c>
      <c r="P157">
        <v>0</v>
      </c>
      <c r="Q157" t="s">
        <v>966</v>
      </c>
      <c r="R157" t="s">
        <v>967</v>
      </c>
      <c r="S157">
        <v>1185</v>
      </c>
      <c r="T157" t="s">
        <v>37</v>
      </c>
      <c r="U157" t="s">
        <v>56</v>
      </c>
      <c r="V157" t="s">
        <v>39</v>
      </c>
      <c r="W157">
        <v>142000000</v>
      </c>
      <c r="X157">
        <v>2002</v>
      </c>
      <c r="Y157">
        <v>766</v>
      </c>
      <c r="Z157">
        <v>6.1</v>
      </c>
      <c r="AA157">
        <v>2.35</v>
      </c>
      <c r="AB157">
        <v>0</v>
      </c>
    </row>
    <row r="158" spans="1:28" hidden="1" x14ac:dyDescent="0.25">
      <c r="A158" t="s">
        <v>28</v>
      </c>
      <c r="B158" t="s">
        <v>968</v>
      </c>
      <c r="C158">
        <v>464</v>
      </c>
      <c r="D158">
        <v>116</v>
      </c>
      <c r="E158">
        <v>176</v>
      </c>
      <c r="F158">
        <v>322</v>
      </c>
      <c r="G158" t="s">
        <v>969</v>
      </c>
      <c r="H158">
        <v>783</v>
      </c>
      <c r="I158">
        <v>118099659</v>
      </c>
      <c r="J158" t="s">
        <v>970</v>
      </c>
      <c r="K158" t="s">
        <v>971</v>
      </c>
      <c r="L158" t="s">
        <v>972</v>
      </c>
      <c r="M158">
        <v>69757</v>
      </c>
      <c r="N158">
        <v>2097</v>
      </c>
      <c r="O158" t="s">
        <v>973</v>
      </c>
      <c r="P158">
        <v>4</v>
      </c>
      <c r="Q158" t="s">
        <v>974</v>
      </c>
      <c r="R158" t="s">
        <v>975</v>
      </c>
      <c r="S158">
        <v>1211</v>
      </c>
      <c r="T158" t="s">
        <v>37</v>
      </c>
      <c r="U158" t="s">
        <v>38</v>
      </c>
      <c r="V158" t="s">
        <v>39</v>
      </c>
      <c r="W158">
        <v>144000000</v>
      </c>
      <c r="X158">
        <v>2016</v>
      </c>
      <c r="Y158">
        <v>370</v>
      </c>
      <c r="Z158">
        <v>5.5</v>
      </c>
      <c r="AA158">
        <v>2.35</v>
      </c>
      <c r="AB158">
        <v>62000</v>
      </c>
    </row>
    <row r="159" spans="1:28" hidden="1" x14ac:dyDescent="0.25">
      <c r="A159" t="s">
        <v>28</v>
      </c>
      <c r="B159" t="s">
        <v>277</v>
      </c>
      <c r="C159">
        <v>167</v>
      </c>
      <c r="D159">
        <v>153</v>
      </c>
      <c r="E159">
        <v>0</v>
      </c>
      <c r="F159">
        <v>537</v>
      </c>
      <c r="G159" t="s">
        <v>271</v>
      </c>
      <c r="H159">
        <v>13000</v>
      </c>
      <c r="I159">
        <v>201573391</v>
      </c>
      <c r="J159" t="s">
        <v>226</v>
      </c>
      <c r="K159" t="s">
        <v>976</v>
      </c>
      <c r="L159" t="s">
        <v>977</v>
      </c>
      <c r="M159">
        <v>322395</v>
      </c>
      <c r="N159">
        <v>26029</v>
      </c>
      <c r="O159" t="s">
        <v>978</v>
      </c>
      <c r="P159">
        <v>0</v>
      </c>
      <c r="Q159" t="s">
        <v>979</v>
      </c>
      <c r="R159" t="s">
        <v>980</v>
      </c>
      <c r="S159">
        <v>1171</v>
      </c>
      <c r="T159" t="s">
        <v>37</v>
      </c>
      <c r="U159" t="s">
        <v>38</v>
      </c>
      <c r="V159" t="s">
        <v>39</v>
      </c>
      <c r="W159">
        <v>140000000</v>
      </c>
      <c r="X159">
        <v>1998</v>
      </c>
      <c r="Y159">
        <v>12000</v>
      </c>
      <c r="Z159">
        <v>6.6</v>
      </c>
      <c r="AA159">
        <v>2.35</v>
      </c>
      <c r="AB159">
        <v>11000</v>
      </c>
    </row>
    <row r="160" spans="1:28" hidden="1" x14ac:dyDescent="0.25">
      <c r="A160" t="s">
        <v>28</v>
      </c>
      <c r="B160" t="s">
        <v>162</v>
      </c>
      <c r="C160">
        <v>208</v>
      </c>
      <c r="D160">
        <v>88</v>
      </c>
      <c r="E160">
        <v>188</v>
      </c>
      <c r="F160">
        <v>826</v>
      </c>
      <c r="G160" t="s">
        <v>981</v>
      </c>
      <c r="H160">
        <v>10000</v>
      </c>
      <c r="I160">
        <v>190418803</v>
      </c>
      <c r="J160" t="s">
        <v>982</v>
      </c>
      <c r="K160" t="s">
        <v>165</v>
      </c>
      <c r="L160" t="s">
        <v>983</v>
      </c>
      <c r="M160">
        <v>270207</v>
      </c>
      <c r="N160">
        <v>14823</v>
      </c>
      <c r="O160" t="s">
        <v>903</v>
      </c>
      <c r="P160">
        <v>2</v>
      </c>
      <c r="Q160" t="s">
        <v>984</v>
      </c>
      <c r="R160" t="s">
        <v>985</v>
      </c>
      <c r="S160">
        <v>606</v>
      </c>
      <c r="T160" t="s">
        <v>37</v>
      </c>
      <c r="U160" t="s">
        <v>38</v>
      </c>
      <c r="V160" t="s">
        <v>39</v>
      </c>
      <c r="W160">
        <v>140000000</v>
      </c>
      <c r="X160">
        <v>2002</v>
      </c>
      <c r="Y160">
        <v>3000</v>
      </c>
      <c r="Z160">
        <v>6.1</v>
      </c>
      <c r="AA160">
        <v>1.85</v>
      </c>
      <c r="AB160">
        <v>2000</v>
      </c>
    </row>
    <row r="161" spans="1:28" hidden="1" x14ac:dyDescent="0.25">
      <c r="A161" t="s">
        <v>28</v>
      </c>
      <c r="B161" t="s">
        <v>434</v>
      </c>
      <c r="C161">
        <v>287</v>
      </c>
      <c r="D161">
        <v>115</v>
      </c>
      <c r="E161">
        <v>0</v>
      </c>
      <c r="F161">
        <v>964</v>
      </c>
      <c r="G161" t="s">
        <v>761</v>
      </c>
      <c r="H161">
        <v>18000</v>
      </c>
      <c r="I161">
        <v>82161969</v>
      </c>
      <c r="J161" t="s">
        <v>986</v>
      </c>
      <c r="K161" t="s">
        <v>437</v>
      </c>
      <c r="L161" t="s">
        <v>987</v>
      </c>
      <c r="M161">
        <v>142440</v>
      </c>
      <c r="N161">
        <v>31523</v>
      </c>
      <c r="O161" t="s">
        <v>988</v>
      </c>
      <c r="P161">
        <v>1</v>
      </c>
      <c r="Q161" t="s">
        <v>989</v>
      </c>
      <c r="R161" t="s">
        <v>990</v>
      </c>
      <c r="S161">
        <v>505</v>
      </c>
      <c r="T161" t="s">
        <v>37</v>
      </c>
      <c r="U161" t="s">
        <v>38</v>
      </c>
      <c r="V161" t="s">
        <v>39</v>
      </c>
      <c r="W161">
        <v>150000000</v>
      </c>
      <c r="X161">
        <v>2007</v>
      </c>
      <c r="Y161">
        <v>12000</v>
      </c>
      <c r="Z161">
        <v>6.3</v>
      </c>
      <c r="AA161">
        <v>2.35</v>
      </c>
      <c r="AB161">
        <v>3000</v>
      </c>
    </row>
    <row r="162" spans="1:28" hidden="1" x14ac:dyDescent="0.25">
      <c r="A162" t="s">
        <v>28</v>
      </c>
      <c r="B162" t="s">
        <v>991</v>
      </c>
      <c r="C162">
        <v>210</v>
      </c>
      <c r="D162">
        <v>95</v>
      </c>
      <c r="E162">
        <v>5</v>
      </c>
      <c r="F162">
        <v>967</v>
      </c>
      <c r="G162" t="s">
        <v>564</v>
      </c>
      <c r="H162">
        <v>24000</v>
      </c>
      <c r="I162">
        <v>143523463</v>
      </c>
      <c r="J162" t="s">
        <v>802</v>
      </c>
      <c r="K162" t="s">
        <v>81</v>
      </c>
      <c r="L162" t="s">
        <v>992</v>
      </c>
      <c r="M162">
        <v>64322</v>
      </c>
      <c r="N162">
        <v>36095</v>
      </c>
      <c r="O162" t="s">
        <v>993</v>
      </c>
      <c r="P162">
        <v>0</v>
      </c>
      <c r="Q162" t="s">
        <v>994</v>
      </c>
      <c r="R162" t="s">
        <v>995</v>
      </c>
      <c r="S162">
        <v>145</v>
      </c>
      <c r="T162" t="s">
        <v>37</v>
      </c>
      <c r="U162" t="s">
        <v>38</v>
      </c>
      <c r="V162" t="s">
        <v>94</v>
      </c>
      <c r="W162">
        <v>145000000</v>
      </c>
      <c r="X162">
        <v>2016</v>
      </c>
      <c r="Y162">
        <v>11000</v>
      </c>
      <c r="Z162">
        <v>7.2</v>
      </c>
      <c r="AA162">
        <v>2.35</v>
      </c>
      <c r="AB162">
        <v>24000</v>
      </c>
    </row>
    <row r="163" spans="1:28" hidden="1" x14ac:dyDescent="0.25">
      <c r="A163" t="s">
        <v>28</v>
      </c>
      <c r="B163" t="s">
        <v>603</v>
      </c>
      <c r="C163">
        <v>432</v>
      </c>
      <c r="D163">
        <v>133</v>
      </c>
      <c r="E163">
        <v>663</v>
      </c>
      <c r="F163">
        <v>690</v>
      </c>
      <c r="G163" t="s">
        <v>886</v>
      </c>
      <c r="H163">
        <v>10000</v>
      </c>
      <c r="I163">
        <v>209364921</v>
      </c>
      <c r="J163" t="s">
        <v>50</v>
      </c>
      <c r="K163" t="s">
        <v>522</v>
      </c>
      <c r="L163" t="s">
        <v>996</v>
      </c>
      <c r="M163">
        <v>365104</v>
      </c>
      <c r="N163">
        <v>21768</v>
      </c>
      <c r="O163" t="s">
        <v>997</v>
      </c>
      <c r="P163">
        <v>3</v>
      </c>
      <c r="Q163" t="s">
        <v>998</v>
      </c>
      <c r="R163" t="s">
        <v>999</v>
      </c>
      <c r="S163">
        <v>512</v>
      </c>
      <c r="T163" t="s">
        <v>37</v>
      </c>
      <c r="U163" t="s">
        <v>38</v>
      </c>
      <c r="V163" t="s">
        <v>39</v>
      </c>
      <c r="W163">
        <v>145000000</v>
      </c>
      <c r="X163">
        <v>2011</v>
      </c>
      <c r="Y163">
        <v>10000</v>
      </c>
      <c r="Z163">
        <v>7.4</v>
      </c>
      <c r="AA163">
        <v>2.35</v>
      </c>
      <c r="AB163">
        <v>35000</v>
      </c>
    </row>
    <row r="164" spans="1:28" hidden="1" x14ac:dyDescent="0.25">
      <c r="A164" t="s">
        <v>28</v>
      </c>
      <c r="B164" t="s">
        <v>1000</v>
      </c>
      <c r="C164">
        <v>256</v>
      </c>
      <c r="D164">
        <v>97</v>
      </c>
      <c r="E164">
        <v>52</v>
      </c>
      <c r="F164">
        <v>161</v>
      </c>
      <c r="G164" t="s">
        <v>1001</v>
      </c>
      <c r="H164">
        <v>20000</v>
      </c>
      <c r="I164">
        <v>103400692</v>
      </c>
      <c r="J164" t="s">
        <v>627</v>
      </c>
      <c r="K164" t="s">
        <v>262</v>
      </c>
      <c r="L164" t="s">
        <v>1002</v>
      </c>
      <c r="M164">
        <v>123553</v>
      </c>
      <c r="N164">
        <v>20645</v>
      </c>
      <c r="O164" t="s">
        <v>1003</v>
      </c>
      <c r="P164">
        <v>0</v>
      </c>
      <c r="Q164" t="s">
        <v>1004</v>
      </c>
      <c r="R164" t="s">
        <v>1005</v>
      </c>
      <c r="S164">
        <v>174</v>
      </c>
      <c r="T164" t="s">
        <v>37</v>
      </c>
      <c r="U164" t="s">
        <v>38</v>
      </c>
      <c r="V164" t="s">
        <v>94</v>
      </c>
      <c r="W164">
        <v>145000000</v>
      </c>
      <c r="X164">
        <v>2012</v>
      </c>
      <c r="Y164">
        <v>315</v>
      </c>
      <c r="Z164">
        <v>7.3</v>
      </c>
      <c r="AA164">
        <v>1.85</v>
      </c>
      <c r="AB164">
        <v>25000</v>
      </c>
    </row>
    <row r="165" spans="1:28" hidden="1" x14ac:dyDescent="0.25">
      <c r="A165" t="s">
        <v>28</v>
      </c>
      <c r="B165" t="s">
        <v>1006</v>
      </c>
      <c r="C165">
        <v>135</v>
      </c>
      <c r="D165">
        <v>90</v>
      </c>
      <c r="E165">
        <v>23</v>
      </c>
      <c r="F165">
        <v>233</v>
      </c>
      <c r="G165" t="s">
        <v>1007</v>
      </c>
      <c r="H165">
        <v>957</v>
      </c>
      <c r="I165">
        <v>110332737</v>
      </c>
      <c r="J165" t="s">
        <v>1008</v>
      </c>
      <c r="K165" t="s">
        <v>1009</v>
      </c>
      <c r="L165" t="s">
        <v>1010</v>
      </c>
      <c r="M165">
        <v>110788</v>
      </c>
      <c r="N165">
        <v>1997</v>
      </c>
      <c r="O165" t="s">
        <v>1011</v>
      </c>
      <c r="P165">
        <v>1</v>
      </c>
      <c r="Q165" t="s">
        <v>1012</v>
      </c>
      <c r="R165" t="s">
        <v>1013</v>
      </c>
      <c r="S165">
        <v>258</v>
      </c>
      <c r="T165" t="s">
        <v>37</v>
      </c>
      <c r="U165" t="s">
        <v>38</v>
      </c>
      <c r="V165" t="s">
        <v>39</v>
      </c>
      <c r="W165">
        <v>100000000</v>
      </c>
      <c r="X165">
        <v>2005</v>
      </c>
      <c r="Y165">
        <v>550</v>
      </c>
      <c r="Z165">
        <v>6.1</v>
      </c>
      <c r="AA165">
        <v>2.35</v>
      </c>
      <c r="AB165">
        <v>2000</v>
      </c>
    </row>
    <row r="166" spans="1:28" hidden="1" x14ac:dyDescent="0.25">
      <c r="A166" t="s">
        <v>28</v>
      </c>
      <c r="B166" t="s">
        <v>1014</v>
      </c>
      <c r="C166">
        <v>190</v>
      </c>
      <c r="D166">
        <v>154</v>
      </c>
      <c r="E166">
        <v>380</v>
      </c>
      <c r="F166">
        <v>445</v>
      </c>
      <c r="G166" t="s">
        <v>1015</v>
      </c>
      <c r="H166">
        <v>10000</v>
      </c>
      <c r="I166">
        <v>111110575</v>
      </c>
      <c r="J166" t="s">
        <v>1016</v>
      </c>
      <c r="K166" t="s">
        <v>522</v>
      </c>
      <c r="L166" t="s">
        <v>1017</v>
      </c>
      <c r="M166">
        <v>317166</v>
      </c>
      <c r="N166">
        <v>11945</v>
      </c>
      <c r="O166" t="s">
        <v>1018</v>
      </c>
      <c r="P166">
        <v>1</v>
      </c>
      <c r="Q166" t="s">
        <v>1019</v>
      </c>
      <c r="R166" t="s">
        <v>1020</v>
      </c>
      <c r="S166">
        <v>928</v>
      </c>
      <c r="T166" t="s">
        <v>37</v>
      </c>
      <c r="U166" t="s">
        <v>38</v>
      </c>
      <c r="V166" t="s">
        <v>584</v>
      </c>
      <c r="W166">
        <v>140000000</v>
      </c>
      <c r="X166">
        <v>2003</v>
      </c>
      <c r="Y166">
        <v>956</v>
      </c>
      <c r="Z166">
        <v>7.7</v>
      </c>
      <c r="AA166">
        <v>2.35</v>
      </c>
      <c r="AB166">
        <v>0</v>
      </c>
    </row>
    <row r="167" spans="1:28" hidden="1" x14ac:dyDescent="0.25">
      <c r="A167" t="s">
        <v>28</v>
      </c>
      <c r="B167" t="s">
        <v>186</v>
      </c>
      <c r="C167">
        <v>314</v>
      </c>
      <c r="D167">
        <v>150</v>
      </c>
      <c r="E167">
        <v>0</v>
      </c>
      <c r="F167">
        <v>748</v>
      </c>
      <c r="G167" t="s">
        <v>1021</v>
      </c>
      <c r="H167">
        <v>23000</v>
      </c>
      <c r="I167">
        <v>65007045</v>
      </c>
      <c r="J167" t="s">
        <v>1022</v>
      </c>
      <c r="K167" t="s">
        <v>58</v>
      </c>
      <c r="L167" t="s">
        <v>1023</v>
      </c>
      <c r="M167">
        <v>128682</v>
      </c>
      <c r="N167">
        <v>26490</v>
      </c>
      <c r="O167" t="s">
        <v>1024</v>
      </c>
      <c r="P167">
        <v>0</v>
      </c>
      <c r="Q167" t="s">
        <v>1025</v>
      </c>
      <c r="R167" t="s">
        <v>1026</v>
      </c>
      <c r="S167">
        <v>657</v>
      </c>
      <c r="T167" t="s">
        <v>37</v>
      </c>
      <c r="U167" t="s">
        <v>56</v>
      </c>
      <c r="V167" t="s">
        <v>39</v>
      </c>
      <c r="W167">
        <v>140000000</v>
      </c>
      <c r="X167">
        <v>2014</v>
      </c>
      <c r="Y167">
        <v>893</v>
      </c>
      <c r="Z167">
        <v>6.1</v>
      </c>
      <c r="AA167">
        <v>2.35</v>
      </c>
      <c r="AB167">
        <v>51000</v>
      </c>
    </row>
    <row r="168" spans="1:28" hidden="1" x14ac:dyDescent="0.25">
      <c r="A168" t="s">
        <v>28</v>
      </c>
      <c r="B168" t="s">
        <v>350</v>
      </c>
      <c r="C168">
        <v>518</v>
      </c>
      <c r="D168">
        <v>127</v>
      </c>
      <c r="E168">
        <v>14000</v>
      </c>
      <c r="F168">
        <v>981</v>
      </c>
      <c r="G168" t="s">
        <v>1027</v>
      </c>
      <c r="H168">
        <v>26000</v>
      </c>
      <c r="I168">
        <v>257704099</v>
      </c>
      <c r="J168" t="s">
        <v>72</v>
      </c>
      <c r="K168" t="s">
        <v>97</v>
      </c>
      <c r="L168" t="s">
        <v>1028</v>
      </c>
      <c r="M168">
        <v>504419</v>
      </c>
      <c r="N168">
        <v>39284</v>
      </c>
      <c r="O168" t="s">
        <v>351</v>
      </c>
      <c r="P168">
        <v>0</v>
      </c>
      <c r="Q168" t="s">
        <v>1029</v>
      </c>
      <c r="R168" t="s">
        <v>1030</v>
      </c>
      <c r="S168">
        <v>1559</v>
      </c>
      <c r="T168" t="s">
        <v>37</v>
      </c>
      <c r="U168" t="s">
        <v>38</v>
      </c>
      <c r="V168" t="s">
        <v>39</v>
      </c>
      <c r="W168">
        <v>150000000</v>
      </c>
      <c r="X168">
        <v>2009</v>
      </c>
      <c r="Y168">
        <v>12000</v>
      </c>
      <c r="Z168">
        <v>8</v>
      </c>
      <c r="AA168">
        <v>2.35</v>
      </c>
      <c r="AB168">
        <v>19000</v>
      </c>
    </row>
    <row r="169" spans="1:28" hidden="1" x14ac:dyDescent="0.25">
      <c r="A169" t="s">
        <v>28</v>
      </c>
      <c r="B169" t="s">
        <v>78</v>
      </c>
      <c r="C169">
        <v>291</v>
      </c>
      <c r="D169">
        <v>121</v>
      </c>
      <c r="E169">
        <v>0</v>
      </c>
      <c r="F169">
        <v>4000</v>
      </c>
      <c r="G169" t="s">
        <v>79</v>
      </c>
      <c r="H169">
        <v>24000</v>
      </c>
      <c r="I169">
        <v>403706375</v>
      </c>
      <c r="J169" t="s">
        <v>244</v>
      </c>
      <c r="K169" t="s">
        <v>81</v>
      </c>
      <c r="L169" t="s">
        <v>1031</v>
      </c>
      <c r="M169">
        <v>544665</v>
      </c>
      <c r="N169">
        <v>40484</v>
      </c>
      <c r="O169" t="s">
        <v>83</v>
      </c>
      <c r="P169">
        <v>0</v>
      </c>
      <c r="Q169" t="s">
        <v>1032</v>
      </c>
      <c r="R169" t="s">
        <v>1033</v>
      </c>
      <c r="S169">
        <v>2012</v>
      </c>
      <c r="T169" t="s">
        <v>37</v>
      </c>
      <c r="U169" t="s">
        <v>38</v>
      </c>
      <c r="V169" t="s">
        <v>39</v>
      </c>
      <c r="W169">
        <v>139000000</v>
      </c>
      <c r="X169">
        <v>2002</v>
      </c>
      <c r="Y169">
        <v>11000</v>
      </c>
      <c r="Z169">
        <v>7.3</v>
      </c>
      <c r="AA169">
        <v>1.85</v>
      </c>
      <c r="AB169">
        <v>5000</v>
      </c>
    </row>
    <row r="170" spans="1:28" hidden="1" x14ac:dyDescent="0.25">
      <c r="A170" t="s">
        <v>28</v>
      </c>
      <c r="B170" t="s">
        <v>638</v>
      </c>
      <c r="C170">
        <v>292</v>
      </c>
      <c r="D170">
        <v>102</v>
      </c>
      <c r="E170">
        <v>255</v>
      </c>
      <c r="F170">
        <v>953</v>
      </c>
      <c r="G170" t="s">
        <v>655</v>
      </c>
      <c r="H170">
        <v>18000</v>
      </c>
      <c r="I170">
        <v>176997107</v>
      </c>
      <c r="J170" t="s">
        <v>1034</v>
      </c>
      <c r="K170" t="s">
        <v>640</v>
      </c>
      <c r="L170" t="s">
        <v>1035</v>
      </c>
      <c r="M170">
        <v>221128</v>
      </c>
      <c r="N170">
        <v>23378</v>
      </c>
      <c r="O170" t="s">
        <v>639</v>
      </c>
      <c r="P170">
        <v>5</v>
      </c>
      <c r="Q170" t="s">
        <v>1036</v>
      </c>
      <c r="R170" t="s">
        <v>1037</v>
      </c>
      <c r="S170">
        <v>343</v>
      </c>
      <c r="T170" t="s">
        <v>37</v>
      </c>
      <c r="U170" t="s">
        <v>38</v>
      </c>
      <c r="V170" t="s">
        <v>94</v>
      </c>
      <c r="W170">
        <v>145000000</v>
      </c>
      <c r="X170">
        <v>2014</v>
      </c>
      <c r="Y170">
        <v>3000</v>
      </c>
      <c r="Z170">
        <v>7.9</v>
      </c>
      <c r="AA170">
        <v>2.35</v>
      </c>
      <c r="AB170">
        <v>46000</v>
      </c>
    </row>
    <row r="171" spans="1:28" hidden="1" x14ac:dyDescent="0.25">
      <c r="A171" t="s">
        <v>28</v>
      </c>
      <c r="B171" t="s">
        <v>1038</v>
      </c>
      <c r="C171">
        <v>184</v>
      </c>
      <c r="D171">
        <v>126</v>
      </c>
      <c r="E171">
        <v>295</v>
      </c>
      <c r="F171">
        <v>284</v>
      </c>
      <c r="G171" t="s">
        <v>1039</v>
      </c>
      <c r="H171">
        <v>18000</v>
      </c>
      <c r="I171">
        <v>31141074</v>
      </c>
      <c r="J171" t="s">
        <v>42</v>
      </c>
      <c r="K171" t="s">
        <v>640</v>
      </c>
      <c r="L171" t="s">
        <v>1040</v>
      </c>
      <c r="M171">
        <v>51892</v>
      </c>
      <c r="N171">
        <v>19769</v>
      </c>
      <c r="O171" t="s">
        <v>1041</v>
      </c>
      <c r="P171">
        <v>4</v>
      </c>
      <c r="Q171" t="s">
        <v>1042</v>
      </c>
      <c r="R171" t="s">
        <v>1043</v>
      </c>
      <c r="S171">
        <v>273</v>
      </c>
      <c r="T171" t="s">
        <v>37</v>
      </c>
      <c r="U171" t="s">
        <v>38</v>
      </c>
      <c r="V171" t="s">
        <v>39</v>
      </c>
      <c r="W171">
        <v>140000000</v>
      </c>
      <c r="X171">
        <v>2016</v>
      </c>
      <c r="Y171">
        <v>934</v>
      </c>
      <c r="Z171">
        <v>5.5</v>
      </c>
      <c r="AA171">
        <v>2.35</v>
      </c>
      <c r="AB171">
        <v>24000</v>
      </c>
    </row>
    <row r="172" spans="1:28" hidden="1" x14ac:dyDescent="0.25">
      <c r="A172" t="s">
        <v>28</v>
      </c>
      <c r="B172" t="s">
        <v>498</v>
      </c>
      <c r="C172">
        <v>145</v>
      </c>
      <c r="D172">
        <v>121</v>
      </c>
      <c r="E172">
        <v>357</v>
      </c>
      <c r="F172">
        <v>653</v>
      </c>
      <c r="G172" t="s">
        <v>1044</v>
      </c>
      <c r="H172">
        <v>820</v>
      </c>
      <c r="I172">
        <v>31704416</v>
      </c>
      <c r="J172" t="s">
        <v>226</v>
      </c>
      <c r="K172" t="s">
        <v>1045</v>
      </c>
      <c r="L172" t="s">
        <v>1046</v>
      </c>
      <c r="M172">
        <v>45455</v>
      </c>
      <c r="N172">
        <v>2705</v>
      </c>
      <c r="O172" t="s">
        <v>1047</v>
      </c>
      <c r="P172">
        <v>0</v>
      </c>
      <c r="Q172" t="s">
        <v>1048</v>
      </c>
      <c r="R172" t="s">
        <v>1049</v>
      </c>
      <c r="S172">
        <v>388</v>
      </c>
      <c r="T172" t="s">
        <v>37</v>
      </c>
      <c r="U172" t="s">
        <v>38</v>
      </c>
      <c r="V172" t="s">
        <v>39</v>
      </c>
      <c r="W172">
        <v>135000000</v>
      </c>
      <c r="X172">
        <v>2005</v>
      </c>
      <c r="Y172">
        <v>780</v>
      </c>
      <c r="Z172">
        <v>5</v>
      </c>
      <c r="AA172">
        <v>2.35</v>
      </c>
      <c r="AB172">
        <v>0</v>
      </c>
    </row>
    <row r="173" spans="1:28" hidden="1" x14ac:dyDescent="0.25">
      <c r="A173" t="s">
        <v>28</v>
      </c>
      <c r="B173" t="s">
        <v>110</v>
      </c>
      <c r="C173">
        <v>451</v>
      </c>
      <c r="D173">
        <v>215</v>
      </c>
      <c r="E173">
        <v>0</v>
      </c>
      <c r="F173">
        <v>413</v>
      </c>
      <c r="G173" t="s">
        <v>1050</v>
      </c>
      <c r="H173">
        <v>986</v>
      </c>
      <c r="I173">
        <v>107503316</v>
      </c>
      <c r="J173" t="s">
        <v>1051</v>
      </c>
      <c r="K173" t="s">
        <v>1052</v>
      </c>
      <c r="L173" t="s">
        <v>1053</v>
      </c>
      <c r="M173">
        <v>392474</v>
      </c>
      <c r="N173">
        <v>2530</v>
      </c>
      <c r="O173" t="s">
        <v>1054</v>
      </c>
      <c r="P173">
        <v>1</v>
      </c>
      <c r="Q173" t="s">
        <v>1055</v>
      </c>
      <c r="R173" t="s">
        <v>1056</v>
      </c>
      <c r="S173">
        <v>1229</v>
      </c>
      <c r="T173" t="s">
        <v>37</v>
      </c>
      <c r="U173" t="s">
        <v>38</v>
      </c>
      <c r="V173" t="s">
        <v>584</v>
      </c>
      <c r="W173">
        <v>130000000</v>
      </c>
      <c r="X173">
        <v>2009</v>
      </c>
      <c r="Y173">
        <v>745</v>
      </c>
      <c r="Z173">
        <v>7.7</v>
      </c>
      <c r="AA173">
        <v>2.35</v>
      </c>
      <c r="AB173">
        <v>18000</v>
      </c>
    </row>
    <row r="174" spans="1:28" hidden="1" x14ac:dyDescent="0.25">
      <c r="A174" t="s">
        <v>28</v>
      </c>
      <c r="B174" t="s">
        <v>1057</v>
      </c>
      <c r="C174">
        <v>141</v>
      </c>
      <c r="D174">
        <v>127</v>
      </c>
      <c r="E174">
        <v>503</v>
      </c>
      <c r="F174">
        <v>91</v>
      </c>
      <c r="G174" t="s">
        <v>1058</v>
      </c>
      <c r="H174">
        <v>5000</v>
      </c>
      <c r="I174">
        <v>129734803</v>
      </c>
      <c r="J174" t="s">
        <v>333</v>
      </c>
      <c r="K174" t="s">
        <v>501</v>
      </c>
      <c r="L174" t="s">
        <v>1059</v>
      </c>
      <c r="M174">
        <v>127497</v>
      </c>
      <c r="N174">
        <v>6171</v>
      </c>
      <c r="O174" t="s">
        <v>1060</v>
      </c>
      <c r="P174">
        <v>2</v>
      </c>
      <c r="Q174" t="s">
        <v>1061</v>
      </c>
      <c r="R174" t="s">
        <v>1062</v>
      </c>
      <c r="S174">
        <v>287</v>
      </c>
      <c r="T174" t="s">
        <v>37</v>
      </c>
      <c r="U174" t="s">
        <v>38</v>
      </c>
      <c r="V174" t="s">
        <v>584</v>
      </c>
      <c r="W174">
        <v>140000000</v>
      </c>
      <c r="X174">
        <v>1998</v>
      </c>
      <c r="Y174">
        <v>808</v>
      </c>
      <c r="Z174">
        <v>6.6</v>
      </c>
      <c r="AA174">
        <v>2.35</v>
      </c>
      <c r="AB174">
        <v>0</v>
      </c>
    </row>
    <row r="175" spans="1:28" hidden="1" x14ac:dyDescent="0.25">
      <c r="A175" t="s">
        <v>28</v>
      </c>
      <c r="B175" t="s">
        <v>1063</v>
      </c>
      <c r="C175">
        <v>267</v>
      </c>
      <c r="D175">
        <v>138</v>
      </c>
      <c r="E175">
        <v>0</v>
      </c>
      <c r="F175">
        <v>258</v>
      </c>
      <c r="G175" t="s">
        <v>1064</v>
      </c>
      <c r="H175">
        <v>820</v>
      </c>
      <c r="I175">
        <v>132122995</v>
      </c>
      <c r="J175" t="s">
        <v>646</v>
      </c>
      <c r="K175" t="s">
        <v>1065</v>
      </c>
      <c r="L175" t="s">
        <v>1066</v>
      </c>
      <c r="M175">
        <v>212106</v>
      </c>
      <c r="N175">
        <v>1814</v>
      </c>
      <c r="O175" t="s">
        <v>1067</v>
      </c>
      <c r="P175">
        <v>0</v>
      </c>
      <c r="Q175" t="s">
        <v>1068</v>
      </c>
      <c r="R175" t="s">
        <v>1069</v>
      </c>
      <c r="S175">
        <v>1445</v>
      </c>
      <c r="T175" t="s">
        <v>37</v>
      </c>
      <c r="U175" t="s">
        <v>38</v>
      </c>
      <c r="V175" t="s">
        <v>39</v>
      </c>
      <c r="W175">
        <v>137000000</v>
      </c>
      <c r="X175">
        <v>2003</v>
      </c>
      <c r="Y175">
        <v>300</v>
      </c>
      <c r="Z175">
        <v>5.7</v>
      </c>
      <c r="AA175">
        <v>1.85</v>
      </c>
      <c r="AB175">
        <v>0</v>
      </c>
    </row>
    <row r="176" spans="1:28" hidden="1" x14ac:dyDescent="0.25">
      <c r="A176" t="s">
        <v>28</v>
      </c>
      <c r="B176" t="s">
        <v>1070</v>
      </c>
      <c r="C176">
        <v>351</v>
      </c>
      <c r="D176">
        <v>122</v>
      </c>
      <c r="E176">
        <v>209</v>
      </c>
      <c r="F176">
        <v>934</v>
      </c>
      <c r="G176" t="s">
        <v>1071</v>
      </c>
      <c r="H176">
        <v>17000</v>
      </c>
      <c r="I176">
        <v>122512052</v>
      </c>
      <c r="J176" t="s">
        <v>226</v>
      </c>
      <c r="K176" t="s">
        <v>443</v>
      </c>
      <c r="L176" t="s">
        <v>1072</v>
      </c>
      <c r="M176">
        <v>146352</v>
      </c>
      <c r="N176">
        <v>31958</v>
      </c>
      <c r="O176" t="s">
        <v>1039</v>
      </c>
      <c r="P176">
        <v>6</v>
      </c>
      <c r="Q176" t="s">
        <v>1073</v>
      </c>
      <c r="R176" t="s">
        <v>1074</v>
      </c>
      <c r="S176">
        <v>288</v>
      </c>
      <c r="T176" t="s">
        <v>37</v>
      </c>
      <c r="U176" t="s">
        <v>38</v>
      </c>
      <c r="V176" t="s">
        <v>39</v>
      </c>
      <c r="W176">
        <v>130000000</v>
      </c>
      <c r="X176">
        <v>2013</v>
      </c>
      <c r="Y176">
        <v>12000</v>
      </c>
      <c r="Z176">
        <v>5.8</v>
      </c>
      <c r="AA176">
        <v>2.35</v>
      </c>
      <c r="AB176">
        <v>42000</v>
      </c>
    </row>
    <row r="177" spans="1:28" hidden="1" x14ac:dyDescent="0.25">
      <c r="A177" t="s">
        <v>28</v>
      </c>
      <c r="B177" t="s">
        <v>1075</v>
      </c>
      <c r="C177">
        <v>163</v>
      </c>
      <c r="D177">
        <v>124</v>
      </c>
      <c r="E177">
        <v>42</v>
      </c>
      <c r="F177">
        <v>848</v>
      </c>
      <c r="G177" t="s">
        <v>476</v>
      </c>
      <c r="H177">
        <v>11000</v>
      </c>
      <c r="I177">
        <v>68642452</v>
      </c>
      <c r="J177" t="s">
        <v>1076</v>
      </c>
      <c r="K177" t="s">
        <v>659</v>
      </c>
      <c r="L177" t="s">
        <v>1077</v>
      </c>
      <c r="M177">
        <v>77673</v>
      </c>
      <c r="N177">
        <v>13073</v>
      </c>
      <c r="O177" t="s">
        <v>469</v>
      </c>
      <c r="P177">
        <v>3</v>
      </c>
      <c r="Q177" t="s">
        <v>1078</v>
      </c>
      <c r="R177" t="s">
        <v>1079</v>
      </c>
      <c r="S177">
        <v>463</v>
      </c>
      <c r="T177" t="s">
        <v>37</v>
      </c>
      <c r="U177" t="s">
        <v>56</v>
      </c>
      <c r="V177" t="s">
        <v>39</v>
      </c>
      <c r="W177">
        <v>130000000</v>
      </c>
      <c r="X177">
        <v>2005</v>
      </c>
      <c r="Y177">
        <v>973</v>
      </c>
      <c r="Z177">
        <v>6</v>
      </c>
      <c r="AA177">
        <v>2.35</v>
      </c>
      <c r="AB177">
        <v>0</v>
      </c>
    </row>
    <row r="178" spans="1:28" hidden="1" x14ac:dyDescent="0.25">
      <c r="A178" t="s">
        <v>28</v>
      </c>
      <c r="B178" t="s">
        <v>1080</v>
      </c>
      <c r="C178">
        <v>166</v>
      </c>
      <c r="D178">
        <v>106</v>
      </c>
      <c r="E178">
        <v>6</v>
      </c>
      <c r="F178">
        <v>422</v>
      </c>
      <c r="G178" t="s">
        <v>1081</v>
      </c>
      <c r="H178">
        <v>12000</v>
      </c>
      <c r="I178">
        <v>32131830</v>
      </c>
      <c r="J178" t="s">
        <v>1082</v>
      </c>
      <c r="K178" t="s">
        <v>271</v>
      </c>
      <c r="L178" t="s">
        <v>1083</v>
      </c>
      <c r="M178">
        <v>72259</v>
      </c>
      <c r="N178">
        <v>15015</v>
      </c>
      <c r="O178" t="s">
        <v>1084</v>
      </c>
      <c r="P178">
        <v>1</v>
      </c>
      <c r="Q178" t="s">
        <v>1085</v>
      </c>
      <c r="R178" t="s">
        <v>1086</v>
      </c>
      <c r="S178">
        <v>788</v>
      </c>
      <c r="T178" t="s">
        <v>37</v>
      </c>
      <c r="U178" t="s">
        <v>38</v>
      </c>
      <c r="V178" t="s">
        <v>39</v>
      </c>
      <c r="W178">
        <v>137000000</v>
      </c>
      <c r="X178">
        <v>2001</v>
      </c>
      <c r="Y178">
        <v>2000</v>
      </c>
      <c r="Z178">
        <v>6.4</v>
      </c>
      <c r="AA178">
        <v>1.85</v>
      </c>
      <c r="AB178">
        <v>0</v>
      </c>
    </row>
    <row r="179" spans="1:28" hidden="1" x14ac:dyDescent="0.25">
      <c r="A179" t="s">
        <v>28</v>
      </c>
      <c r="B179" t="s">
        <v>892</v>
      </c>
      <c r="C179">
        <v>510</v>
      </c>
      <c r="D179">
        <v>124</v>
      </c>
      <c r="E179">
        <v>394</v>
      </c>
      <c r="F179">
        <v>2000</v>
      </c>
      <c r="G179" t="s">
        <v>729</v>
      </c>
      <c r="H179">
        <v>11000</v>
      </c>
      <c r="I179">
        <v>176636816</v>
      </c>
      <c r="J179" t="s">
        <v>72</v>
      </c>
      <c r="K179" t="s">
        <v>221</v>
      </c>
      <c r="L179" t="s">
        <v>1087</v>
      </c>
      <c r="M179">
        <v>508818</v>
      </c>
      <c r="N179">
        <v>19761</v>
      </c>
      <c r="O179" t="s">
        <v>593</v>
      </c>
      <c r="P179">
        <v>0</v>
      </c>
      <c r="Q179" t="s">
        <v>1088</v>
      </c>
      <c r="R179" t="s">
        <v>1089</v>
      </c>
      <c r="S179">
        <v>679</v>
      </c>
      <c r="T179" t="s">
        <v>37</v>
      </c>
      <c r="U179" t="s">
        <v>38</v>
      </c>
      <c r="V179" t="s">
        <v>39</v>
      </c>
      <c r="W179">
        <v>140000000</v>
      </c>
      <c r="X179">
        <v>2011</v>
      </c>
      <c r="Y179">
        <v>3000</v>
      </c>
      <c r="Z179">
        <v>6.9</v>
      </c>
      <c r="AA179">
        <v>2.35</v>
      </c>
      <c r="AB179">
        <v>46000</v>
      </c>
    </row>
    <row r="180" spans="1:28" hidden="1" x14ac:dyDescent="0.25">
      <c r="A180" t="s">
        <v>28</v>
      </c>
      <c r="B180" t="s">
        <v>740</v>
      </c>
      <c r="C180">
        <v>197</v>
      </c>
      <c r="D180">
        <v>128</v>
      </c>
      <c r="E180">
        <v>150</v>
      </c>
      <c r="F180">
        <v>244</v>
      </c>
      <c r="G180" t="s">
        <v>1090</v>
      </c>
      <c r="H180">
        <v>766</v>
      </c>
      <c r="I180">
        <v>126930660</v>
      </c>
      <c r="J180" t="s">
        <v>50</v>
      </c>
      <c r="K180" t="s">
        <v>962</v>
      </c>
      <c r="L180" t="s">
        <v>1091</v>
      </c>
      <c r="M180">
        <v>157519</v>
      </c>
      <c r="N180">
        <v>2037</v>
      </c>
      <c r="O180" t="s">
        <v>1092</v>
      </c>
      <c r="P180">
        <v>2</v>
      </c>
      <c r="Q180" t="s">
        <v>1093</v>
      </c>
      <c r="R180" t="s">
        <v>1094</v>
      </c>
      <c r="S180">
        <v>683</v>
      </c>
      <c r="T180" t="s">
        <v>37</v>
      </c>
      <c r="U180" t="s">
        <v>56</v>
      </c>
      <c r="V180" t="s">
        <v>39</v>
      </c>
      <c r="W180">
        <v>135000000</v>
      </c>
      <c r="X180">
        <v>1999</v>
      </c>
      <c r="Y180">
        <v>536</v>
      </c>
      <c r="Z180">
        <v>6.4</v>
      </c>
      <c r="AA180">
        <v>2.35</v>
      </c>
      <c r="AB180">
        <v>2000</v>
      </c>
    </row>
    <row r="181" spans="1:28" hidden="1" x14ac:dyDescent="0.25">
      <c r="A181" t="s">
        <v>28</v>
      </c>
      <c r="B181" t="s">
        <v>1095</v>
      </c>
      <c r="C181">
        <v>244</v>
      </c>
      <c r="D181">
        <v>138</v>
      </c>
      <c r="E181">
        <v>608</v>
      </c>
      <c r="F181">
        <v>168</v>
      </c>
      <c r="G181" t="s">
        <v>1096</v>
      </c>
      <c r="H181">
        <v>613</v>
      </c>
      <c r="I181">
        <v>93926386</v>
      </c>
      <c r="J181" t="s">
        <v>1097</v>
      </c>
      <c r="K181" t="s">
        <v>1098</v>
      </c>
      <c r="L181" t="s">
        <v>1099</v>
      </c>
      <c r="M181">
        <v>168207</v>
      </c>
      <c r="N181">
        <v>1205</v>
      </c>
      <c r="O181" t="s">
        <v>1100</v>
      </c>
      <c r="P181">
        <v>1</v>
      </c>
      <c r="Q181" t="s">
        <v>1101</v>
      </c>
      <c r="R181" t="s">
        <v>1102</v>
      </c>
      <c r="S181">
        <v>684</v>
      </c>
      <c r="T181" t="s">
        <v>37</v>
      </c>
      <c r="U181" t="s">
        <v>38</v>
      </c>
      <c r="V181" t="s">
        <v>39</v>
      </c>
      <c r="W181">
        <v>150000000</v>
      </c>
      <c r="X181">
        <v>2003</v>
      </c>
      <c r="Y181">
        <v>172</v>
      </c>
      <c r="Z181">
        <v>7.4</v>
      </c>
      <c r="AA181">
        <v>2.35</v>
      </c>
      <c r="AB181">
        <v>0</v>
      </c>
    </row>
    <row r="182" spans="1:28" hidden="1" x14ac:dyDescent="0.25">
      <c r="A182" t="s">
        <v>28</v>
      </c>
      <c r="B182" t="s">
        <v>1103</v>
      </c>
      <c r="C182">
        <v>322</v>
      </c>
      <c r="D182">
        <v>115</v>
      </c>
      <c r="E182">
        <v>386</v>
      </c>
      <c r="F182">
        <v>12000</v>
      </c>
      <c r="G182" t="s">
        <v>556</v>
      </c>
      <c r="H182">
        <v>21000</v>
      </c>
      <c r="I182">
        <v>292298923</v>
      </c>
      <c r="J182" t="s">
        <v>1104</v>
      </c>
      <c r="K182" t="s">
        <v>767</v>
      </c>
      <c r="L182" t="s">
        <v>1105</v>
      </c>
      <c r="M182">
        <v>185394</v>
      </c>
      <c r="N182">
        <v>59177</v>
      </c>
      <c r="O182" t="s">
        <v>1106</v>
      </c>
      <c r="P182">
        <v>3</v>
      </c>
      <c r="Q182" t="s">
        <v>1107</v>
      </c>
      <c r="R182" t="s">
        <v>1108</v>
      </c>
      <c r="S182">
        <v>329</v>
      </c>
      <c r="T182" t="s">
        <v>37</v>
      </c>
      <c r="U182" t="s">
        <v>38</v>
      </c>
      <c r="V182" t="s">
        <v>39</v>
      </c>
      <c r="W182">
        <v>120000000</v>
      </c>
      <c r="X182">
        <v>2012</v>
      </c>
      <c r="Y182">
        <v>17000</v>
      </c>
      <c r="Z182">
        <v>5.5</v>
      </c>
      <c r="AA182">
        <v>2.35</v>
      </c>
      <c r="AB182">
        <v>65000</v>
      </c>
    </row>
    <row r="183" spans="1:28" hidden="1" x14ac:dyDescent="0.25">
      <c r="A183" t="s">
        <v>28</v>
      </c>
      <c r="B183" t="s">
        <v>844</v>
      </c>
      <c r="C183">
        <v>156</v>
      </c>
      <c r="D183">
        <v>100</v>
      </c>
      <c r="E183">
        <v>750</v>
      </c>
      <c r="F183">
        <v>988</v>
      </c>
      <c r="G183" t="s">
        <v>339</v>
      </c>
      <c r="H183">
        <v>49000</v>
      </c>
      <c r="I183">
        <v>63992328</v>
      </c>
      <c r="J183" t="s">
        <v>1109</v>
      </c>
      <c r="K183" t="s">
        <v>810</v>
      </c>
      <c r="L183" t="s">
        <v>1110</v>
      </c>
      <c r="M183">
        <v>32399</v>
      </c>
      <c r="N183">
        <v>62644</v>
      </c>
      <c r="O183" t="s">
        <v>328</v>
      </c>
      <c r="P183">
        <v>0</v>
      </c>
      <c r="Q183" t="s">
        <v>1111</v>
      </c>
      <c r="R183" t="s">
        <v>1112</v>
      </c>
      <c r="S183">
        <v>79</v>
      </c>
      <c r="T183" t="s">
        <v>37</v>
      </c>
      <c r="U183" t="s">
        <v>369</v>
      </c>
      <c r="V183" t="s">
        <v>94</v>
      </c>
      <c r="W183">
        <v>135000000</v>
      </c>
      <c r="X183">
        <v>2011</v>
      </c>
      <c r="Y183">
        <v>11000</v>
      </c>
      <c r="Z183">
        <v>5.9</v>
      </c>
      <c r="AA183">
        <v>2.35</v>
      </c>
      <c r="AB183">
        <v>0</v>
      </c>
    </row>
    <row r="184" spans="1:28" hidden="1" x14ac:dyDescent="0.25">
      <c r="A184" t="s">
        <v>28</v>
      </c>
      <c r="B184" t="s">
        <v>1113</v>
      </c>
      <c r="C184">
        <v>354</v>
      </c>
      <c r="D184">
        <v>135</v>
      </c>
      <c r="E184">
        <v>255</v>
      </c>
      <c r="F184">
        <v>882</v>
      </c>
      <c r="G184" t="s">
        <v>1114</v>
      </c>
      <c r="H184">
        <v>3000</v>
      </c>
      <c r="I184">
        <v>134518390</v>
      </c>
      <c r="J184" t="s">
        <v>72</v>
      </c>
      <c r="K184" t="s">
        <v>947</v>
      </c>
      <c r="L184" t="s">
        <v>1115</v>
      </c>
      <c r="M184">
        <v>326286</v>
      </c>
      <c r="N184">
        <v>5811</v>
      </c>
      <c r="O184" t="s">
        <v>187</v>
      </c>
      <c r="P184">
        <v>0</v>
      </c>
      <c r="Q184" t="s">
        <v>1116</v>
      </c>
      <c r="R184" t="s">
        <v>1117</v>
      </c>
      <c r="S184">
        <v>643</v>
      </c>
      <c r="T184" t="s">
        <v>37</v>
      </c>
      <c r="U184" t="s">
        <v>38</v>
      </c>
      <c r="V184" t="s">
        <v>39</v>
      </c>
      <c r="W184">
        <v>150000000</v>
      </c>
      <c r="X184">
        <v>2008</v>
      </c>
      <c r="Y184">
        <v>1000</v>
      </c>
      <c r="Z184">
        <v>6.8</v>
      </c>
      <c r="AA184">
        <v>2.35</v>
      </c>
      <c r="AB184">
        <v>0</v>
      </c>
    </row>
    <row r="185" spans="1:28" hidden="1" x14ac:dyDescent="0.25">
      <c r="A185" t="s">
        <v>28</v>
      </c>
      <c r="C185">
        <v>21</v>
      </c>
      <c r="D185">
        <v>60</v>
      </c>
      <c r="F185">
        <v>184</v>
      </c>
      <c r="G185" t="s">
        <v>1118</v>
      </c>
      <c r="H185">
        <v>982</v>
      </c>
      <c r="J185" t="s">
        <v>1119</v>
      </c>
      <c r="K185" t="s">
        <v>1120</v>
      </c>
      <c r="L185" t="s">
        <v>1121</v>
      </c>
      <c r="M185">
        <v>16769</v>
      </c>
      <c r="N185">
        <v>1687</v>
      </c>
      <c r="O185" t="s">
        <v>1122</v>
      </c>
      <c r="P185">
        <v>2</v>
      </c>
      <c r="Q185" t="s">
        <v>1123</v>
      </c>
      <c r="R185" t="s">
        <v>1124</v>
      </c>
      <c r="S185">
        <v>74</v>
      </c>
      <c r="T185" t="s">
        <v>37</v>
      </c>
      <c r="U185" t="s">
        <v>38</v>
      </c>
      <c r="V185" t="s">
        <v>1125</v>
      </c>
      <c r="W185">
        <v>1500000</v>
      </c>
      <c r="Y185">
        <v>321</v>
      </c>
      <c r="Z185">
        <v>7.5</v>
      </c>
      <c r="AA185">
        <v>1.33</v>
      </c>
      <c r="AB185">
        <v>0</v>
      </c>
    </row>
    <row r="186" spans="1:28" hidden="1" x14ac:dyDescent="0.25">
      <c r="A186" t="s">
        <v>28</v>
      </c>
      <c r="B186" t="s">
        <v>388</v>
      </c>
      <c r="C186">
        <v>252</v>
      </c>
      <c r="D186">
        <v>117</v>
      </c>
      <c r="E186">
        <v>14000</v>
      </c>
      <c r="F186">
        <v>358</v>
      </c>
      <c r="G186" t="s">
        <v>1126</v>
      </c>
      <c r="H186">
        <v>535</v>
      </c>
      <c r="I186">
        <v>52792307</v>
      </c>
      <c r="J186" t="s">
        <v>199</v>
      </c>
      <c r="K186" t="s">
        <v>1127</v>
      </c>
      <c r="L186" t="s">
        <v>1128</v>
      </c>
      <c r="M186">
        <v>12572</v>
      </c>
      <c r="N186">
        <v>1950</v>
      </c>
      <c r="O186" t="s">
        <v>1129</v>
      </c>
      <c r="P186">
        <v>0</v>
      </c>
      <c r="Q186" t="s">
        <v>1130</v>
      </c>
      <c r="R186" t="s">
        <v>1131</v>
      </c>
      <c r="S186">
        <v>106</v>
      </c>
      <c r="T186" t="s">
        <v>37</v>
      </c>
      <c r="U186" t="s">
        <v>56</v>
      </c>
      <c r="V186" t="s">
        <v>94</v>
      </c>
      <c r="W186">
        <v>140000000</v>
      </c>
      <c r="X186">
        <v>2016</v>
      </c>
      <c r="Y186">
        <v>400</v>
      </c>
      <c r="Z186">
        <v>6.8</v>
      </c>
      <c r="AA186">
        <v>2.35</v>
      </c>
      <c r="AB186">
        <v>27000</v>
      </c>
    </row>
    <row r="187" spans="1:28" hidden="1" x14ac:dyDescent="0.25">
      <c r="A187" t="s">
        <v>28</v>
      </c>
      <c r="B187" t="s">
        <v>1132</v>
      </c>
      <c r="C187">
        <v>556</v>
      </c>
      <c r="D187">
        <v>156</v>
      </c>
      <c r="E187">
        <v>0</v>
      </c>
      <c r="F187">
        <v>733</v>
      </c>
      <c r="G187" t="s">
        <v>60</v>
      </c>
      <c r="H187">
        <v>29000</v>
      </c>
      <c r="I187">
        <v>183635922</v>
      </c>
      <c r="J187" t="s">
        <v>1133</v>
      </c>
      <c r="K187" t="s">
        <v>214</v>
      </c>
      <c r="L187" t="s">
        <v>1134</v>
      </c>
      <c r="M187">
        <v>406020</v>
      </c>
      <c r="N187">
        <v>57108</v>
      </c>
      <c r="O187" t="s">
        <v>1135</v>
      </c>
      <c r="P187">
        <v>0</v>
      </c>
      <c r="Q187" t="s">
        <v>1136</v>
      </c>
      <c r="R187" t="s">
        <v>1137</v>
      </c>
      <c r="S187">
        <v>1188</v>
      </c>
      <c r="T187" t="s">
        <v>37</v>
      </c>
      <c r="U187" t="s">
        <v>38</v>
      </c>
      <c r="V187" t="s">
        <v>584</v>
      </c>
      <c r="W187">
        <v>135000000</v>
      </c>
      <c r="X187">
        <v>2015</v>
      </c>
      <c r="Y187">
        <v>27000</v>
      </c>
      <c r="Z187">
        <v>8.1</v>
      </c>
      <c r="AA187">
        <v>2.35</v>
      </c>
      <c r="AB187">
        <v>190000</v>
      </c>
    </row>
    <row r="188" spans="1:28" hidden="1" x14ac:dyDescent="0.25">
      <c r="A188" t="s">
        <v>28</v>
      </c>
      <c r="B188" t="s">
        <v>1138</v>
      </c>
      <c r="C188">
        <v>166</v>
      </c>
      <c r="D188">
        <v>96</v>
      </c>
      <c r="E188">
        <v>13</v>
      </c>
      <c r="F188">
        <v>463</v>
      </c>
      <c r="G188" t="s">
        <v>1139</v>
      </c>
      <c r="H188">
        <v>16000</v>
      </c>
      <c r="I188">
        <v>83024900</v>
      </c>
      <c r="J188" t="s">
        <v>306</v>
      </c>
      <c r="K188" t="s">
        <v>314</v>
      </c>
      <c r="L188" t="s">
        <v>1140</v>
      </c>
      <c r="M188">
        <v>62424</v>
      </c>
      <c r="N188">
        <v>17416</v>
      </c>
      <c r="O188" t="s">
        <v>1141</v>
      </c>
      <c r="P188">
        <v>0</v>
      </c>
      <c r="Q188" t="s">
        <v>1142</v>
      </c>
      <c r="R188" t="s">
        <v>1143</v>
      </c>
      <c r="S188">
        <v>90</v>
      </c>
      <c r="T188" t="s">
        <v>37</v>
      </c>
      <c r="U188" t="s">
        <v>38</v>
      </c>
      <c r="V188" t="s">
        <v>94</v>
      </c>
      <c r="W188">
        <v>135000000</v>
      </c>
      <c r="X188">
        <v>2013</v>
      </c>
      <c r="Y188">
        <v>881</v>
      </c>
      <c r="Z188">
        <v>6.5</v>
      </c>
      <c r="AA188">
        <v>2.35</v>
      </c>
      <c r="AB188">
        <v>13000</v>
      </c>
    </row>
    <row r="189" spans="1:28" x14ac:dyDescent="0.25">
      <c r="A189" t="s">
        <v>28</v>
      </c>
      <c r="B189" t="s">
        <v>40</v>
      </c>
      <c r="C189">
        <v>362</v>
      </c>
      <c r="D189">
        <v>107</v>
      </c>
      <c r="E189">
        <v>563</v>
      </c>
      <c r="F189">
        <v>939</v>
      </c>
      <c r="G189" t="s">
        <v>389</v>
      </c>
      <c r="H189">
        <v>40000</v>
      </c>
      <c r="I189">
        <v>123207194</v>
      </c>
      <c r="J189" t="s">
        <v>1144</v>
      </c>
      <c r="K189" t="s">
        <v>43</v>
      </c>
      <c r="L189" t="s">
        <v>1145</v>
      </c>
      <c r="M189">
        <v>183208</v>
      </c>
      <c r="N189">
        <v>43291</v>
      </c>
      <c r="O189" t="s">
        <v>1146</v>
      </c>
      <c r="P189">
        <v>0</v>
      </c>
      <c r="Q189" t="s">
        <v>1147</v>
      </c>
      <c r="R189" t="s">
        <v>1148</v>
      </c>
      <c r="S189">
        <v>337</v>
      </c>
      <c r="T189" t="s">
        <v>37</v>
      </c>
      <c r="U189" t="s">
        <v>38</v>
      </c>
      <c r="V189" t="s">
        <v>94</v>
      </c>
      <c r="W189">
        <v>135000000</v>
      </c>
      <c r="X189">
        <v>2011</v>
      </c>
      <c r="Y189">
        <v>1000</v>
      </c>
      <c r="Z189">
        <v>7.2</v>
      </c>
      <c r="AA189">
        <v>2.35</v>
      </c>
      <c r="AB189">
        <v>26000</v>
      </c>
    </row>
    <row r="190" spans="1:28" hidden="1" x14ac:dyDescent="0.25">
      <c r="A190" t="s">
        <v>28</v>
      </c>
      <c r="B190" t="s">
        <v>800</v>
      </c>
      <c r="C190">
        <v>153</v>
      </c>
      <c r="D190">
        <v>92</v>
      </c>
      <c r="E190">
        <v>35</v>
      </c>
      <c r="F190">
        <v>179</v>
      </c>
      <c r="G190" t="s">
        <v>1149</v>
      </c>
      <c r="H190">
        <v>19000</v>
      </c>
      <c r="I190">
        <v>83348920</v>
      </c>
      <c r="J190" t="s">
        <v>470</v>
      </c>
      <c r="K190" t="s">
        <v>352</v>
      </c>
      <c r="L190" t="s">
        <v>1150</v>
      </c>
      <c r="M190">
        <v>60230</v>
      </c>
      <c r="N190">
        <v>19963</v>
      </c>
      <c r="O190" t="s">
        <v>1151</v>
      </c>
      <c r="P190">
        <v>0</v>
      </c>
      <c r="Q190" t="s">
        <v>1152</v>
      </c>
      <c r="R190" t="s">
        <v>1153</v>
      </c>
      <c r="S190">
        <v>118</v>
      </c>
      <c r="T190" t="s">
        <v>37</v>
      </c>
      <c r="U190" t="s">
        <v>38</v>
      </c>
      <c r="V190" t="s">
        <v>94</v>
      </c>
      <c r="W190">
        <v>132000000</v>
      </c>
      <c r="X190">
        <v>2014</v>
      </c>
      <c r="Y190">
        <v>411</v>
      </c>
      <c r="Z190">
        <v>6.7</v>
      </c>
      <c r="AA190">
        <v>1.85</v>
      </c>
      <c r="AB190">
        <v>11000</v>
      </c>
    </row>
    <row r="191" spans="1:28" hidden="1" x14ac:dyDescent="0.25">
      <c r="A191" t="s">
        <v>28</v>
      </c>
      <c r="B191" t="s">
        <v>1154</v>
      </c>
      <c r="C191">
        <v>329</v>
      </c>
      <c r="D191">
        <v>115</v>
      </c>
      <c r="E191">
        <v>521</v>
      </c>
      <c r="F191">
        <v>883</v>
      </c>
      <c r="G191" t="s">
        <v>876</v>
      </c>
      <c r="H191">
        <v>13000</v>
      </c>
      <c r="I191">
        <v>227137090</v>
      </c>
      <c r="J191" t="s">
        <v>1155</v>
      </c>
      <c r="K191" t="s">
        <v>1156</v>
      </c>
      <c r="L191" t="s">
        <v>1157</v>
      </c>
      <c r="M191">
        <v>491077</v>
      </c>
      <c r="N191">
        <v>17369</v>
      </c>
      <c r="O191" t="s">
        <v>240</v>
      </c>
      <c r="P191">
        <v>0</v>
      </c>
      <c r="Q191" t="s">
        <v>1158</v>
      </c>
      <c r="R191" t="s">
        <v>1159</v>
      </c>
      <c r="S191">
        <v>820</v>
      </c>
      <c r="T191" t="s">
        <v>37</v>
      </c>
      <c r="U191" t="s">
        <v>38</v>
      </c>
      <c r="V191" t="s">
        <v>39</v>
      </c>
      <c r="W191">
        <v>110000000</v>
      </c>
      <c r="X191">
        <v>2007</v>
      </c>
      <c r="Y191">
        <v>897</v>
      </c>
      <c r="Z191">
        <v>8.1</v>
      </c>
      <c r="AA191">
        <v>2.35</v>
      </c>
      <c r="AB191">
        <v>0</v>
      </c>
    </row>
    <row r="192" spans="1:28" hidden="1" x14ac:dyDescent="0.25">
      <c r="A192" t="s">
        <v>28</v>
      </c>
      <c r="B192" t="s">
        <v>1160</v>
      </c>
      <c r="C192">
        <v>266</v>
      </c>
      <c r="D192">
        <v>92</v>
      </c>
      <c r="E192">
        <v>54</v>
      </c>
      <c r="F192">
        <v>562</v>
      </c>
      <c r="G192" t="s">
        <v>993</v>
      </c>
      <c r="H192">
        <v>11000</v>
      </c>
      <c r="I192">
        <v>215395021</v>
      </c>
      <c r="J192" t="s">
        <v>802</v>
      </c>
      <c r="K192" t="s">
        <v>564</v>
      </c>
      <c r="L192" t="s">
        <v>1161</v>
      </c>
      <c r="M192">
        <v>307029</v>
      </c>
      <c r="N192">
        <v>12754</v>
      </c>
      <c r="O192" t="s">
        <v>928</v>
      </c>
      <c r="P192">
        <v>0</v>
      </c>
      <c r="Q192" t="s">
        <v>1162</v>
      </c>
      <c r="R192" t="s">
        <v>1163</v>
      </c>
      <c r="S192">
        <v>360</v>
      </c>
      <c r="T192" t="s">
        <v>37</v>
      </c>
      <c r="U192" t="s">
        <v>38</v>
      </c>
      <c r="V192" t="s">
        <v>94</v>
      </c>
      <c r="W192">
        <v>130000000</v>
      </c>
      <c r="X192">
        <v>2008</v>
      </c>
      <c r="Y192">
        <v>967</v>
      </c>
      <c r="Z192">
        <v>7.6</v>
      </c>
      <c r="AA192">
        <v>2.35</v>
      </c>
      <c r="AB192">
        <v>6000</v>
      </c>
    </row>
    <row r="193" spans="1:28" hidden="1" x14ac:dyDescent="0.25">
      <c r="A193" t="s">
        <v>28</v>
      </c>
      <c r="B193" t="s">
        <v>1164</v>
      </c>
      <c r="C193">
        <v>517</v>
      </c>
      <c r="D193">
        <v>117</v>
      </c>
      <c r="E193">
        <v>235</v>
      </c>
      <c r="F193">
        <v>680</v>
      </c>
      <c r="G193" t="s">
        <v>593</v>
      </c>
      <c r="H193">
        <v>2000</v>
      </c>
      <c r="I193">
        <v>180191634</v>
      </c>
      <c r="J193" t="s">
        <v>508</v>
      </c>
      <c r="K193" t="s">
        <v>233</v>
      </c>
      <c r="L193" t="s">
        <v>1165</v>
      </c>
      <c r="M193">
        <v>313866</v>
      </c>
      <c r="N193">
        <v>5730</v>
      </c>
      <c r="O193" t="s">
        <v>1166</v>
      </c>
      <c r="P193">
        <v>6</v>
      </c>
      <c r="Q193" t="s">
        <v>1167</v>
      </c>
      <c r="R193" t="s">
        <v>1168</v>
      </c>
      <c r="S193">
        <v>549</v>
      </c>
      <c r="T193" t="s">
        <v>37</v>
      </c>
      <c r="U193" t="s">
        <v>38</v>
      </c>
      <c r="V193" t="s">
        <v>39</v>
      </c>
      <c r="W193">
        <v>130000000</v>
      </c>
      <c r="X193">
        <v>2015</v>
      </c>
      <c r="Y193">
        <v>2000</v>
      </c>
      <c r="Z193">
        <v>7.4</v>
      </c>
      <c r="AA193">
        <v>1.85</v>
      </c>
      <c r="AB193">
        <v>61000</v>
      </c>
    </row>
    <row r="194" spans="1:28" hidden="1" x14ac:dyDescent="0.25">
      <c r="A194" t="s">
        <v>28</v>
      </c>
      <c r="B194" t="s">
        <v>695</v>
      </c>
      <c r="C194">
        <v>502</v>
      </c>
      <c r="D194">
        <v>146</v>
      </c>
      <c r="E194">
        <v>508</v>
      </c>
      <c r="F194">
        <v>523</v>
      </c>
      <c r="G194" t="s">
        <v>699</v>
      </c>
      <c r="H194">
        <v>34000</v>
      </c>
      <c r="I194">
        <v>424645577</v>
      </c>
      <c r="J194" t="s">
        <v>1169</v>
      </c>
      <c r="K194" t="s">
        <v>346</v>
      </c>
      <c r="L194" t="s">
        <v>1170</v>
      </c>
      <c r="M194">
        <v>498397</v>
      </c>
      <c r="N194">
        <v>49355</v>
      </c>
      <c r="O194" t="s">
        <v>1171</v>
      </c>
      <c r="P194">
        <v>1</v>
      </c>
      <c r="Q194" t="s">
        <v>1172</v>
      </c>
      <c r="R194" t="s">
        <v>1173</v>
      </c>
      <c r="S194">
        <v>706</v>
      </c>
      <c r="T194" t="s">
        <v>37</v>
      </c>
      <c r="U194" t="s">
        <v>38</v>
      </c>
      <c r="V194" t="s">
        <v>39</v>
      </c>
      <c r="W194">
        <v>130000000</v>
      </c>
      <c r="X194">
        <v>2013</v>
      </c>
      <c r="Y194">
        <v>14000</v>
      </c>
      <c r="Z194">
        <v>7.6</v>
      </c>
      <c r="AA194">
        <v>2.35</v>
      </c>
      <c r="AB194">
        <v>82000</v>
      </c>
    </row>
    <row r="195" spans="1:28" hidden="1" x14ac:dyDescent="0.25">
      <c r="A195" t="s">
        <v>28</v>
      </c>
      <c r="B195" t="s">
        <v>1103</v>
      </c>
      <c r="C195">
        <v>322</v>
      </c>
      <c r="D195">
        <v>115</v>
      </c>
      <c r="E195">
        <v>386</v>
      </c>
      <c r="F195">
        <v>12000</v>
      </c>
      <c r="G195" t="s">
        <v>556</v>
      </c>
      <c r="H195">
        <v>21000</v>
      </c>
      <c r="I195">
        <v>292298923</v>
      </c>
      <c r="J195" t="s">
        <v>1104</v>
      </c>
      <c r="K195" t="s">
        <v>767</v>
      </c>
      <c r="L195" t="s">
        <v>1105</v>
      </c>
      <c r="M195">
        <v>185394</v>
      </c>
      <c r="N195">
        <v>59177</v>
      </c>
      <c r="O195" t="s">
        <v>1106</v>
      </c>
      <c r="P195">
        <v>3</v>
      </c>
      <c r="Q195" t="s">
        <v>1107</v>
      </c>
      <c r="R195" t="s">
        <v>1108</v>
      </c>
      <c r="S195">
        <v>329</v>
      </c>
      <c r="T195" t="s">
        <v>37</v>
      </c>
      <c r="U195" t="s">
        <v>38</v>
      </c>
      <c r="V195" t="s">
        <v>39</v>
      </c>
      <c r="W195">
        <v>120000000</v>
      </c>
      <c r="X195">
        <v>2012</v>
      </c>
      <c r="Y195">
        <v>17000</v>
      </c>
      <c r="Z195">
        <v>5.5</v>
      </c>
      <c r="AA195">
        <v>2.35</v>
      </c>
      <c r="AB195">
        <v>65000</v>
      </c>
    </row>
    <row r="196" spans="1:28" hidden="1" x14ac:dyDescent="0.25">
      <c r="A196" t="s">
        <v>28</v>
      </c>
      <c r="B196" t="s">
        <v>1174</v>
      </c>
      <c r="C196">
        <v>165</v>
      </c>
      <c r="D196">
        <v>94</v>
      </c>
      <c r="E196">
        <v>12</v>
      </c>
      <c r="F196">
        <v>183</v>
      </c>
      <c r="G196" t="s">
        <v>1175</v>
      </c>
      <c r="H196">
        <v>17000</v>
      </c>
      <c r="I196">
        <v>177343675</v>
      </c>
      <c r="J196" t="s">
        <v>1176</v>
      </c>
      <c r="K196" t="s">
        <v>1177</v>
      </c>
      <c r="L196" t="s">
        <v>1178</v>
      </c>
      <c r="M196">
        <v>70121</v>
      </c>
      <c r="N196">
        <v>17883</v>
      </c>
      <c r="O196" t="s">
        <v>1179</v>
      </c>
      <c r="P196">
        <v>0</v>
      </c>
      <c r="Q196" t="s">
        <v>1180</v>
      </c>
      <c r="R196" t="s">
        <v>1181</v>
      </c>
      <c r="S196">
        <v>214</v>
      </c>
      <c r="T196" t="s">
        <v>37</v>
      </c>
      <c r="U196" t="s">
        <v>38</v>
      </c>
      <c r="V196" t="s">
        <v>94</v>
      </c>
      <c r="W196">
        <v>135000000</v>
      </c>
      <c r="X196">
        <v>2015</v>
      </c>
      <c r="Y196">
        <v>523</v>
      </c>
      <c r="Z196">
        <v>6.7</v>
      </c>
      <c r="AA196">
        <v>1.85</v>
      </c>
      <c r="AB196">
        <v>26000</v>
      </c>
    </row>
    <row r="197" spans="1:28" hidden="1" x14ac:dyDescent="0.25">
      <c r="A197" t="s">
        <v>28</v>
      </c>
      <c r="B197" t="s">
        <v>388</v>
      </c>
      <c r="C197">
        <v>401</v>
      </c>
      <c r="D197">
        <v>116</v>
      </c>
      <c r="E197">
        <v>14000</v>
      </c>
      <c r="F197">
        <v>807</v>
      </c>
      <c r="G197" t="s">
        <v>1182</v>
      </c>
      <c r="H197">
        <v>10000</v>
      </c>
      <c r="I197">
        <v>234277056</v>
      </c>
      <c r="J197" t="s">
        <v>1169</v>
      </c>
      <c r="K197" t="s">
        <v>522</v>
      </c>
      <c r="L197" t="s">
        <v>1183</v>
      </c>
      <c r="M197">
        <v>334345</v>
      </c>
      <c r="N197">
        <v>12758</v>
      </c>
      <c r="O197" t="s">
        <v>1184</v>
      </c>
      <c r="P197">
        <v>0</v>
      </c>
      <c r="Q197" t="s">
        <v>1185</v>
      </c>
      <c r="R197" t="s">
        <v>1186</v>
      </c>
      <c r="S197">
        <v>2741</v>
      </c>
      <c r="T197" t="s">
        <v>37</v>
      </c>
      <c r="U197" t="s">
        <v>38</v>
      </c>
      <c r="V197" t="s">
        <v>39</v>
      </c>
      <c r="W197">
        <v>132000000</v>
      </c>
      <c r="X197">
        <v>2005</v>
      </c>
      <c r="Y197">
        <v>1000</v>
      </c>
      <c r="Z197">
        <v>6.5</v>
      </c>
      <c r="AA197">
        <v>1.85</v>
      </c>
      <c r="AB197">
        <v>0</v>
      </c>
    </row>
    <row r="198" spans="1:28" hidden="1" x14ac:dyDescent="0.25">
      <c r="A198" t="s">
        <v>28</v>
      </c>
      <c r="B198" t="s">
        <v>277</v>
      </c>
      <c r="C198">
        <v>94</v>
      </c>
      <c r="D198">
        <v>147</v>
      </c>
      <c r="E198">
        <v>0</v>
      </c>
      <c r="F198">
        <v>877</v>
      </c>
      <c r="G198" t="s">
        <v>1187</v>
      </c>
      <c r="H198">
        <v>10000</v>
      </c>
      <c r="I198">
        <v>138396624</v>
      </c>
      <c r="J198" t="s">
        <v>421</v>
      </c>
      <c r="K198" t="s">
        <v>165</v>
      </c>
      <c r="L198" t="s">
        <v>1188</v>
      </c>
      <c r="M198">
        <v>178126</v>
      </c>
      <c r="N198">
        <v>12954</v>
      </c>
      <c r="O198" t="s">
        <v>1189</v>
      </c>
      <c r="P198">
        <v>1</v>
      </c>
      <c r="Q198" t="s">
        <v>1190</v>
      </c>
      <c r="R198" t="s">
        <v>1191</v>
      </c>
      <c r="S198">
        <v>511</v>
      </c>
      <c r="T198" t="s">
        <v>37</v>
      </c>
      <c r="U198" t="s">
        <v>38</v>
      </c>
      <c r="V198" t="s">
        <v>584</v>
      </c>
      <c r="W198">
        <v>130000000</v>
      </c>
      <c r="X198">
        <v>2003</v>
      </c>
      <c r="Y198">
        <v>898</v>
      </c>
      <c r="Z198">
        <v>6.6</v>
      </c>
      <c r="AA198">
        <v>2.35</v>
      </c>
      <c r="AB198">
        <v>0</v>
      </c>
    </row>
    <row r="199" spans="1:28" hidden="1" x14ac:dyDescent="0.25">
      <c r="A199" t="s">
        <v>28</v>
      </c>
      <c r="B199" t="s">
        <v>720</v>
      </c>
      <c r="C199">
        <v>246</v>
      </c>
      <c r="D199">
        <v>90</v>
      </c>
      <c r="E199">
        <v>50</v>
      </c>
      <c r="F199">
        <v>397</v>
      </c>
      <c r="G199" t="s">
        <v>1192</v>
      </c>
      <c r="H199">
        <v>4000</v>
      </c>
      <c r="I199">
        <v>149234747</v>
      </c>
      <c r="J199" t="s">
        <v>1034</v>
      </c>
      <c r="K199" t="s">
        <v>492</v>
      </c>
      <c r="L199" t="s">
        <v>1193</v>
      </c>
      <c r="M199">
        <v>114287</v>
      </c>
      <c r="N199">
        <v>5046</v>
      </c>
      <c r="O199" t="s">
        <v>1194</v>
      </c>
      <c r="P199">
        <v>0</v>
      </c>
      <c r="Q199" t="s">
        <v>1195</v>
      </c>
      <c r="R199" t="s">
        <v>1196</v>
      </c>
      <c r="S199">
        <v>137</v>
      </c>
      <c r="T199" t="s">
        <v>37</v>
      </c>
      <c r="U199" t="s">
        <v>38</v>
      </c>
      <c r="V199" t="s">
        <v>94</v>
      </c>
      <c r="W199">
        <v>130000000</v>
      </c>
      <c r="X199">
        <v>2011</v>
      </c>
      <c r="Y199">
        <v>442</v>
      </c>
      <c r="Z199">
        <v>6.7</v>
      </c>
      <c r="AA199">
        <v>2.35</v>
      </c>
      <c r="AB199">
        <v>16000</v>
      </c>
    </row>
    <row r="200" spans="1:28" hidden="1" x14ac:dyDescent="0.25">
      <c r="A200" t="s">
        <v>28</v>
      </c>
      <c r="B200" t="s">
        <v>1197</v>
      </c>
      <c r="C200">
        <v>330</v>
      </c>
      <c r="D200">
        <v>101</v>
      </c>
      <c r="E200">
        <v>176</v>
      </c>
      <c r="F200">
        <v>282</v>
      </c>
      <c r="G200" t="s">
        <v>713</v>
      </c>
      <c r="H200">
        <v>11000</v>
      </c>
      <c r="I200">
        <v>118311368</v>
      </c>
      <c r="J200" t="s">
        <v>1198</v>
      </c>
      <c r="K200" t="s">
        <v>564</v>
      </c>
      <c r="L200" t="s">
        <v>1199</v>
      </c>
      <c r="M200">
        <v>245621</v>
      </c>
      <c r="N200">
        <v>12406</v>
      </c>
      <c r="O200" t="s">
        <v>1200</v>
      </c>
      <c r="P200">
        <v>1</v>
      </c>
      <c r="Q200" t="s">
        <v>1201</v>
      </c>
      <c r="R200" t="s">
        <v>1202</v>
      </c>
      <c r="S200">
        <v>514</v>
      </c>
      <c r="T200" t="s">
        <v>37</v>
      </c>
      <c r="U200" t="s">
        <v>38</v>
      </c>
      <c r="V200" t="s">
        <v>39</v>
      </c>
      <c r="W200">
        <v>110000000</v>
      </c>
      <c r="X200">
        <v>2010</v>
      </c>
      <c r="Y200">
        <v>702</v>
      </c>
      <c r="Z200">
        <v>6.4</v>
      </c>
      <c r="AA200">
        <v>2.35</v>
      </c>
      <c r="AB200">
        <v>23000</v>
      </c>
    </row>
    <row r="201" spans="1:28" hidden="1" x14ac:dyDescent="0.25">
      <c r="A201" t="s">
        <v>28</v>
      </c>
      <c r="B201" t="s">
        <v>1203</v>
      </c>
      <c r="C201">
        <v>434</v>
      </c>
      <c r="D201">
        <v>138</v>
      </c>
      <c r="E201">
        <v>0</v>
      </c>
      <c r="F201">
        <v>8000</v>
      </c>
      <c r="G201" t="s">
        <v>1204</v>
      </c>
      <c r="H201">
        <v>12000</v>
      </c>
      <c r="I201">
        <v>101160529</v>
      </c>
      <c r="J201" t="s">
        <v>1022</v>
      </c>
      <c r="K201" t="s">
        <v>761</v>
      </c>
      <c r="L201" t="s">
        <v>1205</v>
      </c>
      <c r="M201">
        <v>200022</v>
      </c>
      <c r="N201">
        <v>32355</v>
      </c>
      <c r="O201" t="s">
        <v>1206</v>
      </c>
      <c r="P201">
        <v>2</v>
      </c>
      <c r="Q201" t="s">
        <v>1207</v>
      </c>
      <c r="R201" t="s">
        <v>1208</v>
      </c>
      <c r="S201">
        <v>1240</v>
      </c>
      <c r="T201" t="s">
        <v>37</v>
      </c>
      <c r="U201" t="s">
        <v>38</v>
      </c>
      <c r="V201" t="s">
        <v>39</v>
      </c>
      <c r="W201">
        <v>125000000</v>
      </c>
      <c r="X201">
        <v>2014</v>
      </c>
      <c r="Y201">
        <v>9000</v>
      </c>
      <c r="Z201">
        <v>5.8</v>
      </c>
      <c r="AA201">
        <v>1.85</v>
      </c>
      <c r="AB201">
        <v>71000</v>
      </c>
    </row>
    <row r="202" spans="1:28" hidden="1" x14ac:dyDescent="0.25">
      <c r="A202" t="s">
        <v>28</v>
      </c>
      <c r="B202" t="s">
        <v>388</v>
      </c>
      <c r="C202">
        <v>440</v>
      </c>
      <c r="D202">
        <v>107</v>
      </c>
      <c r="E202">
        <v>14000</v>
      </c>
      <c r="F202">
        <v>845</v>
      </c>
      <c r="G202" t="s">
        <v>1209</v>
      </c>
      <c r="H202">
        <v>2000</v>
      </c>
      <c r="I202">
        <v>77564037</v>
      </c>
      <c r="J202" t="s">
        <v>1210</v>
      </c>
      <c r="K202" t="s">
        <v>1211</v>
      </c>
      <c r="L202" t="s">
        <v>1212</v>
      </c>
      <c r="M202">
        <v>177383</v>
      </c>
      <c r="N202">
        <v>4631</v>
      </c>
      <c r="O202" t="s">
        <v>1213</v>
      </c>
      <c r="P202">
        <v>1</v>
      </c>
      <c r="Q202" t="s">
        <v>1214</v>
      </c>
      <c r="R202" t="s">
        <v>1215</v>
      </c>
      <c r="S202">
        <v>447</v>
      </c>
      <c r="T202" t="s">
        <v>37</v>
      </c>
      <c r="U202" t="s">
        <v>38</v>
      </c>
      <c r="V202" t="s">
        <v>94</v>
      </c>
      <c r="W202">
        <v>135000000</v>
      </c>
      <c r="X202">
        <v>2011</v>
      </c>
      <c r="Y202">
        <v>871</v>
      </c>
      <c r="Z202">
        <v>7.4</v>
      </c>
      <c r="AA202">
        <v>2.35</v>
      </c>
      <c r="AB202">
        <v>44000</v>
      </c>
    </row>
    <row r="203" spans="1:28" hidden="1" x14ac:dyDescent="0.25">
      <c r="A203" t="s">
        <v>28</v>
      </c>
      <c r="B203" t="s">
        <v>1216</v>
      </c>
      <c r="C203">
        <v>274</v>
      </c>
      <c r="D203">
        <v>142</v>
      </c>
      <c r="E203">
        <v>0</v>
      </c>
      <c r="F203">
        <v>10000</v>
      </c>
      <c r="G203" t="s">
        <v>439</v>
      </c>
      <c r="H203">
        <v>11000</v>
      </c>
      <c r="I203">
        <v>249358727</v>
      </c>
      <c r="J203" t="s">
        <v>104</v>
      </c>
      <c r="K203" t="s">
        <v>103</v>
      </c>
      <c r="L203" t="s">
        <v>1217</v>
      </c>
      <c r="M203">
        <v>382255</v>
      </c>
      <c r="N203">
        <v>33284</v>
      </c>
      <c r="O203" t="s">
        <v>107</v>
      </c>
      <c r="P203">
        <v>3</v>
      </c>
      <c r="Q203" t="s">
        <v>1218</v>
      </c>
      <c r="R203" t="s">
        <v>1219</v>
      </c>
      <c r="S203">
        <v>1504</v>
      </c>
      <c r="T203" t="s">
        <v>37</v>
      </c>
      <c r="U203" t="s">
        <v>56</v>
      </c>
      <c r="V203" t="s">
        <v>94</v>
      </c>
      <c r="W203">
        <v>130000000</v>
      </c>
      <c r="X203">
        <v>2004</v>
      </c>
      <c r="Y203">
        <v>10000</v>
      </c>
      <c r="Z203">
        <v>7.8</v>
      </c>
      <c r="AA203">
        <v>2.35</v>
      </c>
      <c r="AB203">
        <v>11000</v>
      </c>
    </row>
    <row r="204" spans="1:28" hidden="1" x14ac:dyDescent="0.25">
      <c r="A204" t="s">
        <v>28</v>
      </c>
      <c r="B204" t="s">
        <v>363</v>
      </c>
      <c r="C204">
        <v>245</v>
      </c>
      <c r="D204">
        <v>165</v>
      </c>
      <c r="E204">
        <v>1000</v>
      </c>
      <c r="F204">
        <v>165</v>
      </c>
      <c r="G204" t="s">
        <v>1041</v>
      </c>
      <c r="H204">
        <v>309</v>
      </c>
      <c r="I204">
        <v>49551662</v>
      </c>
      <c r="J204" t="s">
        <v>1220</v>
      </c>
      <c r="K204" t="s">
        <v>821</v>
      </c>
      <c r="L204" t="s">
        <v>1221</v>
      </c>
      <c r="M204">
        <v>102338</v>
      </c>
      <c r="N204">
        <v>921</v>
      </c>
      <c r="O204" t="s">
        <v>1222</v>
      </c>
      <c r="P204">
        <v>0</v>
      </c>
      <c r="Q204" t="s">
        <v>1223</v>
      </c>
      <c r="R204" t="s">
        <v>1224</v>
      </c>
      <c r="S204">
        <v>450</v>
      </c>
      <c r="T204" t="s">
        <v>37</v>
      </c>
      <c r="U204" t="s">
        <v>369</v>
      </c>
      <c r="V204" t="s">
        <v>39</v>
      </c>
      <c r="W204">
        <v>130000000</v>
      </c>
      <c r="X204">
        <v>2008</v>
      </c>
      <c r="Y204">
        <v>284</v>
      </c>
      <c r="Z204">
        <v>6.6</v>
      </c>
      <c r="AA204">
        <v>2.35</v>
      </c>
      <c r="AB204">
        <v>0</v>
      </c>
    </row>
    <row r="205" spans="1:28" hidden="1" x14ac:dyDescent="0.25">
      <c r="A205" t="s">
        <v>28</v>
      </c>
      <c r="B205" t="s">
        <v>911</v>
      </c>
      <c r="C205">
        <v>349</v>
      </c>
      <c r="D205">
        <v>100</v>
      </c>
      <c r="E205">
        <v>0</v>
      </c>
      <c r="F205">
        <v>894</v>
      </c>
      <c r="G205" t="s">
        <v>846</v>
      </c>
      <c r="H205">
        <v>10000</v>
      </c>
      <c r="I205">
        <v>60522097</v>
      </c>
      <c r="J205" t="s">
        <v>72</v>
      </c>
      <c r="K205" t="s">
        <v>165</v>
      </c>
      <c r="L205" t="s">
        <v>1225</v>
      </c>
      <c r="M205">
        <v>158720</v>
      </c>
      <c r="N205">
        <v>14168</v>
      </c>
      <c r="O205" t="s">
        <v>279</v>
      </c>
      <c r="P205">
        <v>0</v>
      </c>
      <c r="Q205" t="s">
        <v>1226</v>
      </c>
      <c r="R205" t="s">
        <v>1227</v>
      </c>
      <c r="S205">
        <v>744</v>
      </c>
      <c r="T205" t="s">
        <v>37</v>
      </c>
      <c r="U205" t="s">
        <v>38</v>
      </c>
      <c r="V205" t="s">
        <v>39</v>
      </c>
      <c r="W205">
        <v>130000000</v>
      </c>
      <c r="X205">
        <v>2013</v>
      </c>
      <c r="Y205">
        <v>943</v>
      </c>
      <c r="Z205">
        <v>4.9000000000000004</v>
      </c>
      <c r="AA205">
        <v>2.35</v>
      </c>
      <c r="AB205">
        <v>37000</v>
      </c>
    </row>
    <row r="206" spans="1:28" hidden="1" x14ac:dyDescent="0.25">
      <c r="A206" t="s">
        <v>28</v>
      </c>
      <c r="B206" t="s">
        <v>1228</v>
      </c>
      <c r="C206">
        <v>145</v>
      </c>
      <c r="D206">
        <v>82</v>
      </c>
      <c r="E206">
        <v>0</v>
      </c>
      <c r="F206">
        <v>388</v>
      </c>
      <c r="G206" t="s">
        <v>1229</v>
      </c>
      <c r="H206">
        <v>1000</v>
      </c>
      <c r="I206">
        <v>137748063</v>
      </c>
      <c r="J206" t="s">
        <v>1230</v>
      </c>
      <c r="K206" t="s">
        <v>1231</v>
      </c>
      <c r="L206" t="s">
        <v>1232</v>
      </c>
      <c r="M206">
        <v>38438</v>
      </c>
      <c r="N206">
        <v>2945</v>
      </c>
      <c r="O206" t="s">
        <v>1233</v>
      </c>
      <c r="P206">
        <v>1</v>
      </c>
      <c r="Q206" t="s">
        <v>1234</v>
      </c>
      <c r="R206" t="s">
        <v>1235</v>
      </c>
      <c r="S206">
        <v>241</v>
      </c>
      <c r="T206" t="s">
        <v>37</v>
      </c>
      <c r="U206" t="s">
        <v>38</v>
      </c>
      <c r="V206" t="s">
        <v>94</v>
      </c>
      <c r="W206">
        <v>127500000</v>
      </c>
      <c r="X206">
        <v>2000</v>
      </c>
      <c r="Y206">
        <v>558</v>
      </c>
      <c r="Z206">
        <v>6.5</v>
      </c>
      <c r="AA206">
        <v>1.85</v>
      </c>
      <c r="AB206">
        <v>0</v>
      </c>
    </row>
    <row r="207" spans="1:28" hidden="1" x14ac:dyDescent="0.25">
      <c r="A207" t="s">
        <v>28</v>
      </c>
      <c r="B207" t="s">
        <v>1236</v>
      </c>
      <c r="C207">
        <v>1</v>
      </c>
      <c r="E207">
        <v>0</v>
      </c>
      <c r="F207">
        <v>159</v>
      </c>
      <c r="G207" t="s">
        <v>1237</v>
      </c>
      <c r="H207">
        <v>10000</v>
      </c>
      <c r="J207" t="s">
        <v>1238</v>
      </c>
      <c r="K207" t="s">
        <v>107</v>
      </c>
      <c r="L207" t="s">
        <v>1239</v>
      </c>
      <c r="M207">
        <v>381</v>
      </c>
      <c r="N207">
        <v>11036</v>
      </c>
      <c r="O207" t="s">
        <v>1240</v>
      </c>
      <c r="P207">
        <v>1</v>
      </c>
      <c r="R207" t="s">
        <v>1241</v>
      </c>
      <c r="S207">
        <v>2</v>
      </c>
      <c r="T207" t="s">
        <v>37</v>
      </c>
      <c r="U207" t="s">
        <v>56</v>
      </c>
      <c r="X207">
        <v>2011</v>
      </c>
      <c r="Y207">
        <v>570</v>
      </c>
      <c r="Z207">
        <v>7.5</v>
      </c>
      <c r="AB207">
        <v>40</v>
      </c>
    </row>
    <row r="208" spans="1:28" hidden="1" x14ac:dyDescent="0.25">
      <c r="A208" t="s">
        <v>28</v>
      </c>
      <c r="B208" t="s">
        <v>808</v>
      </c>
      <c r="C208">
        <v>154</v>
      </c>
      <c r="D208">
        <v>98</v>
      </c>
      <c r="E208">
        <v>189</v>
      </c>
      <c r="F208">
        <v>1000</v>
      </c>
      <c r="G208" t="s">
        <v>809</v>
      </c>
      <c r="H208">
        <v>49000</v>
      </c>
      <c r="I208">
        <v>113733726</v>
      </c>
      <c r="J208" t="s">
        <v>786</v>
      </c>
      <c r="K208" t="s">
        <v>810</v>
      </c>
      <c r="L208" t="s">
        <v>1242</v>
      </c>
      <c r="M208">
        <v>67223</v>
      </c>
      <c r="N208">
        <v>53587</v>
      </c>
      <c r="O208" t="s">
        <v>812</v>
      </c>
      <c r="P208">
        <v>7</v>
      </c>
      <c r="Q208" t="s">
        <v>1243</v>
      </c>
      <c r="R208" t="s">
        <v>1244</v>
      </c>
      <c r="S208">
        <v>126</v>
      </c>
      <c r="T208" t="s">
        <v>37</v>
      </c>
      <c r="U208" t="s">
        <v>38</v>
      </c>
      <c r="V208" t="s">
        <v>94</v>
      </c>
      <c r="W208">
        <v>127000000</v>
      </c>
      <c r="X208">
        <v>2014</v>
      </c>
      <c r="Y208">
        <v>3000</v>
      </c>
      <c r="Z208">
        <v>6.2</v>
      </c>
      <c r="AA208">
        <v>1.85</v>
      </c>
      <c r="AB208">
        <v>11000</v>
      </c>
    </row>
    <row r="209" spans="1:28" hidden="1" x14ac:dyDescent="0.25">
      <c r="A209" t="s">
        <v>28</v>
      </c>
      <c r="B209" t="s">
        <v>1245</v>
      </c>
      <c r="C209">
        <v>233</v>
      </c>
      <c r="D209">
        <v>95</v>
      </c>
      <c r="E209">
        <v>96</v>
      </c>
      <c r="F209">
        <v>8000</v>
      </c>
      <c r="G209" t="s">
        <v>339</v>
      </c>
      <c r="H209">
        <v>24000</v>
      </c>
      <c r="I209">
        <v>148337537</v>
      </c>
      <c r="J209" t="s">
        <v>1246</v>
      </c>
      <c r="K209" t="s">
        <v>81</v>
      </c>
      <c r="L209" t="s">
        <v>1247</v>
      </c>
      <c r="M209">
        <v>172754</v>
      </c>
      <c r="N209">
        <v>46120</v>
      </c>
      <c r="O209" t="s">
        <v>1248</v>
      </c>
      <c r="P209">
        <v>3</v>
      </c>
      <c r="Q209" t="s">
        <v>1249</v>
      </c>
      <c r="R209" t="s">
        <v>1250</v>
      </c>
      <c r="S209">
        <v>187</v>
      </c>
      <c r="T209" t="s">
        <v>37</v>
      </c>
      <c r="U209" t="s">
        <v>38</v>
      </c>
      <c r="V209" t="s">
        <v>94</v>
      </c>
      <c r="W209">
        <v>130000000</v>
      </c>
      <c r="X209">
        <v>2010</v>
      </c>
      <c r="Y209">
        <v>11000</v>
      </c>
      <c r="Z209">
        <v>7.3</v>
      </c>
      <c r="AA209">
        <v>2.35</v>
      </c>
      <c r="AB209">
        <v>13000</v>
      </c>
    </row>
    <row r="210" spans="1:28" hidden="1" x14ac:dyDescent="0.25">
      <c r="A210" t="s">
        <v>28</v>
      </c>
      <c r="B210" t="s">
        <v>1251</v>
      </c>
      <c r="C210">
        <v>258</v>
      </c>
      <c r="D210">
        <v>159</v>
      </c>
      <c r="E210">
        <v>0</v>
      </c>
      <c r="F210">
        <v>645</v>
      </c>
      <c r="G210" t="s">
        <v>769</v>
      </c>
      <c r="H210">
        <v>11000</v>
      </c>
      <c r="I210">
        <v>317557891</v>
      </c>
      <c r="J210" t="s">
        <v>199</v>
      </c>
      <c r="K210" t="s">
        <v>103</v>
      </c>
      <c r="L210" t="s">
        <v>1252</v>
      </c>
      <c r="M210">
        <v>444683</v>
      </c>
      <c r="N210">
        <v>13191</v>
      </c>
      <c r="O210" t="s">
        <v>1253</v>
      </c>
      <c r="P210">
        <v>4</v>
      </c>
      <c r="Q210" t="s">
        <v>1254</v>
      </c>
      <c r="R210" t="s">
        <v>1255</v>
      </c>
      <c r="S210">
        <v>1571</v>
      </c>
      <c r="T210" t="s">
        <v>37</v>
      </c>
      <c r="U210" t="s">
        <v>56</v>
      </c>
      <c r="V210" t="s">
        <v>94</v>
      </c>
      <c r="W210">
        <v>125000000</v>
      </c>
      <c r="X210">
        <v>2001</v>
      </c>
      <c r="Y210">
        <v>687</v>
      </c>
      <c r="Z210">
        <v>7.5</v>
      </c>
      <c r="AA210">
        <v>2.35</v>
      </c>
      <c r="AB210">
        <v>16000</v>
      </c>
    </row>
    <row r="211" spans="1:28" hidden="1" x14ac:dyDescent="0.25">
      <c r="A211" t="s">
        <v>28</v>
      </c>
      <c r="B211" t="s">
        <v>1256</v>
      </c>
      <c r="C211">
        <v>208</v>
      </c>
      <c r="D211">
        <v>96</v>
      </c>
      <c r="E211">
        <v>124</v>
      </c>
      <c r="F211">
        <v>1000</v>
      </c>
      <c r="G211" t="s">
        <v>300</v>
      </c>
      <c r="H211">
        <v>16000</v>
      </c>
      <c r="I211">
        <v>33592415</v>
      </c>
      <c r="J211" t="s">
        <v>1257</v>
      </c>
      <c r="K211" t="s">
        <v>314</v>
      </c>
      <c r="L211" t="s">
        <v>1258</v>
      </c>
      <c r="M211">
        <v>91640</v>
      </c>
      <c r="N211">
        <v>31549</v>
      </c>
      <c r="O211" t="s">
        <v>1259</v>
      </c>
      <c r="P211">
        <v>2</v>
      </c>
      <c r="Q211" t="s">
        <v>1260</v>
      </c>
      <c r="R211" t="s">
        <v>1261</v>
      </c>
      <c r="S211">
        <v>210</v>
      </c>
      <c r="T211" t="s">
        <v>37</v>
      </c>
      <c r="U211" t="s">
        <v>38</v>
      </c>
      <c r="V211" t="s">
        <v>39</v>
      </c>
      <c r="W211">
        <v>130000000</v>
      </c>
      <c r="X211">
        <v>2013</v>
      </c>
      <c r="Y211">
        <v>12000</v>
      </c>
      <c r="Z211">
        <v>5.6</v>
      </c>
      <c r="AA211">
        <v>2.35</v>
      </c>
      <c r="AB211">
        <v>20000</v>
      </c>
    </row>
    <row r="212" spans="1:28" hidden="1" x14ac:dyDescent="0.25">
      <c r="A212" t="s">
        <v>28</v>
      </c>
      <c r="B212" t="s">
        <v>667</v>
      </c>
      <c r="C212">
        <v>1</v>
      </c>
      <c r="D212">
        <v>120</v>
      </c>
      <c r="E212">
        <v>28</v>
      </c>
      <c r="F212">
        <v>12</v>
      </c>
      <c r="G212" t="s">
        <v>668</v>
      </c>
      <c r="H212">
        <v>544</v>
      </c>
      <c r="J212" t="s">
        <v>669</v>
      </c>
      <c r="K212" t="s">
        <v>670</v>
      </c>
      <c r="L212" t="s">
        <v>671</v>
      </c>
      <c r="M212">
        <v>374</v>
      </c>
      <c r="N212">
        <v>699</v>
      </c>
      <c r="O212" t="s">
        <v>672</v>
      </c>
      <c r="P212">
        <v>0</v>
      </c>
      <c r="Q212" t="s">
        <v>673</v>
      </c>
      <c r="R212" t="s">
        <v>674</v>
      </c>
      <c r="S212">
        <v>13</v>
      </c>
      <c r="T212" t="s">
        <v>675</v>
      </c>
      <c r="U212" t="s">
        <v>676</v>
      </c>
      <c r="X212">
        <v>2016</v>
      </c>
      <c r="Y212">
        <v>106</v>
      </c>
      <c r="Z212">
        <v>8.1999999999999993</v>
      </c>
      <c r="AA212">
        <v>2.35</v>
      </c>
      <c r="AB212">
        <v>0</v>
      </c>
    </row>
    <row r="213" spans="1:28" x14ac:dyDescent="0.25">
      <c r="A213" t="s">
        <v>28</v>
      </c>
      <c r="B213" t="s">
        <v>40</v>
      </c>
      <c r="C213">
        <v>271</v>
      </c>
      <c r="D213">
        <v>143</v>
      </c>
      <c r="E213">
        <v>563</v>
      </c>
      <c r="F213">
        <v>1000</v>
      </c>
      <c r="G213" t="s">
        <v>41</v>
      </c>
      <c r="H213">
        <v>40000</v>
      </c>
      <c r="I213">
        <v>305388685</v>
      </c>
      <c r="J213" t="s">
        <v>42</v>
      </c>
      <c r="K213" t="s">
        <v>43</v>
      </c>
      <c r="L213" t="s">
        <v>1262</v>
      </c>
      <c r="M213">
        <v>809474</v>
      </c>
      <c r="N213">
        <v>48184</v>
      </c>
      <c r="O213" t="s">
        <v>45</v>
      </c>
      <c r="P213">
        <v>3</v>
      </c>
      <c r="Q213" t="s">
        <v>1263</v>
      </c>
      <c r="R213" t="s">
        <v>1264</v>
      </c>
      <c r="S213">
        <v>2113</v>
      </c>
      <c r="T213" t="s">
        <v>37</v>
      </c>
      <c r="U213" t="s">
        <v>38</v>
      </c>
      <c r="V213" t="s">
        <v>39</v>
      </c>
      <c r="W213">
        <v>140000000</v>
      </c>
      <c r="X213">
        <v>2003</v>
      </c>
      <c r="Y213">
        <v>5000</v>
      </c>
      <c r="Z213">
        <v>8.1</v>
      </c>
      <c r="AA213">
        <v>2.35</v>
      </c>
      <c r="AB213">
        <v>10000</v>
      </c>
    </row>
    <row r="214" spans="1:28" hidden="1" x14ac:dyDescent="0.25">
      <c r="A214" t="s">
        <v>28</v>
      </c>
      <c r="B214" t="s">
        <v>1236</v>
      </c>
      <c r="C214">
        <v>4</v>
      </c>
      <c r="E214">
        <v>0</v>
      </c>
      <c r="F214">
        <v>1000</v>
      </c>
      <c r="G214" t="s">
        <v>1211</v>
      </c>
      <c r="H214">
        <v>10000</v>
      </c>
      <c r="J214" t="s">
        <v>1265</v>
      </c>
      <c r="K214" t="s">
        <v>107</v>
      </c>
      <c r="L214" t="s">
        <v>1266</v>
      </c>
      <c r="M214">
        <v>252</v>
      </c>
      <c r="N214">
        <v>14719</v>
      </c>
      <c r="O214" t="s">
        <v>1267</v>
      </c>
      <c r="P214">
        <v>1</v>
      </c>
      <c r="R214" t="s">
        <v>1268</v>
      </c>
      <c r="S214">
        <v>2</v>
      </c>
      <c r="T214" t="s">
        <v>37</v>
      </c>
      <c r="U214" t="s">
        <v>56</v>
      </c>
      <c r="X214">
        <v>2010</v>
      </c>
      <c r="Y214">
        <v>2000</v>
      </c>
      <c r="Z214">
        <v>6.4</v>
      </c>
      <c r="AB214">
        <v>25</v>
      </c>
    </row>
    <row r="215" spans="1:28" hidden="1" x14ac:dyDescent="0.25">
      <c r="A215" t="s">
        <v>28</v>
      </c>
      <c r="B215" t="s">
        <v>695</v>
      </c>
      <c r="C215">
        <v>403</v>
      </c>
      <c r="D215">
        <v>123</v>
      </c>
      <c r="E215">
        <v>508</v>
      </c>
      <c r="F215">
        <v>14000</v>
      </c>
      <c r="G215" t="s">
        <v>696</v>
      </c>
      <c r="H215">
        <v>34000</v>
      </c>
      <c r="I215">
        <v>337103873</v>
      </c>
      <c r="J215" t="s">
        <v>1169</v>
      </c>
      <c r="K215" t="s">
        <v>346</v>
      </c>
      <c r="L215" t="s">
        <v>1269</v>
      </c>
      <c r="M215">
        <v>305008</v>
      </c>
      <c r="N215">
        <v>81385</v>
      </c>
      <c r="O215" t="s">
        <v>699</v>
      </c>
      <c r="P215">
        <v>1</v>
      </c>
      <c r="Q215" t="s">
        <v>1270</v>
      </c>
      <c r="R215" t="s">
        <v>1271</v>
      </c>
      <c r="S215">
        <v>591</v>
      </c>
      <c r="T215" t="s">
        <v>37</v>
      </c>
      <c r="U215" t="s">
        <v>38</v>
      </c>
      <c r="V215" t="s">
        <v>39</v>
      </c>
      <c r="W215">
        <v>125000000</v>
      </c>
      <c r="X215">
        <v>2014</v>
      </c>
      <c r="Y215">
        <v>22000</v>
      </c>
      <c r="Z215">
        <v>6.7</v>
      </c>
      <c r="AA215">
        <v>2.35</v>
      </c>
      <c r="AB215">
        <v>52000</v>
      </c>
    </row>
    <row r="216" spans="1:28" hidden="1" x14ac:dyDescent="0.25">
      <c r="A216" t="s">
        <v>28</v>
      </c>
      <c r="B216" t="s">
        <v>849</v>
      </c>
      <c r="C216">
        <v>294</v>
      </c>
      <c r="D216">
        <v>174</v>
      </c>
      <c r="E216">
        <v>2000</v>
      </c>
      <c r="F216">
        <v>362</v>
      </c>
      <c r="G216" t="s">
        <v>1272</v>
      </c>
      <c r="H216">
        <v>15000</v>
      </c>
      <c r="I216">
        <v>217536138</v>
      </c>
      <c r="J216" t="s">
        <v>851</v>
      </c>
      <c r="K216" t="s">
        <v>321</v>
      </c>
      <c r="L216" t="s">
        <v>1273</v>
      </c>
      <c r="M216">
        <v>314253</v>
      </c>
      <c r="N216">
        <v>16008</v>
      </c>
      <c r="O216" t="s">
        <v>1274</v>
      </c>
      <c r="P216">
        <v>2</v>
      </c>
      <c r="Q216" t="s">
        <v>1275</v>
      </c>
      <c r="R216" t="s">
        <v>1276</v>
      </c>
      <c r="S216">
        <v>1966</v>
      </c>
      <c r="T216" t="s">
        <v>37</v>
      </c>
      <c r="U216" t="s">
        <v>38</v>
      </c>
      <c r="V216" t="s">
        <v>39</v>
      </c>
      <c r="W216">
        <v>125000000</v>
      </c>
      <c r="X216">
        <v>2006</v>
      </c>
      <c r="Y216">
        <v>574</v>
      </c>
      <c r="Z216">
        <v>6.6</v>
      </c>
      <c r="AA216">
        <v>2.35</v>
      </c>
      <c r="AB216">
        <v>0</v>
      </c>
    </row>
    <row r="217" spans="1:28" hidden="1" x14ac:dyDescent="0.25">
      <c r="A217" t="s">
        <v>28</v>
      </c>
      <c r="B217" t="s">
        <v>1277</v>
      </c>
      <c r="C217">
        <v>159</v>
      </c>
      <c r="D217">
        <v>101</v>
      </c>
      <c r="E217">
        <v>107</v>
      </c>
      <c r="F217">
        <v>56</v>
      </c>
      <c r="G217" t="s">
        <v>1278</v>
      </c>
      <c r="H217">
        <v>688</v>
      </c>
      <c r="I217">
        <v>131536019</v>
      </c>
      <c r="J217" t="s">
        <v>1279</v>
      </c>
      <c r="K217" t="s">
        <v>1280</v>
      </c>
      <c r="L217" t="s">
        <v>1281</v>
      </c>
      <c r="M217">
        <v>58498</v>
      </c>
      <c r="N217">
        <v>1031</v>
      </c>
      <c r="O217" t="s">
        <v>1282</v>
      </c>
      <c r="P217">
        <v>0</v>
      </c>
      <c r="Q217" t="s">
        <v>1283</v>
      </c>
      <c r="R217" t="s">
        <v>1284</v>
      </c>
      <c r="S217">
        <v>99</v>
      </c>
      <c r="T217" t="s">
        <v>37</v>
      </c>
      <c r="U217" t="s">
        <v>38</v>
      </c>
      <c r="V217" t="s">
        <v>276</v>
      </c>
      <c r="W217">
        <v>103000000</v>
      </c>
      <c r="X217">
        <v>2014</v>
      </c>
      <c r="Y217">
        <v>237</v>
      </c>
      <c r="Z217">
        <v>6.4</v>
      </c>
      <c r="AA217">
        <v>2.35</v>
      </c>
      <c r="AB217">
        <v>0</v>
      </c>
    </row>
    <row r="218" spans="1:28" hidden="1" x14ac:dyDescent="0.25">
      <c r="A218" t="s">
        <v>28</v>
      </c>
      <c r="B218" t="s">
        <v>117</v>
      </c>
      <c r="C218">
        <v>289</v>
      </c>
      <c r="D218">
        <v>134</v>
      </c>
      <c r="E218">
        <v>0</v>
      </c>
      <c r="F218">
        <v>346</v>
      </c>
      <c r="G218" t="s">
        <v>1285</v>
      </c>
      <c r="H218">
        <v>20000</v>
      </c>
      <c r="I218">
        <v>214948780</v>
      </c>
      <c r="J218" t="s">
        <v>261</v>
      </c>
      <c r="K218" t="s">
        <v>262</v>
      </c>
      <c r="L218" t="s">
        <v>1286</v>
      </c>
      <c r="M218">
        <v>405973</v>
      </c>
      <c r="N218">
        <v>20952</v>
      </c>
      <c r="O218" t="s">
        <v>1287</v>
      </c>
      <c r="P218">
        <v>4</v>
      </c>
      <c r="Q218" t="s">
        <v>1288</v>
      </c>
      <c r="R218" t="s">
        <v>1289</v>
      </c>
      <c r="S218">
        <v>1055</v>
      </c>
      <c r="T218" t="s">
        <v>37</v>
      </c>
      <c r="U218" t="s">
        <v>267</v>
      </c>
      <c r="V218" t="s">
        <v>39</v>
      </c>
      <c r="W218">
        <v>110000000</v>
      </c>
      <c r="X218">
        <v>2003</v>
      </c>
      <c r="Y218">
        <v>505</v>
      </c>
      <c r="Z218">
        <v>7.5</v>
      </c>
      <c r="AA218">
        <v>2.35</v>
      </c>
      <c r="AB218">
        <v>0</v>
      </c>
    </row>
    <row r="219" spans="1:28" hidden="1" x14ac:dyDescent="0.25">
      <c r="A219" t="s">
        <v>28</v>
      </c>
      <c r="B219" t="s">
        <v>407</v>
      </c>
      <c r="C219">
        <v>342</v>
      </c>
      <c r="D219">
        <v>132</v>
      </c>
      <c r="E219">
        <v>681</v>
      </c>
      <c r="F219">
        <v>12000</v>
      </c>
      <c r="G219" t="s">
        <v>336</v>
      </c>
      <c r="H219">
        <v>23000</v>
      </c>
      <c r="I219">
        <v>209805005</v>
      </c>
      <c r="J219" t="s">
        <v>333</v>
      </c>
      <c r="K219" t="s">
        <v>332</v>
      </c>
      <c r="L219" t="s">
        <v>1290</v>
      </c>
      <c r="M219">
        <v>284792</v>
      </c>
      <c r="N219">
        <v>55345</v>
      </c>
      <c r="O219" t="s">
        <v>1071</v>
      </c>
      <c r="P219">
        <v>3</v>
      </c>
      <c r="Q219" t="s">
        <v>1291</v>
      </c>
      <c r="R219" t="s">
        <v>1292</v>
      </c>
      <c r="S219">
        <v>366</v>
      </c>
      <c r="T219" t="s">
        <v>37</v>
      </c>
      <c r="U219" t="s">
        <v>38</v>
      </c>
      <c r="V219" t="s">
        <v>39</v>
      </c>
      <c r="W219">
        <v>125000000</v>
      </c>
      <c r="X219">
        <v>2011</v>
      </c>
      <c r="Y219">
        <v>14000</v>
      </c>
      <c r="Z219">
        <v>7.3</v>
      </c>
      <c r="AA219">
        <v>2.35</v>
      </c>
      <c r="AB219">
        <v>54000</v>
      </c>
    </row>
    <row r="220" spans="1:28" hidden="1" x14ac:dyDescent="0.25">
      <c r="A220" t="s">
        <v>28</v>
      </c>
      <c r="B220" t="s">
        <v>1293</v>
      </c>
      <c r="C220">
        <v>382</v>
      </c>
      <c r="D220">
        <v>129</v>
      </c>
      <c r="E220">
        <v>0</v>
      </c>
      <c r="F220">
        <v>154</v>
      </c>
      <c r="G220" t="s">
        <v>358</v>
      </c>
      <c r="H220">
        <v>21000</v>
      </c>
      <c r="I220">
        <v>186830669</v>
      </c>
      <c r="J220" t="s">
        <v>1294</v>
      </c>
      <c r="K220" t="s">
        <v>96</v>
      </c>
      <c r="L220" t="s">
        <v>1295</v>
      </c>
      <c r="M220">
        <v>338635</v>
      </c>
      <c r="N220">
        <v>22403</v>
      </c>
      <c r="O220" t="s">
        <v>1296</v>
      </c>
      <c r="P220">
        <v>2</v>
      </c>
      <c r="Q220" t="s">
        <v>1297</v>
      </c>
      <c r="R220" t="s">
        <v>1298</v>
      </c>
      <c r="S220">
        <v>412</v>
      </c>
      <c r="T220" t="s">
        <v>37</v>
      </c>
      <c r="U220" t="s">
        <v>38</v>
      </c>
      <c r="V220" t="s">
        <v>39</v>
      </c>
      <c r="W220">
        <v>125000000</v>
      </c>
      <c r="X220">
        <v>2011</v>
      </c>
      <c r="Y220">
        <v>979</v>
      </c>
      <c r="Z220">
        <v>7.5</v>
      </c>
      <c r="AA220">
        <v>2.35</v>
      </c>
      <c r="AB220">
        <v>39000</v>
      </c>
    </row>
    <row r="221" spans="1:28" hidden="1" x14ac:dyDescent="0.25">
      <c r="A221" t="s">
        <v>28</v>
      </c>
      <c r="B221" t="s">
        <v>1113</v>
      </c>
      <c r="C221">
        <v>344</v>
      </c>
      <c r="D221">
        <v>106</v>
      </c>
      <c r="E221">
        <v>255</v>
      </c>
      <c r="F221">
        <v>850</v>
      </c>
      <c r="G221" t="s">
        <v>685</v>
      </c>
      <c r="H221">
        <v>14000</v>
      </c>
      <c r="I221">
        <v>163192114</v>
      </c>
      <c r="J221" t="s">
        <v>42</v>
      </c>
      <c r="K221" t="s">
        <v>227</v>
      </c>
      <c r="L221" t="s">
        <v>1299</v>
      </c>
      <c r="M221">
        <v>229679</v>
      </c>
      <c r="N221">
        <v>18003</v>
      </c>
      <c r="O221" t="s">
        <v>1300</v>
      </c>
      <c r="P221">
        <v>0</v>
      </c>
      <c r="Q221" t="s">
        <v>1301</v>
      </c>
      <c r="R221" t="s">
        <v>1302</v>
      </c>
      <c r="S221">
        <v>637</v>
      </c>
      <c r="T221" t="s">
        <v>37</v>
      </c>
      <c r="U221" t="s">
        <v>38</v>
      </c>
      <c r="V221" t="s">
        <v>39</v>
      </c>
      <c r="W221">
        <v>125000000</v>
      </c>
      <c r="X221">
        <v>2010</v>
      </c>
      <c r="Y221">
        <v>1000</v>
      </c>
      <c r="Z221">
        <v>5.8</v>
      </c>
      <c r="AA221">
        <v>2.35</v>
      </c>
      <c r="AB221">
        <v>15000</v>
      </c>
    </row>
    <row r="222" spans="1:28" hidden="1" x14ac:dyDescent="0.25">
      <c r="A222" t="s">
        <v>28</v>
      </c>
      <c r="B222" t="s">
        <v>1303</v>
      </c>
      <c r="C222">
        <v>196</v>
      </c>
      <c r="D222">
        <v>113</v>
      </c>
      <c r="E222">
        <v>719</v>
      </c>
      <c r="F222">
        <v>217</v>
      </c>
      <c r="G222" t="s">
        <v>1304</v>
      </c>
      <c r="H222">
        <v>605</v>
      </c>
      <c r="I222">
        <v>119412921</v>
      </c>
      <c r="J222" t="s">
        <v>646</v>
      </c>
      <c r="K222" t="s">
        <v>1305</v>
      </c>
      <c r="L222" t="s">
        <v>1306</v>
      </c>
      <c r="M222">
        <v>240241</v>
      </c>
      <c r="N222">
        <v>1441</v>
      </c>
      <c r="O222" t="s">
        <v>1307</v>
      </c>
      <c r="P222">
        <v>0</v>
      </c>
      <c r="Q222" t="s">
        <v>1308</v>
      </c>
      <c r="R222" t="s">
        <v>1309</v>
      </c>
      <c r="S222">
        <v>391</v>
      </c>
      <c r="T222" t="s">
        <v>37</v>
      </c>
      <c r="U222" t="s">
        <v>38</v>
      </c>
      <c r="V222" t="s">
        <v>584</v>
      </c>
      <c r="W222">
        <v>65000000</v>
      </c>
      <c r="X222">
        <v>1990</v>
      </c>
      <c r="Y222">
        <v>308</v>
      </c>
      <c r="Z222">
        <v>7.5</v>
      </c>
      <c r="AA222">
        <v>1.85</v>
      </c>
      <c r="AB222">
        <v>0</v>
      </c>
    </row>
    <row r="223" spans="1:28" hidden="1" x14ac:dyDescent="0.25">
      <c r="A223" t="s">
        <v>28</v>
      </c>
      <c r="B223" t="s">
        <v>1310</v>
      </c>
      <c r="C223">
        <v>85</v>
      </c>
      <c r="D223">
        <v>102</v>
      </c>
      <c r="E223">
        <v>323</v>
      </c>
      <c r="F223">
        <v>241</v>
      </c>
      <c r="G223" t="s">
        <v>1311</v>
      </c>
      <c r="H223">
        <v>845</v>
      </c>
      <c r="I223">
        <v>32694788</v>
      </c>
      <c r="J223" t="s">
        <v>1312</v>
      </c>
      <c r="K223" t="s">
        <v>1213</v>
      </c>
      <c r="L223" t="s">
        <v>1313</v>
      </c>
      <c r="M223">
        <v>101411</v>
      </c>
      <c r="N223">
        <v>1815</v>
      </c>
      <c r="O223" t="s">
        <v>1314</v>
      </c>
      <c r="P223">
        <v>1</v>
      </c>
      <c r="Q223" t="s">
        <v>1315</v>
      </c>
      <c r="R223" t="s">
        <v>1316</v>
      </c>
      <c r="S223">
        <v>546</v>
      </c>
      <c r="T223" t="s">
        <v>37</v>
      </c>
      <c r="U223" t="s">
        <v>38</v>
      </c>
      <c r="V223" t="s">
        <v>584</v>
      </c>
      <c r="W223">
        <v>85000000</v>
      </c>
      <c r="X223">
        <v>1999</v>
      </c>
      <c r="Y223">
        <v>372</v>
      </c>
      <c r="Z223">
        <v>6.6</v>
      </c>
      <c r="AA223">
        <v>2.35</v>
      </c>
      <c r="AB223">
        <v>0</v>
      </c>
    </row>
    <row r="224" spans="1:28" hidden="1" x14ac:dyDescent="0.25">
      <c r="A224" t="s">
        <v>28</v>
      </c>
      <c r="B224" t="s">
        <v>1317</v>
      </c>
      <c r="C224">
        <v>436</v>
      </c>
      <c r="D224">
        <v>135</v>
      </c>
      <c r="E224">
        <v>209</v>
      </c>
      <c r="F224">
        <v>602</v>
      </c>
      <c r="G224" t="s">
        <v>1318</v>
      </c>
      <c r="H224">
        <v>10000</v>
      </c>
      <c r="I224">
        <v>113165635</v>
      </c>
      <c r="J224" t="s">
        <v>50</v>
      </c>
      <c r="K224" t="s">
        <v>886</v>
      </c>
      <c r="L224" t="s">
        <v>1319</v>
      </c>
      <c r="M224">
        <v>229823</v>
      </c>
      <c r="N224">
        <v>12175</v>
      </c>
      <c r="O224" t="s">
        <v>1320</v>
      </c>
      <c r="P224">
        <v>0</v>
      </c>
      <c r="Q224" t="s">
        <v>1321</v>
      </c>
      <c r="R224" t="s">
        <v>1322</v>
      </c>
      <c r="S224">
        <v>504</v>
      </c>
      <c r="T224" t="s">
        <v>37</v>
      </c>
      <c r="U224" t="s">
        <v>38</v>
      </c>
      <c r="V224" t="s">
        <v>39</v>
      </c>
      <c r="W224">
        <v>125000000</v>
      </c>
      <c r="X224">
        <v>2012</v>
      </c>
      <c r="Y224">
        <v>826</v>
      </c>
      <c r="Z224">
        <v>6.7</v>
      </c>
      <c r="AA224">
        <v>2.35</v>
      </c>
      <c r="AB224">
        <v>31000</v>
      </c>
    </row>
    <row r="225" spans="1:28" hidden="1" x14ac:dyDescent="0.25">
      <c r="A225" t="s">
        <v>28</v>
      </c>
      <c r="B225" t="s">
        <v>1323</v>
      </c>
      <c r="C225">
        <v>183</v>
      </c>
      <c r="D225">
        <v>125</v>
      </c>
      <c r="E225">
        <v>541</v>
      </c>
      <c r="F225">
        <v>409</v>
      </c>
      <c r="G225" t="s">
        <v>633</v>
      </c>
      <c r="H225">
        <v>920</v>
      </c>
      <c r="I225">
        <v>107285004</v>
      </c>
      <c r="J225" t="s">
        <v>1324</v>
      </c>
      <c r="K225" t="s">
        <v>1325</v>
      </c>
      <c r="L225" t="s">
        <v>1326</v>
      </c>
      <c r="M225">
        <v>189855</v>
      </c>
      <c r="N225">
        <v>2699</v>
      </c>
      <c r="O225" t="s">
        <v>1327</v>
      </c>
      <c r="P225">
        <v>3</v>
      </c>
      <c r="Q225" t="s">
        <v>1328</v>
      </c>
      <c r="R225" t="s">
        <v>1329</v>
      </c>
      <c r="S225">
        <v>1018</v>
      </c>
      <c r="T225" t="s">
        <v>37</v>
      </c>
      <c r="U225" t="s">
        <v>38</v>
      </c>
      <c r="V225" t="s">
        <v>39</v>
      </c>
      <c r="W225">
        <v>125000000</v>
      </c>
      <c r="X225">
        <v>1997</v>
      </c>
      <c r="Y225">
        <v>890</v>
      </c>
      <c r="Z225">
        <v>3.7</v>
      </c>
      <c r="AA225">
        <v>1.85</v>
      </c>
      <c r="AB225">
        <v>0</v>
      </c>
    </row>
    <row r="226" spans="1:28" hidden="1" x14ac:dyDescent="0.25">
      <c r="A226" t="s">
        <v>28</v>
      </c>
      <c r="B226" t="s">
        <v>849</v>
      </c>
      <c r="C226">
        <v>175</v>
      </c>
      <c r="D226">
        <v>110</v>
      </c>
      <c r="E226">
        <v>2000</v>
      </c>
      <c r="F226">
        <v>636</v>
      </c>
      <c r="G226" t="s">
        <v>1330</v>
      </c>
      <c r="H226">
        <v>1000</v>
      </c>
      <c r="I226">
        <v>260031035</v>
      </c>
      <c r="J226" t="s">
        <v>514</v>
      </c>
      <c r="K226" t="s">
        <v>1331</v>
      </c>
      <c r="L226" t="s">
        <v>1332</v>
      </c>
      <c r="M226">
        <v>141414</v>
      </c>
      <c r="N226">
        <v>4146</v>
      </c>
      <c r="O226" t="s">
        <v>1333</v>
      </c>
      <c r="P226">
        <v>0</v>
      </c>
      <c r="Q226" t="s">
        <v>1334</v>
      </c>
      <c r="R226" t="s">
        <v>1335</v>
      </c>
      <c r="S226">
        <v>482</v>
      </c>
      <c r="T226" t="s">
        <v>37</v>
      </c>
      <c r="U226" t="s">
        <v>38</v>
      </c>
      <c r="V226" t="s">
        <v>94</v>
      </c>
      <c r="W226">
        <v>123000000</v>
      </c>
      <c r="X226">
        <v>2000</v>
      </c>
      <c r="Y226">
        <v>722</v>
      </c>
      <c r="Z226">
        <v>6</v>
      </c>
      <c r="AA226">
        <v>1.85</v>
      </c>
      <c r="AB226">
        <v>0</v>
      </c>
    </row>
    <row r="227" spans="1:28" hidden="1" x14ac:dyDescent="0.25">
      <c r="A227" t="s">
        <v>28</v>
      </c>
      <c r="B227" t="s">
        <v>427</v>
      </c>
      <c r="C227">
        <v>239</v>
      </c>
      <c r="D227">
        <v>124</v>
      </c>
      <c r="E227">
        <v>776</v>
      </c>
      <c r="F227">
        <v>812</v>
      </c>
      <c r="G227" t="s">
        <v>535</v>
      </c>
      <c r="H227">
        <v>15000</v>
      </c>
      <c r="I227">
        <v>186739919</v>
      </c>
      <c r="J227" t="s">
        <v>226</v>
      </c>
      <c r="K227" t="s">
        <v>372</v>
      </c>
      <c r="L227" t="s">
        <v>1336</v>
      </c>
      <c r="M227">
        <v>333248</v>
      </c>
      <c r="N227">
        <v>20553</v>
      </c>
      <c r="O227" t="s">
        <v>632</v>
      </c>
      <c r="P227">
        <v>0</v>
      </c>
      <c r="Q227" t="s">
        <v>1337</v>
      </c>
      <c r="R227" t="s">
        <v>1338</v>
      </c>
      <c r="S227">
        <v>1159</v>
      </c>
      <c r="T227" t="s">
        <v>37</v>
      </c>
      <c r="U227" t="s">
        <v>38</v>
      </c>
      <c r="V227" t="s">
        <v>39</v>
      </c>
      <c r="W227">
        <v>125000000</v>
      </c>
      <c r="X227">
        <v>2004</v>
      </c>
      <c r="Y227">
        <v>2000</v>
      </c>
      <c r="Z227">
        <v>6.4</v>
      </c>
      <c r="AA227">
        <v>2.35</v>
      </c>
      <c r="AB227">
        <v>19000</v>
      </c>
    </row>
    <row r="228" spans="1:28" hidden="1" x14ac:dyDescent="0.25">
      <c r="A228" t="s">
        <v>28</v>
      </c>
      <c r="B228" t="s">
        <v>1339</v>
      </c>
      <c r="C228">
        <v>237</v>
      </c>
      <c r="D228">
        <v>123</v>
      </c>
      <c r="E228">
        <v>610</v>
      </c>
      <c r="F228">
        <v>653</v>
      </c>
      <c r="G228" t="s">
        <v>1340</v>
      </c>
      <c r="H228">
        <v>10000</v>
      </c>
      <c r="I228">
        <v>215397307</v>
      </c>
      <c r="J228" t="s">
        <v>50</v>
      </c>
      <c r="K228" t="s">
        <v>522</v>
      </c>
      <c r="L228" t="s">
        <v>1341</v>
      </c>
      <c r="M228">
        <v>242188</v>
      </c>
      <c r="N228">
        <v>11930</v>
      </c>
      <c r="O228" t="s">
        <v>1047</v>
      </c>
      <c r="P228">
        <v>0</v>
      </c>
      <c r="Q228" t="s">
        <v>1342</v>
      </c>
      <c r="R228" t="s">
        <v>1343</v>
      </c>
      <c r="S228">
        <v>1426</v>
      </c>
      <c r="T228" t="s">
        <v>37</v>
      </c>
      <c r="U228" t="s">
        <v>38</v>
      </c>
      <c r="V228" t="s">
        <v>39</v>
      </c>
      <c r="W228">
        <v>125000000</v>
      </c>
      <c r="X228">
        <v>2000</v>
      </c>
      <c r="Y228">
        <v>794</v>
      </c>
      <c r="Z228">
        <v>6.1</v>
      </c>
      <c r="AA228">
        <v>2.35</v>
      </c>
      <c r="AB228">
        <v>0</v>
      </c>
    </row>
    <row r="229" spans="1:28" hidden="1" x14ac:dyDescent="0.25">
      <c r="A229" t="s">
        <v>28</v>
      </c>
      <c r="B229" t="s">
        <v>709</v>
      </c>
      <c r="C229">
        <v>231</v>
      </c>
      <c r="D229">
        <v>130</v>
      </c>
      <c r="E229">
        <v>249</v>
      </c>
      <c r="F229">
        <v>461</v>
      </c>
      <c r="G229" t="s">
        <v>1344</v>
      </c>
      <c r="H229">
        <v>784</v>
      </c>
      <c r="I229">
        <v>182618434</v>
      </c>
      <c r="J229" t="s">
        <v>711</v>
      </c>
      <c r="K229" t="s">
        <v>1345</v>
      </c>
      <c r="L229" t="s">
        <v>1346</v>
      </c>
      <c r="M229">
        <v>133076</v>
      </c>
      <c r="N229">
        <v>2684</v>
      </c>
      <c r="O229" t="s">
        <v>1347</v>
      </c>
      <c r="P229">
        <v>0</v>
      </c>
      <c r="Q229" t="s">
        <v>1348</v>
      </c>
      <c r="R229" t="s">
        <v>1349</v>
      </c>
      <c r="S229">
        <v>779</v>
      </c>
      <c r="T229" t="s">
        <v>37</v>
      </c>
      <c r="U229" t="s">
        <v>38</v>
      </c>
      <c r="V229" t="s">
        <v>39</v>
      </c>
      <c r="W229">
        <v>140000000</v>
      </c>
      <c r="X229">
        <v>2000</v>
      </c>
      <c r="Y229">
        <v>638</v>
      </c>
      <c r="Z229">
        <v>6.4</v>
      </c>
      <c r="AA229">
        <v>2.35</v>
      </c>
      <c r="AB229">
        <v>0</v>
      </c>
    </row>
    <row r="230" spans="1:28" hidden="1" x14ac:dyDescent="0.25">
      <c r="A230" t="s">
        <v>28</v>
      </c>
      <c r="B230" t="s">
        <v>1350</v>
      </c>
      <c r="C230">
        <v>262</v>
      </c>
      <c r="D230">
        <v>92</v>
      </c>
      <c r="E230">
        <v>167</v>
      </c>
      <c r="F230">
        <v>702</v>
      </c>
      <c r="G230" t="s">
        <v>1351</v>
      </c>
      <c r="H230">
        <v>11000</v>
      </c>
      <c r="I230">
        <v>131920333</v>
      </c>
      <c r="J230" t="s">
        <v>226</v>
      </c>
      <c r="K230" t="s">
        <v>221</v>
      </c>
      <c r="L230" t="s">
        <v>1352</v>
      </c>
      <c r="M230">
        <v>213275</v>
      </c>
      <c r="N230">
        <v>15302</v>
      </c>
      <c r="O230" t="s">
        <v>713</v>
      </c>
      <c r="P230">
        <v>3</v>
      </c>
      <c r="Q230" t="s">
        <v>1353</v>
      </c>
      <c r="R230" t="s">
        <v>1354</v>
      </c>
      <c r="S230">
        <v>436</v>
      </c>
      <c r="T230" t="s">
        <v>37</v>
      </c>
      <c r="U230" t="s">
        <v>38</v>
      </c>
      <c r="V230" t="s">
        <v>94</v>
      </c>
      <c r="W230">
        <v>130000000</v>
      </c>
      <c r="X230">
        <v>2007</v>
      </c>
      <c r="Y230">
        <v>2000</v>
      </c>
      <c r="Z230">
        <v>5.6</v>
      </c>
      <c r="AA230">
        <v>2.35</v>
      </c>
      <c r="AB230">
        <v>0</v>
      </c>
    </row>
    <row r="231" spans="1:28" hidden="1" x14ac:dyDescent="0.25">
      <c r="A231" t="s">
        <v>28</v>
      </c>
      <c r="B231" t="s">
        <v>1063</v>
      </c>
      <c r="C231">
        <v>552</v>
      </c>
      <c r="D231">
        <v>127</v>
      </c>
      <c r="E231">
        <v>0</v>
      </c>
      <c r="F231">
        <v>341</v>
      </c>
      <c r="G231" t="s">
        <v>1129</v>
      </c>
      <c r="H231">
        <v>774</v>
      </c>
      <c r="I231">
        <v>124976634</v>
      </c>
      <c r="J231" t="s">
        <v>1355</v>
      </c>
      <c r="K231" t="s">
        <v>1356</v>
      </c>
      <c r="L231" t="s">
        <v>1357</v>
      </c>
      <c r="M231">
        <v>440084</v>
      </c>
      <c r="N231">
        <v>2121</v>
      </c>
      <c r="O231" t="s">
        <v>1358</v>
      </c>
      <c r="P231">
        <v>0</v>
      </c>
      <c r="Q231" t="s">
        <v>1359</v>
      </c>
      <c r="R231" t="s">
        <v>1360</v>
      </c>
      <c r="S231">
        <v>755</v>
      </c>
      <c r="T231" t="s">
        <v>37</v>
      </c>
      <c r="U231" t="s">
        <v>38</v>
      </c>
      <c r="V231" t="s">
        <v>94</v>
      </c>
      <c r="W231">
        <v>120000000</v>
      </c>
      <c r="X231">
        <v>2012</v>
      </c>
      <c r="Y231">
        <v>358</v>
      </c>
      <c r="Z231">
        <v>8</v>
      </c>
      <c r="AA231">
        <v>1.85</v>
      </c>
      <c r="AB231">
        <v>122000</v>
      </c>
    </row>
    <row r="232" spans="1:28" hidden="1" x14ac:dyDescent="0.25">
      <c r="A232" t="s">
        <v>28</v>
      </c>
      <c r="B232" t="s">
        <v>1361</v>
      </c>
      <c r="C232">
        <v>276</v>
      </c>
      <c r="D232">
        <v>123</v>
      </c>
      <c r="E232">
        <v>160</v>
      </c>
      <c r="F232">
        <v>402</v>
      </c>
      <c r="G232" t="s">
        <v>1362</v>
      </c>
      <c r="H232">
        <v>12000</v>
      </c>
      <c r="I232">
        <v>115802596</v>
      </c>
      <c r="J232" t="s">
        <v>1363</v>
      </c>
      <c r="K232" t="s">
        <v>704</v>
      </c>
      <c r="L232" t="s">
        <v>1364</v>
      </c>
      <c r="M232">
        <v>182661</v>
      </c>
      <c r="N232">
        <v>14017</v>
      </c>
      <c r="O232" t="s">
        <v>1365</v>
      </c>
      <c r="P232">
        <v>1</v>
      </c>
      <c r="Q232" t="s">
        <v>1366</v>
      </c>
      <c r="R232" t="s">
        <v>1367</v>
      </c>
      <c r="S232">
        <v>681</v>
      </c>
      <c r="T232" t="s">
        <v>37</v>
      </c>
      <c r="U232" t="s">
        <v>38</v>
      </c>
      <c r="V232" t="s">
        <v>39</v>
      </c>
      <c r="W232">
        <v>110000000</v>
      </c>
      <c r="X232">
        <v>2007</v>
      </c>
      <c r="Y232">
        <v>701</v>
      </c>
      <c r="Z232">
        <v>5.2</v>
      </c>
      <c r="AA232">
        <v>2.35</v>
      </c>
      <c r="AB232">
        <v>0</v>
      </c>
    </row>
    <row r="233" spans="1:28" hidden="1" x14ac:dyDescent="0.25">
      <c r="A233" t="s">
        <v>28</v>
      </c>
      <c r="B233" t="s">
        <v>1154</v>
      </c>
      <c r="C233">
        <v>267</v>
      </c>
      <c r="D233">
        <v>123</v>
      </c>
      <c r="E233">
        <v>521</v>
      </c>
      <c r="F233">
        <v>265</v>
      </c>
      <c r="G233" t="s">
        <v>1368</v>
      </c>
      <c r="H233">
        <v>13000</v>
      </c>
      <c r="I233">
        <v>108521835</v>
      </c>
      <c r="J233" t="s">
        <v>59</v>
      </c>
      <c r="K233" t="s">
        <v>1156</v>
      </c>
      <c r="L233" t="s">
        <v>1369</v>
      </c>
      <c r="M233">
        <v>40123</v>
      </c>
      <c r="N233">
        <v>13752</v>
      </c>
      <c r="O233" t="s">
        <v>1370</v>
      </c>
      <c r="P233">
        <v>0</v>
      </c>
      <c r="Q233" t="s">
        <v>1371</v>
      </c>
      <c r="R233" t="s">
        <v>1372</v>
      </c>
      <c r="S233">
        <v>297</v>
      </c>
      <c r="T233" t="s">
        <v>37</v>
      </c>
      <c r="U233" t="s">
        <v>56</v>
      </c>
      <c r="V233" t="s">
        <v>39</v>
      </c>
      <c r="W233">
        <v>120000000</v>
      </c>
      <c r="X233">
        <v>2016</v>
      </c>
      <c r="Y233">
        <v>365</v>
      </c>
      <c r="Z233">
        <v>7.1</v>
      </c>
      <c r="AA233">
        <v>2.35</v>
      </c>
      <c r="AB233">
        <v>31000</v>
      </c>
    </row>
    <row r="234" spans="1:28" hidden="1" x14ac:dyDescent="0.25">
      <c r="A234" t="s">
        <v>28</v>
      </c>
      <c r="B234" t="s">
        <v>326</v>
      </c>
      <c r="C234">
        <v>102</v>
      </c>
      <c r="D234">
        <v>107</v>
      </c>
      <c r="E234">
        <v>368</v>
      </c>
      <c r="F234">
        <v>1000</v>
      </c>
      <c r="G234" t="s">
        <v>803</v>
      </c>
      <c r="H234">
        <v>2000</v>
      </c>
      <c r="I234">
        <v>100685880</v>
      </c>
      <c r="J234" t="s">
        <v>1373</v>
      </c>
      <c r="K234" t="s">
        <v>1374</v>
      </c>
      <c r="L234" t="s">
        <v>1375</v>
      </c>
      <c r="M234">
        <v>100821</v>
      </c>
      <c r="N234">
        <v>4046</v>
      </c>
      <c r="O234" t="s">
        <v>1376</v>
      </c>
      <c r="P234">
        <v>0</v>
      </c>
      <c r="Q234" t="s">
        <v>1377</v>
      </c>
      <c r="R234" t="s">
        <v>1378</v>
      </c>
      <c r="S234">
        <v>554</v>
      </c>
      <c r="T234" t="s">
        <v>37</v>
      </c>
      <c r="U234" t="s">
        <v>38</v>
      </c>
      <c r="V234" t="s">
        <v>39</v>
      </c>
      <c r="W234">
        <v>120000000</v>
      </c>
      <c r="X234">
        <v>2003</v>
      </c>
      <c r="Y234">
        <v>1000</v>
      </c>
      <c r="Z234">
        <v>4.8</v>
      </c>
      <c r="AA234">
        <v>2.35</v>
      </c>
      <c r="AB234">
        <v>0</v>
      </c>
    </row>
    <row r="235" spans="1:28" hidden="1" x14ac:dyDescent="0.25">
      <c r="A235" t="s">
        <v>28</v>
      </c>
      <c r="B235" t="s">
        <v>186</v>
      </c>
      <c r="C235">
        <v>775</v>
      </c>
      <c r="D235">
        <v>124</v>
      </c>
      <c r="E235">
        <v>0</v>
      </c>
      <c r="F235">
        <v>641</v>
      </c>
      <c r="G235" t="s">
        <v>775</v>
      </c>
      <c r="H235">
        <v>13000</v>
      </c>
      <c r="I235">
        <v>126464904</v>
      </c>
      <c r="J235" t="s">
        <v>1379</v>
      </c>
      <c r="K235" t="s">
        <v>457</v>
      </c>
      <c r="L235" t="s">
        <v>1380</v>
      </c>
      <c r="M235">
        <v>456260</v>
      </c>
      <c r="N235">
        <v>24098</v>
      </c>
      <c r="O235" t="s">
        <v>888</v>
      </c>
      <c r="P235">
        <v>0</v>
      </c>
      <c r="Q235" t="s">
        <v>1381</v>
      </c>
      <c r="R235" t="s">
        <v>1382</v>
      </c>
      <c r="S235">
        <v>2326</v>
      </c>
      <c r="T235" t="s">
        <v>37</v>
      </c>
      <c r="U235" t="s">
        <v>38</v>
      </c>
      <c r="V235" t="s">
        <v>584</v>
      </c>
      <c r="W235">
        <v>130000000</v>
      </c>
      <c r="X235">
        <v>2012</v>
      </c>
      <c r="Y235">
        <v>9000</v>
      </c>
      <c r="Z235">
        <v>7</v>
      </c>
      <c r="AA235">
        <v>2.35</v>
      </c>
      <c r="AB235">
        <v>97000</v>
      </c>
    </row>
    <row r="236" spans="1:28" hidden="1" x14ac:dyDescent="0.25">
      <c r="A236" t="s">
        <v>28</v>
      </c>
      <c r="B236" t="s">
        <v>945</v>
      </c>
      <c r="C236">
        <v>71</v>
      </c>
      <c r="D236">
        <v>77</v>
      </c>
      <c r="E236">
        <v>50</v>
      </c>
      <c r="F236">
        <v>537</v>
      </c>
      <c r="G236" t="s">
        <v>89</v>
      </c>
      <c r="H236">
        <v>886</v>
      </c>
      <c r="I236">
        <v>64736114</v>
      </c>
      <c r="J236" t="s">
        <v>270</v>
      </c>
      <c r="K236" t="s">
        <v>1383</v>
      </c>
      <c r="L236" t="s">
        <v>1384</v>
      </c>
      <c r="M236">
        <v>36471</v>
      </c>
      <c r="N236">
        <v>2682</v>
      </c>
      <c r="O236" t="s">
        <v>1385</v>
      </c>
      <c r="P236">
        <v>0</v>
      </c>
      <c r="Q236" t="s">
        <v>1386</v>
      </c>
      <c r="R236" t="s">
        <v>1387</v>
      </c>
      <c r="S236">
        <v>69</v>
      </c>
      <c r="T236" t="s">
        <v>37</v>
      </c>
      <c r="U236" t="s">
        <v>38</v>
      </c>
      <c r="V236" t="s">
        <v>94</v>
      </c>
      <c r="W236">
        <v>120000000</v>
      </c>
      <c r="X236">
        <v>2002</v>
      </c>
      <c r="Y236">
        <v>799</v>
      </c>
      <c r="Z236">
        <v>5.4</v>
      </c>
      <c r="AA236">
        <v>1.85</v>
      </c>
      <c r="AB236">
        <v>459</v>
      </c>
    </row>
    <row r="237" spans="1:28" hidden="1" x14ac:dyDescent="0.25">
      <c r="A237" t="s">
        <v>28</v>
      </c>
      <c r="B237" t="s">
        <v>1388</v>
      </c>
      <c r="C237">
        <v>476</v>
      </c>
      <c r="D237">
        <v>109</v>
      </c>
      <c r="E237">
        <v>662</v>
      </c>
      <c r="F237">
        <v>1000</v>
      </c>
      <c r="G237" t="s">
        <v>562</v>
      </c>
      <c r="H237">
        <v>13000</v>
      </c>
      <c r="I237">
        <v>93050117</v>
      </c>
      <c r="J237" t="s">
        <v>1389</v>
      </c>
      <c r="K237" t="s">
        <v>1156</v>
      </c>
      <c r="L237" t="s">
        <v>1390</v>
      </c>
      <c r="M237">
        <v>338087</v>
      </c>
      <c r="N237">
        <v>17689</v>
      </c>
      <c r="O237" t="s">
        <v>780</v>
      </c>
      <c r="P237">
        <v>0</v>
      </c>
      <c r="Q237" t="s">
        <v>1391</v>
      </c>
      <c r="R237" t="s">
        <v>1392</v>
      </c>
      <c r="S237">
        <v>814</v>
      </c>
      <c r="T237" t="s">
        <v>37</v>
      </c>
      <c r="U237" t="s">
        <v>38</v>
      </c>
      <c r="V237" t="s">
        <v>584</v>
      </c>
      <c r="W237">
        <v>115000000</v>
      </c>
      <c r="X237">
        <v>2013</v>
      </c>
      <c r="Y237">
        <v>2000</v>
      </c>
      <c r="Z237">
        <v>6.6</v>
      </c>
      <c r="AA237">
        <v>2.35</v>
      </c>
      <c r="AB237">
        <v>61000</v>
      </c>
    </row>
    <row r="238" spans="1:28" hidden="1" x14ac:dyDescent="0.25">
      <c r="A238" t="s">
        <v>28</v>
      </c>
      <c r="B238" t="s">
        <v>1393</v>
      </c>
      <c r="C238">
        <v>207</v>
      </c>
      <c r="D238">
        <v>134</v>
      </c>
      <c r="E238">
        <v>123</v>
      </c>
      <c r="F238">
        <v>567</v>
      </c>
      <c r="G238" t="s">
        <v>1300</v>
      </c>
      <c r="H238">
        <v>14000</v>
      </c>
      <c r="I238">
        <v>57637485</v>
      </c>
      <c r="J238" t="s">
        <v>226</v>
      </c>
      <c r="K238" t="s">
        <v>336</v>
      </c>
      <c r="L238" t="s">
        <v>1394</v>
      </c>
      <c r="M238">
        <v>183909</v>
      </c>
      <c r="N238">
        <v>17159</v>
      </c>
      <c r="O238" t="s">
        <v>1395</v>
      </c>
      <c r="P238">
        <v>0</v>
      </c>
      <c r="Q238" t="s">
        <v>1396</v>
      </c>
      <c r="R238" t="s">
        <v>1397</v>
      </c>
      <c r="S238">
        <v>666</v>
      </c>
      <c r="T238" t="s">
        <v>37</v>
      </c>
      <c r="U238" t="s">
        <v>38</v>
      </c>
      <c r="V238" t="s">
        <v>39</v>
      </c>
      <c r="W238">
        <v>105000000</v>
      </c>
      <c r="X238">
        <v>2004</v>
      </c>
      <c r="Y238">
        <v>850</v>
      </c>
      <c r="Z238">
        <v>6.7</v>
      </c>
      <c r="AA238">
        <v>2.35</v>
      </c>
      <c r="AB238">
        <v>0</v>
      </c>
    </row>
    <row r="239" spans="1:28" hidden="1" x14ac:dyDescent="0.25">
      <c r="A239" t="s">
        <v>28</v>
      </c>
      <c r="B239" t="s">
        <v>1398</v>
      </c>
      <c r="C239">
        <v>492</v>
      </c>
      <c r="D239">
        <v>117</v>
      </c>
      <c r="E239">
        <v>294</v>
      </c>
      <c r="F239">
        <v>1000</v>
      </c>
      <c r="G239" t="s">
        <v>1399</v>
      </c>
      <c r="H239">
        <v>10000</v>
      </c>
      <c r="I239">
        <v>58607007</v>
      </c>
      <c r="J239" t="s">
        <v>1400</v>
      </c>
      <c r="K239" t="s">
        <v>439</v>
      </c>
      <c r="L239" t="s">
        <v>1401</v>
      </c>
      <c r="M239">
        <v>182899</v>
      </c>
      <c r="N239">
        <v>14161</v>
      </c>
      <c r="O239" t="s">
        <v>1402</v>
      </c>
      <c r="P239">
        <v>0</v>
      </c>
      <c r="Q239" t="s">
        <v>1403</v>
      </c>
      <c r="R239" t="s">
        <v>1404</v>
      </c>
      <c r="S239">
        <v>630</v>
      </c>
      <c r="T239" t="s">
        <v>37</v>
      </c>
      <c r="U239" t="s">
        <v>38</v>
      </c>
      <c r="V239" t="s">
        <v>39</v>
      </c>
      <c r="W239">
        <v>100000000</v>
      </c>
      <c r="X239">
        <v>2014</v>
      </c>
      <c r="Y239">
        <v>2000</v>
      </c>
      <c r="Z239">
        <v>6.2</v>
      </c>
      <c r="AA239">
        <v>2.35</v>
      </c>
      <c r="AB239">
        <v>60000</v>
      </c>
    </row>
    <row r="240" spans="1:28" hidden="1" x14ac:dyDescent="0.25">
      <c r="A240" t="s">
        <v>28</v>
      </c>
      <c r="B240" t="s">
        <v>442</v>
      </c>
      <c r="C240">
        <v>284</v>
      </c>
      <c r="D240">
        <v>135</v>
      </c>
      <c r="E240">
        <v>0</v>
      </c>
      <c r="F240">
        <v>87</v>
      </c>
      <c r="G240" t="s">
        <v>1405</v>
      </c>
      <c r="H240">
        <v>690</v>
      </c>
      <c r="I240">
        <v>43929341</v>
      </c>
      <c r="J240" t="s">
        <v>1406</v>
      </c>
      <c r="K240" t="s">
        <v>1407</v>
      </c>
      <c r="L240" t="s">
        <v>1408</v>
      </c>
      <c r="M240">
        <v>57873</v>
      </c>
      <c r="N240">
        <v>902</v>
      </c>
      <c r="O240" t="s">
        <v>1409</v>
      </c>
      <c r="P240">
        <v>0</v>
      </c>
      <c r="Q240" t="s">
        <v>1410</v>
      </c>
      <c r="R240" t="s">
        <v>1411</v>
      </c>
      <c r="S240">
        <v>414</v>
      </c>
      <c r="T240" t="s">
        <v>37</v>
      </c>
      <c r="U240" t="s">
        <v>38</v>
      </c>
      <c r="V240" t="s">
        <v>94</v>
      </c>
      <c r="W240">
        <v>120000000</v>
      </c>
      <c r="X240">
        <v>2008</v>
      </c>
      <c r="Y240">
        <v>107</v>
      </c>
      <c r="Z240">
        <v>6.1</v>
      </c>
      <c r="AA240">
        <v>2.35</v>
      </c>
      <c r="AB240">
        <v>0</v>
      </c>
    </row>
    <row r="241" spans="1:28" hidden="1" x14ac:dyDescent="0.25">
      <c r="A241" t="s">
        <v>28</v>
      </c>
      <c r="B241" t="s">
        <v>1412</v>
      </c>
      <c r="C241">
        <v>168</v>
      </c>
      <c r="D241">
        <v>121</v>
      </c>
      <c r="E241">
        <v>274</v>
      </c>
      <c r="F241">
        <v>157</v>
      </c>
      <c r="G241" t="s">
        <v>1413</v>
      </c>
      <c r="H241">
        <v>273</v>
      </c>
      <c r="I241">
        <v>30212620</v>
      </c>
      <c r="J241" t="s">
        <v>1414</v>
      </c>
      <c r="K241" t="s">
        <v>1415</v>
      </c>
      <c r="L241" t="s">
        <v>1416</v>
      </c>
      <c r="M241">
        <v>35066</v>
      </c>
      <c r="N241">
        <v>993</v>
      </c>
      <c r="O241" t="s">
        <v>1417</v>
      </c>
      <c r="P241">
        <v>4</v>
      </c>
      <c r="Q241" t="s">
        <v>1418</v>
      </c>
      <c r="R241" t="s">
        <v>1419</v>
      </c>
      <c r="S241">
        <v>196</v>
      </c>
      <c r="T241" t="s">
        <v>37</v>
      </c>
      <c r="U241" t="s">
        <v>38</v>
      </c>
      <c r="V241" t="s">
        <v>39</v>
      </c>
      <c r="W241">
        <v>120000000</v>
      </c>
      <c r="X241">
        <v>2010</v>
      </c>
      <c r="Y241">
        <v>216</v>
      </c>
      <c r="Z241">
        <v>5.3</v>
      </c>
      <c r="AA241">
        <v>1.85</v>
      </c>
      <c r="AB241">
        <v>0</v>
      </c>
    </row>
    <row r="242" spans="1:28" hidden="1" x14ac:dyDescent="0.25">
      <c r="A242" t="s">
        <v>28</v>
      </c>
      <c r="B242" t="s">
        <v>1420</v>
      </c>
      <c r="C242">
        <v>283</v>
      </c>
      <c r="D242">
        <v>117</v>
      </c>
      <c r="E242">
        <v>446</v>
      </c>
      <c r="F242">
        <v>877</v>
      </c>
      <c r="G242" t="s">
        <v>1421</v>
      </c>
      <c r="H242">
        <v>10000</v>
      </c>
      <c r="I242">
        <v>76418654</v>
      </c>
      <c r="J242" t="s">
        <v>1422</v>
      </c>
      <c r="K242" t="s">
        <v>522</v>
      </c>
      <c r="L242" t="s">
        <v>1423</v>
      </c>
      <c r="M242">
        <v>148280</v>
      </c>
      <c r="N242">
        <v>12731</v>
      </c>
      <c r="O242" t="s">
        <v>1189</v>
      </c>
      <c r="P242">
        <v>0</v>
      </c>
      <c r="Q242" t="s">
        <v>1424</v>
      </c>
      <c r="R242" t="s">
        <v>1425</v>
      </c>
      <c r="S242">
        <v>348</v>
      </c>
      <c r="T242" t="s">
        <v>37</v>
      </c>
      <c r="U242" t="s">
        <v>38</v>
      </c>
      <c r="V242" t="s">
        <v>39</v>
      </c>
      <c r="W242">
        <v>117000000</v>
      </c>
      <c r="X242">
        <v>2010</v>
      </c>
      <c r="Y242">
        <v>973</v>
      </c>
      <c r="Z242">
        <v>6.3</v>
      </c>
      <c r="AA242">
        <v>2.35</v>
      </c>
      <c r="AB242">
        <v>11000</v>
      </c>
    </row>
    <row r="243" spans="1:28" hidden="1" x14ac:dyDescent="0.25">
      <c r="A243" t="s">
        <v>28</v>
      </c>
      <c r="B243" t="s">
        <v>298</v>
      </c>
      <c r="C243">
        <v>539</v>
      </c>
      <c r="D243">
        <v>124</v>
      </c>
      <c r="E243">
        <v>364</v>
      </c>
      <c r="F243">
        <v>1000</v>
      </c>
      <c r="G243" t="s">
        <v>522</v>
      </c>
      <c r="H243">
        <v>11000</v>
      </c>
      <c r="I243">
        <v>89021735</v>
      </c>
      <c r="J243" t="s">
        <v>1426</v>
      </c>
      <c r="K243" t="s">
        <v>465</v>
      </c>
      <c r="L243" t="s">
        <v>1427</v>
      </c>
      <c r="M243">
        <v>387436</v>
      </c>
      <c r="N243">
        <v>22004</v>
      </c>
      <c r="O243" t="s">
        <v>1428</v>
      </c>
      <c r="P243">
        <v>0</v>
      </c>
      <c r="Q243" t="s">
        <v>1429</v>
      </c>
      <c r="R243" t="s">
        <v>1430</v>
      </c>
      <c r="S243">
        <v>892</v>
      </c>
      <c r="T243" t="s">
        <v>37</v>
      </c>
      <c r="U243" t="s">
        <v>38</v>
      </c>
      <c r="V243" t="s">
        <v>39</v>
      </c>
      <c r="W243">
        <v>120000000</v>
      </c>
      <c r="X243">
        <v>2013</v>
      </c>
      <c r="Y243">
        <v>10000</v>
      </c>
      <c r="Z243">
        <v>7</v>
      </c>
      <c r="AA243">
        <v>2.35</v>
      </c>
      <c r="AB243">
        <v>71000</v>
      </c>
    </row>
    <row r="244" spans="1:28" hidden="1" x14ac:dyDescent="0.25">
      <c r="A244" t="s">
        <v>28</v>
      </c>
      <c r="B244" t="s">
        <v>1431</v>
      </c>
      <c r="C244">
        <v>359</v>
      </c>
      <c r="D244">
        <v>140</v>
      </c>
      <c r="E244">
        <v>0</v>
      </c>
      <c r="F244">
        <v>4000</v>
      </c>
      <c r="G244" t="s">
        <v>200</v>
      </c>
      <c r="H244">
        <v>20000</v>
      </c>
      <c r="I244">
        <v>380262555</v>
      </c>
      <c r="J244" t="s">
        <v>31</v>
      </c>
      <c r="K244" t="s">
        <v>840</v>
      </c>
      <c r="L244" t="s">
        <v>1432</v>
      </c>
      <c r="M244">
        <v>520104</v>
      </c>
      <c r="N244">
        <v>44042</v>
      </c>
      <c r="O244" t="s">
        <v>1433</v>
      </c>
      <c r="P244">
        <v>4</v>
      </c>
      <c r="Q244" t="s">
        <v>1434</v>
      </c>
      <c r="R244" t="s">
        <v>1435</v>
      </c>
      <c r="S244">
        <v>3286</v>
      </c>
      <c r="T244" t="s">
        <v>37</v>
      </c>
      <c r="U244" t="s">
        <v>38</v>
      </c>
      <c r="V244" t="s">
        <v>39</v>
      </c>
      <c r="W244">
        <v>113000000</v>
      </c>
      <c r="X244">
        <v>2005</v>
      </c>
      <c r="Y244">
        <v>16000</v>
      </c>
      <c r="Z244">
        <v>7.6</v>
      </c>
      <c r="AA244">
        <v>2.35</v>
      </c>
      <c r="AB244">
        <v>10000</v>
      </c>
    </row>
    <row r="245" spans="1:28" hidden="1" x14ac:dyDescent="0.25">
      <c r="A245" t="s">
        <v>28</v>
      </c>
      <c r="B245" t="s">
        <v>1431</v>
      </c>
      <c r="C245">
        <v>284</v>
      </c>
      <c r="D245">
        <v>142</v>
      </c>
      <c r="E245">
        <v>0</v>
      </c>
      <c r="F245">
        <v>4000</v>
      </c>
      <c r="G245" t="s">
        <v>200</v>
      </c>
      <c r="H245">
        <v>20000</v>
      </c>
      <c r="I245">
        <v>310675583</v>
      </c>
      <c r="J245" t="s">
        <v>31</v>
      </c>
      <c r="K245" t="s">
        <v>840</v>
      </c>
      <c r="L245" t="s">
        <v>1436</v>
      </c>
      <c r="M245">
        <v>464310</v>
      </c>
      <c r="N245">
        <v>42990</v>
      </c>
      <c r="O245" t="s">
        <v>1433</v>
      </c>
      <c r="P245">
        <v>3</v>
      </c>
      <c r="Q245" t="s">
        <v>1437</v>
      </c>
      <c r="R245" t="s">
        <v>1438</v>
      </c>
      <c r="S245">
        <v>3516</v>
      </c>
      <c r="T245" t="s">
        <v>37</v>
      </c>
      <c r="U245" t="s">
        <v>38</v>
      </c>
      <c r="V245" t="s">
        <v>94</v>
      </c>
      <c r="W245">
        <v>115000000</v>
      </c>
      <c r="X245">
        <v>2002</v>
      </c>
      <c r="Y245">
        <v>16000</v>
      </c>
      <c r="Z245">
        <v>6.7</v>
      </c>
      <c r="AA245">
        <v>1.78</v>
      </c>
      <c r="AB245">
        <v>0</v>
      </c>
    </row>
    <row r="246" spans="1:28" hidden="1" x14ac:dyDescent="0.25">
      <c r="A246" t="s">
        <v>28</v>
      </c>
      <c r="B246" t="s">
        <v>468</v>
      </c>
      <c r="C246">
        <v>250</v>
      </c>
      <c r="D246">
        <v>92</v>
      </c>
      <c r="E246">
        <v>0</v>
      </c>
      <c r="F246">
        <v>773</v>
      </c>
      <c r="G246" t="s">
        <v>320</v>
      </c>
      <c r="H246">
        <v>12000</v>
      </c>
      <c r="I246">
        <v>289907418</v>
      </c>
      <c r="J246" t="s">
        <v>270</v>
      </c>
      <c r="K246" t="s">
        <v>271</v>
      </c>
      <c r="L246" t="s">
        <v>1439</v>
      </c>
      <c r="M246">
        <v>585659</v>
      </c>
      <c r="N246">
        <v>15013</v>
      </c>
      <c r="O246" t="s">
        <v>1440</v>
      </c>
      <c r="P246">
        <v>0</v>
      </c>
      <c r="Q246" t="s">
        <v>1441</v>
      </c>
      <c r="R246" t="s">
        <v>1442</v>
      </c>
      <c r="S246">
        <v>593</v>
      </c>
      <c r="T246" t="s">
        <v>37</v>
      </c>
      <c r="U246" t="s">
        <v>38</v>
      </c>
      <c r="V246" t="s">
        <v>276</v>
      </c>
      <c r="W246">
        <v>115000000</v>
      </c>
      <c r="X246">
        <v>2001</v>
      </c>
      <c r="Y246">
        <v>1000</v>
      </c>
      <c r="Z246">
        <v>8.1</v>
      </c>
      <c r="AA246">
        <v>1.85</v>
      </c>
      <c r="AB246">
        <v>0</v>
      </c>
    </row>
    <row r="247" spans="1:28" hidden="1" x14ac:dyDescent="0.25">
      <c r="A247" t="s">
        <v>28</v>
      </c>
      <c r="B247" t="s">
        <v>1420</v>
      </c>
      <c r="C247">
        <v>440</v>
      </c>
      <c r="D247">
        <v>138</v>
      </c>
      <c r="E247">
        <v>446</v>
      </c>
      <c r="F247">
        <v>929</v>
      </c>
      <c r="G247" t="s">
        <v>1443</v>
      </c>
      <c r="H247">
        <v>20000</v>
      </c>
      <c r="I247">
        <v>132550960</v>
      </c>
      <c r="J247" t="s">
        <v>226</v>
      </c>
      <c r="K247" t="s">
        <v>262</v>
      </c>
      <c r="L247" t="s">
        <v>1444</v>
      </c>
      <c r="M247">
        <v>328067</v>
      </c>
      <c r="N247">
        <v>23755</v>
      </c>
      <c r="O247" t="s">
        <v>1445</v>
      </c>
      <c r="P247">
        <v>1</v>
      </c>
      <c r="Q247" t="s">
        <v>1446</v>
      </c>
      <c r="R247" t="s">
        <v>1447</v>
      </c>
      <c r="S247">
        <v>533</v>
      </c>
      <c r="T247" t="s">
        <v>37</v>
      </c>
      <c r="U247" t="s">
        <v>38</v>
      </c>
      <c r="V247" t="s">
        <v>39</v>
      </c>
      <c r="W247">
        <v>120000000</v>
      </c>
      <c r="X247">
        <v>2013</v>
      </c>
      <c r="Y247">
        <v>992</v>
      </c>
      <c r="Z247">
        <v>6.7</v>
      </c>
      <c r="AA247">
        <v>2.35</v>
      </c>
      <c r="AB247">
        <v>68000</v>
      </c>
    </row>
    <row r="248" spans="1:28" hidden="1" x14ac:dyDescent="0.25">
      <c r="A248" t="s">
        <v>28</v>
      </c>
      <c r="B248" t="s">
        <v>1431</v>
      </c>
      <c r="C248">
        <v>320</v>
      </c>
      <c r="D248">
        <v>136</v>
      </c>
      <c r="E248">
        <v>0</v>
      </c>
      <c r="F248">
        <v>1000</v>
      </c>
      <c r="G248" t="s">
        <v>227</v>
      </c>
      <c r="H248">
        <v>20000</v>
      </c>
      <c r="I248">
        <v>474544677</v>
      </c>
      <c r="J248" t="s">
        <v>31</v>
      </c>
      <c r="K248" t="s">
        <v>840</v>
      </c>
      <c r="L248" t="s">
        <v>1448</v>
      </c>
      <c r="M248">
        <v>534658</v>
      </c>
      <c r="N248">
        <v>37723</v>
      </c>
      <c r="O248" t="s">
        <v>1449</v>
      </c>
      <c r="P248">
        <v>1</v>
      </c>
      <c r="Q248" t="s">
        <v>1450</v>
      </c>
      <c r="R248" t="s">
        <v>1451</v>
      </c>
      <c r="S248">
        <v>3597</v>
      </c>
      <c r="T248" t="s">
        <v>37</v>
      </c>
      <c r="U248" t="s">
        <v>38</v>
      </c>
      <c r="V248" t="s">
        <v>94</v>
      </c>
      <c r="W248">
        <v>115000000</v>
      </c>
      <c r="X248">
        <v>1999</v>
      </c>
      <c r="Y248">
        <v>14000</v>
      </c>
      <c r="Z248">
        <v>6.5</v>
      </c>
      <c r="AA248">
        <v>2.35</v>
      </c>
      <c r="AB248">
        <v>13000</v>
      </c>
    </row>
    <row r="249" spans="1:28" hidden="1" x14ac:dyDescent="0.25">
      <c r="A249" t="s">
        <v>28</v>
      </c>
      <c r="B249" t="s">
        <v>1452</v>
      </c>
      <c r="C249">
        <v>257</v>
      </c>
      <c r="D249">
        <v>98</v>
      </c>
      <c r="E249">
        <v>16</v>
      </c>
      <c r="F249">
        <v>12000</v>
      </c>
      <c r="G249" t="s">
        <v>181</v>
      </c>
      <c r="H249">
        <v>16000</v>
      </c>
      <c r="I249">
        <v>187165546</v>
      </c>
      <c r="J249" t="s">
        <v>270</v>
      </c>
      <c r="K249" t="s">
        <v>314</v>
      </c>
      <c r="L249" t="s">
        <v>1453</v>
      </c>
      <c r="M249">
        <v>150618</v>
      </c>
      <c r="N249">
        <v>43286</v>
      </c>
      <c r="O249" t="s">
        <v>704</v>
      </c>
      <c r="P249">
        <v>3</v>
      </c>
      <c r="Q249" t="s">
        <v>1454</v>
      </c>
      <c r="R249" t="s">
        <v>1455</v>
      </c>
      <c r="S249">
        <v>195</v>
      </c>
      <c r="T249" t="s">
        <v>37</v>
      </c>
      <c r="U249" t="s">
        <v>38</v>
      </c>
      <c r="V249" t="s">
        <v>94</v>
      </c>
      <c r="W249">
        <v>135000000</v>
      </c>
      <c r="X249">
        <v>2013</v>
      </c>
      <c r="Y249">
        <v>15000</v>
      </c>
      <c r="Z249">
        <v>7.3</v>
      </c>
      <c r="AA249">
        <v>2.35</v>
      </c>
      <c r="AB249">
        <v>28000</v>
      </c>
    </row>
    <row r="250" spans="1:28" hidden="1" x14ac:dyDescent="0.25">
      <c r="A250" t="s">
        <v>28</v>
      </c>
      <c r="B250" t="s">
        <v>1456</v>
      </c>
      <c r="C250">
        <v>33</v>
      </c>
      <c r="D250">
        <v>116</v>
      </c>
      <c r="E250">
        <v>0</v>
      </c>
      <c r="F250">
        <v>141</v>
      </c>
      <c r="G250" t="s">
        <v>1457</v>
      </c>
      <c r="H250">
        <v>936</v>
      </c>
      <c r="J250" t="s">
        <v>786</v>
      </c>
      <c r="K250" t="s">
        <v>1458</v>
      </c>
      <c r="L250" t="s">
        <v>1459</v>
      </c>
      <c r="M250">
        <v>20567</v>
      </c>
      <c r="N250">
        <v>1609</v>
      </c>
      <c r="O250" t="s">
        <v>1460</v>
      </c>
      <c r="P250">
        <v>1</v>
      </c>
      <c r="Q250" t="s">
        <v>1461</v>
      </c>
      <c r="R250" t="s">
        <v>1462</v>
      </c>
      <c r="S250">
        <v>36</v>
      </c>
      <c r="T250" t="s">
        <v>1463</v>
      </c>
      <c r="U250" t="s">
        <v>1464</v>
      </c>
      <c r="W250">
        <v>78000000</v>
      </c>
      <c r="X250">
        <v>2008</v>
      </c>
      <c r="Y250">
        <v>276</v>
      </c>
      <c r="Z250">
        <v>5.0999999999999996</v>
      </c>
      <c r="AA250">
        <v>2.35</v>
      </c>
      <c r="AB250">
        <v>291</v>
      </c>
    </row>
    <row r="251" spans="1:28" hidden="1" x14ac:dyDescent="0.25">
      <c r="A251" t="s">
        <v>28</v>
      </c>
      <c r="B251" t="s">
        <v>1339</v>
      </c>
      <c r="C251">
        <v>152</v>
      </c>
      <c r="D251">
        <v>153</v>
      </c>
      <c r="E251">
        <v>610</v>
      </c>
      <c r="F251">
        <v>617</v>
      </c>
      <c r="G251" t="s">
        <v>1465</v>
      </c>
      <c r="H251">
        <v>12000</v>
      </c>
      <c r="I251">
        <v>40911830</v>
      </c>
      <c r="J251" t="s">
        <v>1466</v>
      </c>
      <c r="K251" t="s">
        <v>704</v>
      </c>
      <c r="L251" t="s">
        <v>1467</v>
      </c>
      <c r="M251">
        <v>55994</v>
      </c>
      <c r="N251">
        <v>15046</v>
      </c>
      <c r="O251" t="s">
        <v>1468</v>
      </c>
      <c r="P251">
        <v>0</v>
      </c>
      <c r="Q251" t="s">
        <v>1469</v>
      </c>
      <c r="R251" t="s">
        <v>1470</v>
      </c>
      <c r="S251">
        <v>454</v>
      </c>
      <c r="T251" t="s">
        <v>37</v>
      </c>
      <c r="U251" t="s">
        <v>38</v>
      </c>
      <c r="V251" t="s">
        <v>584</v>
      </c>
      <c r="W251">
        <v>115000000</v>
      </c>
      <c r="X251">
        <v>2002</v>
      </c>
      <c r="Y251">
        <v>836</v>
      </c>
      <c r="Z251">
        <v>6</v>
      </c>
      <c r="AA251">
        <v>2.35</v>
      </c>
      <c r="AB251">
        <v>0</v>
      </c>
    </row>
    <row r="252" spans="1:28" hidden="1" x14ac:dyDescent="0.25">
      <c r="A252" t="s">
        <v>28</v>
      </c>
      <c r="B252" t="s">
        <v>1471</v>
      </c>
      <c r="C252">
        <v>231</v>
      </c>
      <c r="D252">
        <v>120</v>
      </c>
      <c r="E252">
        <v>19</v>
      </c>
      <c r="F252">
        <v>9000</v>
      </c>
      <c r="G252" t="s">
        <v>157</v>
      </c>
      <c r="H252">
        <v>26000</v>
      </c>
      <c r="I252">
        <v>47952020</v>
      </c>
      <c r="J252" t="s">
        <v>557</v>
      </c>
      <c r="K252" t="s">
        <v>97</v>
      </c>
      <c r="L252" t="s">
        <v>1472</v>
      </c>
      <c r="M252">
        <v>37750</v>
      </c>
      <c r="N252">
        <v>46719</v>
      </c>
      <c r="O252" t="s">
        <v>775</v>
      </c>
      <c r="P252">
        <v>2</v>
      </c>
      <c r="Q252" t="s">
        <v>1473</v>
      </c>
      <c r="R252" t="s">
        <v>1474</v>
      </c>
      <c r="S252">
        <v>134</v>
      </c>
      <c r="T252" t="s">
        <v>37</v>
      </c>
      <c r="U252" t="s">
        <v>38</v>
      </c>
      <c r="V252" t="s">
        <v>39</v>
      </c>
      <c r="W252">
        <v>115000000</v>
      </c>
      <c r="X252">
        <v>2016</v>
      </c>
      <c r="Y252">
        <v>11000</v>
      </c>
      <c r="Z252">
        <v>6.1</v>
      </c>
      <c r="AA252">
        <v>2.35</v>
      </c>
      <c r="AB252">
        <v>16000</v>
      </c>
    </row>
    <row r="253" spans="1:28" hidden="1" x14ac:dyDescent="0.25">
      <c r="A253" t="s">
        <v>28</v>
      </c>
      <c r="B253" t="s">
        <v>875</v>
      </c>
      <c r="C253">
        <v>348</v>
      </c>
      <c r="D253">
        <v>101</v>
      </c>
      <c r="E253">
        <v>473</v>
      </c>
      <c r="F253">
        <v>429</v>
      </c>
      <c r="G253" t="s">
        <v>1475</v>
      </c>
      <c r="H253">
        <v>833</v>
      </c>
      <c r="I253">
        <v>190871240</v>
      </c>
      <c r="J253" t="s">
        <v>508</v>
      </c>
      <c r="K253" t="s">
        <v>1476</v>
      </c>
      <c r="L253" t="s">
        <v>1477</v>
      </c>
      <c r="M253">
        <v>167085</v>
      </c>
      <c r="N253">
        <v>2690</v>
      </c>
      <c r="O253" t="s">
        <v>1478</v>
      </c>
      <c r="P253">
        <v>0</v>
      </c>
      <c r="Q253" t="s">
        <v>1479</v>
      </c>
      <c r="R253" t="s">
        <v>1480</v>
      </c>
      <c r="S253">
        <v>491</v>
      </c>
      <c r="T253" t="s">
        <v>37</v>
      </c>
      <c r="U253" t="s">
        <v>38</v>
      </c>
      <c r="V253" t="s">
        <v>39</v>
      </c>
      <c r="W253">
        <v>125000000</v>
      </c>
      <c r="X253">
        <v>2014</v>
      </c>
      <c r="Y253">
        <v>809</v>
      </c>
      <c r="Z253">
        <v>5.9</v>
      </c>
      <c r="AA253">
        <v>2.35</v>
      </c>
      <c r="AB253">
        <v>62000</v>
      </c>
    </row>
    <row r="254" spans="1:28" hidden="1" x14ac:dyDescent="0.25">
      <c r="A254" t="s">
        <v>28</v>
      </c>
      <c r="B254" t="s">
        <v>1216</v>
      </c>
      <c r="C254">
        <v>738</v>
      </c>
      <c r="D254">
        <v>91</v>
      </c>
      <c r="E254">
        <v>0</v>
      </c>
      <c r="F254">
        <v>13</v>
      </c>
      <c r="G254" t="s">
        <v>1481</v>
      </c>
      <c r="H254">
        <v>39</v>
      </c>
      <c r="I254">
        <v>274084951</v>
      </c>
      <c r="J254" t="s">
        <v>1482</v>
      </c>
      <c r="K254" t="s">
        <v>1483</v>
      </c>
      <c r="L254" t="s">
        <v>1484</v>
      </c>
      <c r="M254">
        <v>582917</v>
      </c>
      <c r="N254">
        <v>87</v>
      </c>
      <c r="O254" t="s">
        <v>1485</v>
      </c>
      <c r="P254">
        <v>0</v>
      </c>
      <c r="Q254" t="s">
        <v>1486</v>
      </c>
      <c r="R254" t="s">
        <v>1487</v>
      </c>
      <c r="S254">
        <v>1885</v>
      </c>
      <c r="T254" t="s">
        <v>37</v>
      </c>
      <c r="U254" t="s">
        <v>56</v>
      </c>
      <c r="V254" t="s">
        <v>39</v>
      </c>
      <c r="W254">
        <v>100000000</v>
      </c>
      <c r="X254">
        <v>2013</v>
      </c>
      <c r="Y254">
        <v>23</v>
      </c>
      <c r="Z254">
        <v>7.8</v>
      </c>
      <c r="AA254">
        <v>2.35</v>
      </c>
      <c r="AB254">
        <v>147000</v>
      </c>
    </row>
    <row r="255" spans="1:28" hidden="1" x14ac:dyDescent="0.25">
      <c r="A255" t="s">
        <v>28</v>
      </c>
      <c r="B255" t="s">
        <v>1488</v>
      </c>
      <c r="C255">
        <v>93</v>
      </c>
      <c r="D255">
        <v>108</v>
      </c>
      <c r="E255">
        <v>79</v>
      </c>
      <c r="F255">
        <v>268</v>
      </c>
      <c r="G255" t="s">
        <v>1489</v>
      </c>
      <c r="H255">
        <v>650</v>
      </c>
      <c r="I255">
        <v>67155742</v>
      </c>
      <c r="J255" t="s">
        <v>50</v>
      </c>
      <c r="K255" t="s">
        <v>1490</v>
      </c>
      <c r="L255" t="s">
        <v>1491</v>
      </c>
      <c r="M255">
        <v>62271</v>
      </c>
      <c r="N255">
        <v>1569</v>
      </c>
      <c r="O255" t="s">
        <v>422</v>
      </c>
      <c r="P255">
        <v>1</v>
      </c>
      <c r="Q255" t="s">
        <v>1492</v>
      </c>
      <c r="R255" t="s">
        <v>1493</v>
      </c>
      <c r="S255">
        <v>277</v>
      </c>
      <c r="T255" t="s">
        <v>37</v>
      </c>
      <c r="U255" t="s">
        <v>38</v>
      </c>
      <c r="V255" t="s">
        <v>39</v>
      </c>
      <c r="W255">
        <v>116000000</v>
      </c>
      <c r="X255">
        <v>1997</v>
      </c>
      <c r="Y255">
        <v>293</v>
      </c>
      <c r="Z255">
        <v>5.8</v>
      </c>
      <c r="AA255">
        <v>2.35</v>
      </c>
      <c r="AB255">
        <v>0</v>
      </c>
    </row>
    <row r="256" spans="1:28" hidden="1" x14ac:dyDescent="0.25">
      <c r="A256" t="s">
        <v>28</v>
      </c>
      <c r="B256" t="s">
        <v>1494</v>
      </c>
      <c r="C256">
        <v>181</v>
      </c>
      <c r="D256">
        <v>112</v>
      </c>
      <c r="E256">
        <v>13</v>
      </c>
      <c r="F256">
        <v>799</v>
      </c>
      <c r="G256" t="s">
        <v>1476</v>
      </c>
      <c r="H256">
        <v>5000</v>
      </c>
      <c r="I256">
        <v>81638674</v>
      </c>
      <c r="J256" t="s">
        <v>508</v>
      </c>
      <c r="K256" t="s">
        <v>1495</v>
      </c>
      <c r="L256" t="s">
        <v>1496</v>
      </c>
      <c r="M256">
        <v>17533</v>
      </c>
      <c r="N256">
        <v>8306</v>
      </c>
      <c r="O256" t="s">
        <v>89</v>
      </c>
      <c r="Q256" t="s">
        <v>1497</v>
      </c>
      <c r="R256" t="s">
        <v>1498</v>
      </c>
      <c r="S256">
        <v>115</v>
      </c>
      <c r="T256" t="s">
        <v>37</v>
      </c>
      <c r="U256" t="s">
        <v>38</v>
      </c>
      <c r="V256" t="s">
        <v>39</v>
      </c>
      <c r="W256">
        <v>135000000</v>
      </c>
      <c r="X256">
        <v>2016</v>
      </c>
      <c r="Y256">
        <v>833</v>
      </c>
      <c r="Z256">
        <v>6.3</v>
      </c>
      <c r="AA256">
        <v>2.35</v>
      </c>
      <c r="AB256">
        <v>12000</v>
      </c>
    </row>
    <row r="257" spans="1:28" hidden="1" x14ac:dyDescent="0.25">
      <c r="A257" t="s">
        <v>28</v>
      </c>
      <c r="B257" t="s">
        <v>1499</v>
      </c>
      <c r="C257">
        <v>369</v>
      </c>
      <c r="D257">
        <v>100</v>
      </c>
      <c r="E257">
        <v>128</v>
      </c>
      <c r="F257">
        <v>78</v>
      </c>
      <c r="G257" t="s">
        <v>1500</v>
      </c>
      <c r="H257">
        <v>596</v>
      </c>
      <c r="I257">
        <v>56114221</v>
      </c>
      <c r="J257" t="s">
        <v>72</v>
      </c>
      <c r="K257" t="s">
        <v>1501</v>
      </c>
      <c r="L257" t="s">
        <v>1502</v>
      </c>
      <c r="M257">
        <v>110486</v>
      </c>
      <c r="N257">
        <v>1261</v>
      </c>
      <c r="O257" t="s">
        <v>1503</v>
      </c>
      <c r="P257">
        <v>3</v>
      </c>
      <c r="Q257" t="s">
        <v>1504</v>
      </c>
      <c r="R257" t="s">
        <v>1505</v>
      </c>
      <c r="S257">
        <v>695</v>
      </c>
      <c r="T257" t="s">
        <v>37</v>
      </c>
      <c r="U257" t="s">
        <v>38</v>
      </c>
      <c r="V257" t="s">
        <v>39</v>
      </c>
      <c r="W257">
        <v>120000000</v>
      </c>
      <c r="X257">
        <v>2015</v>
      </c>
      <c r="Y257">
        <v>360</v>
      </c>
      <c r="Z257">
        <v>4.3</v>
      </c>
      <c r="AA257">
        <v>2.35</v>
      </c>
      <c r="AB257">
        <v>41000</v>
      </c>
    </row>
    <row r="258" spans="1:28" hidden="1" x14ac:dyDescent="0.25">
      <c r="A258" t="s">
        <v>28</v>
      </c>
      <c r="B258" t="s">
        <v>808</v>
      </c>
      <c r="C258">
        <v>179</v>
      </c>
      <c r="D258">
        <v>108</v>
      </c>
      <c r="E258">
        <v>189</v>
      </c>
      <c r="F258">
        <v>1000</v>
      </c>
      <c r="G258" t="s">
        <v>809</v>
      </c>
      <c r="H258">
        <v>49000</v>
      </c>
      <c r="I258">
        <v>250863268</v>
      </c>
      <c r="J258" t="s">
        <v>1506</v>
      </c>
      <c r="K258" t="s">
        <v>810</v>
      </c>
      <c r="L258" t="s">
        <v>1507</v>
      </c>
      <c r="M258">
        <v>234480</v>
      </c>
      <c r="N258">
        <v>55486</v>
      </c>
      <c r="O258" t="s">
        <v>812</v>
      </c>
      <c r="P258">
        <v>2</v>
      </c>
      <c r="Q258" t="s">
        <v>1508</v>
      </c>
      <c r="R258" t="s">
        <v>1509</v>
      </c>
      <c r="S258">
        <v>444</v>
      </c>
      <c r="T258" t="s">
        <v>37</v>
      </c>
      <c r="U258" t="s">
        <v>38</v>
      </c>
      <c r="V258" t="s">
        <v>94</v>
      </c>
      <c r="W258">
        <v>110000000</v>
      </c>
      <c r="X258">
        <v>2006</v>
      </c>
      <c r="Y258">
        <v>3000</v>
      </c>
      <c r="Z258">
        <v>6.4</v>
      </c>
      <c r="AA258">
        <v>1.85</v>
      </c>
      <c r="AB258">
        <v>3000</v>
      </c>
    </row>
    <row r="259" spans="1:28" hidden="1" x14ac:dyDescent="0.25">
      <c r="A259" t="s">
        <v>28</v>
      </c>
      <c r="B259" t="s">
        <v>1510</v>
      </c>
      <c r="C259">
        <v>358</v>
      </c>
      <c r="D259">
        <v>114</v>
      </c>
      <c r="E259">
        <v>62</v>
      </c>
      <c r="F259">
        <v>884</v>
      </c>
      <c r="G259" t="s">
        <v>1351</v>
      </c>
      <c r="H259">
        <v>12000</v>
      </c>
      <c r="I259">
        <v>155181732</v>
      </c>
      <c r="J259" t="s">
        <v>711</v>
      </c>
      <c r="K259" t="s">
        <v>1071</v>
      </c>
      <c r="L259" t="s">
        <v>1511</v>
      </c>
      <c r="M259">
        <v>147497</v>
      </c>
      <c r="N259">
        <v>16718</v>
      </c>
      <c r="O259" t="s">
        <v>1512</v>
      </c>
      <c r="P259">
        <v>0</v>
      </c>
      <c r="Q259" t="s">
        <v>1513</v>
      </c>
      <c r="R259" t="s">
        <v>1514</v>
      </c>
      <c r="S259">
        <v>499</v>
      </c>
      <c r="T259" t="s">
        <v>37</v>
      </c>
      <c r="U259" t="s">
        <v>38</v>
      </c>
      <c r="V259" t="s">
        <v>39</v>
      </c>
      <c r="W259">
        <v>110000000</v>
      </c>
      <c r="X259">
        <v>2015</v>
      </c>
      <c r="Y259">
        <v>2000</v>
      </c>
      <c r="Z259">
        <v>6.1</v>
      </c>
      <c r="AA259">
        <v>2.35</v>
      </c>
      <c r="AB259">
        <v>52000</v>
      </c>
    </row>
    <row r="260" spans="1:28" hidden="1" x14ac:dyDescent="0.25">
      <c r="A260" t="s">
        <v>28</v>
      </c>
      <c r="B260" t="s">
        <v>1515</v>
      </c>
      <c r="C260">
        <v>160</v>
      </c>
      <c r="D260">
        <v>119</v>
      </c>
      <c r="E260">
        <v>55</v>
      </c>
      <c r="F260">
        <v>387</v>
      </c>
      <c r="G260" t="s">
        <v>962</v>
      </c>
      <c r="H260">
        <v>811</v>
      </c>
      <c r="I260">
        <v>125332007</v>
      </c>
      <c r="J260" t="s">
        <v>50</v>
      </c>
      <c r="K260" t="s">
        <v>1516</v>
      </c>
      <c r="L260" t="s">
        <v>1517</v>
      </c>
      <c r="M260">
        <v>149680</v>
      </c>
      <c r="N260">
        <v>2958</v>
      </c>
      <c r="O260" t="s">
        <v>1518</v>
      </c>
      <c r="P260">
        <v>3</v>
      </c>
      <c r="Q260" t="s">
        <v>1519</v>
      </c>
      <c r="R260" t="s">
        <v>1520</v>
      </c>
      <c r="S260">
        <v>328</v>
      </c>
      <c r="T260" t="s">
        <v>37</v>
      </c>
      <c r="U260" t="s">
        <v>56</v>
      </c>
      <c r="V260" t="s">
        <v>39</v>
      </c>
      <c r="W260">
        <v>110000000</v>
      </c>
      <c r="X260">
        <v>1997</v>
      </c>
      <c r="Y260">
        <v>766</v>
      </c>
      <c r="Z260">
        <v>6.5</v>
      </c>
      <c r="AA260">
        <v>2.35</v>
      </c>
      <c r="AB260">
        <v>0</v>
      </c>
    </row>
    <row r="261" spans="1:28" hidden="1" x14ac:dyDescent="0.25">
      <c r="A261" t="s">
        <v>28</v>
      </c>
      <c r="B261" t="s">
        <v>427</v>
      </c>
      <c r="C261">
        <v>192</v>
      </c>
      <c r="D261">
        <v>142</v>
      </c>
      <c r="E261">
        <v>776</v>
      </c>
      <c r="F261">
        <v>1000</v>
      </c>
      <c r="G261" t="s">
        <v>1521</v>
      </c>
      <c r="H261">
        <v>13000</v>
      </c>
      <c r="I261">
        <v>113330342</v>
      </c>
      <c r="J261" t="s">
        <v>1016</v>
      </c>
      <c r="K261" t="s">
        <v>462</v>
      </c>
      <c r="L261" t="s">
        <v>1522</v>
      </c>
      <c r="M261">
        <v>207613</v>
      </c>
      <c r="N261">
        <v>19454</v>
      </c>
      <c r="O261" t="s">
        <v>137</v>
      </c>
      <c r="P261">
        <v>1</v>
      </c>
      <c r="Q261" t="s">
        <v>1523</v>
      </c>
      <c r="R261" t="s">
        <v>1524</v>
      </c>
      <c r="S261">
        <v>1144</v>
      </c>
      <c r="T261" t="s">
        <v>37</v>
      </c>
      <c r="U261" t="s">
        <v>38</v>
      </c>
      <c r="V261" t="s">
        <v>584</v>
      </c>
      <c r="W261">
        <v>110000000</v>
      </c>
      <c r="X261">
        <v>2000</v>
      </c>
      <c r="Y261">
        <v>2000</v>
      </c>
      <c r="Z261">
        <v>7.1</v>
      </c>
      <c r="AA261">
        <v>2.35</v>
      </c>
      <c r="AB261">
        <v>4000</v>
      </c>
    </row>
    <row r="262" spans="1:28" hidden="1" x14ac:dyDescent="0.25">
      <c r="A262" t="s">
        <v>28</v>
      </c>
      <c r="B262" t="s">
        <v>1525</v>
      </c>
      <c r="C262">
        <v>198</v>
      </c>
      <c r="D262">
        <v>125</v>
      </c>
      <c r="E262">
        <v>0</v>
      </c>
      <c r="F262">
        <v>350</v>
      </c>
      <c r="G262" t="s">
        <v>1526</v>
      </c>
      <c r="H262">
        <v>11000</v>
      </c>
      <c r="I262">
        <v>125531634</v>
      </c>
      <c r="J262" t="s">
        <v>1527</v>
      </c>
      <c r="K262" t="s">
        <v>339</v>
      </c>
      <c r="L262" t="s">
        <v>1528</v>
      </c>
      <c r="M262">
        <v>284852</v>
      </c>
      <c r="N262">
        <v>19359</v>
      </c>
      <c r="O262" t="s">
        <v>1529</v>
      </c>
      <c r="P262">
        <v>0</v>
      </c>
      <c r="Q262" t="s">
        <v>1530</v>
      </c>
      <c r="R262" t="s">
        <v>1531</v>
      </c>
      <c r="S262">
        <v>627</v>
      </c>
      <c r="T262" t="s">
        <v>37</v>
      </c>
      <c r="U262" t="s">
        <v>38</v>
      </c>
      <c r="V262" t="s">
        <v>39</v>
      </c>
      <c r="W262">
        <v>110000000</v>
      </c>
      <c r="X262">
        <v>2004</v>
      </c>
      <c r="Y262">
        <v>8000</v>
      </c>
      <c r="Z262">
        <v>6.4</v>
      </c>
      <c r="AA262">
        <v>2.35</v>
      </c>
      <c r="AB262">
        <v>0</v>
      </c>
    </row>
    <row r="263" spans="1:28" hidden="1" x14ac:dyDescent="0.25">
      <c r="A263" t="s">
        <v>28</v>
      </c>
      <c r="B263" t="s">
        <v>520</v>
      </c>
      <c r="C263">
        <v>233</v>
      </c>
      <c r="D263">
        <v>126</v>
      </c>
      <c r="E263">
        <v>218</v>
      </c>
      <c r="F263">
        <v>322</v>
      </c>
      <c r="G263" t="s">
        <v>564</v>
      </c>
      <c r="H263">
        <v>11000</v>
      </c>
      <c r="I263">
        <v>186336103</v>
      </c>
      <c r="J263" t="s">
        <v>1532</v>
      </c>
      <c r="K263" t="s">
        <v>339</v>
      </c>
      <c r="L263" t="s">
        <v>1533</v>
      </c>
      <c r="M263">
        <v>348861</v>
      </c>
      <c r="N263">
        <v>22722</v>
      </c>
      <c r="O263" t="s">
        <v>1534</v>
      </c>
      <c r="P263">
        <v>2</v>
      </c>
      <c r="Q263" t="s">
        <v>1535</v>
      </c>
      <c r="R263" t="s">
        <v>1536</v>
      </c>
      <c r="S263">
        <v>798</v>
      </c>
      <c r="T263" t="s">
        <v>37</v>
      </c>
      <c r="U263" t="s">
        <v>38</v>
      </c>
      <c r="V263" t="s">
        <v>39</v>
      </c>
      <c r="W263">
        <v>120000000</v>
      </c>
      <c r="X263">
        <v>2005</v>
      </c>
      <c r="Y263">
        <v>11000</v>
      </c>
      <c r="Z263">
        <v>6.5</v>
      </c>
      <c r="AA263">
        <v>2.35</v>
      </c>
      <c r="AB263">
        <v>0</v>
      </c>
    </row>
    <row r="264" spans="1:28" hidden="1" x14ac:dyDescent="0.25">
      <c r="A264" t="s">
        <v>28</v>
      </c>
      <c r="B264" t="s">
        <v>1256</v>
      </c>
      <c r="C264">
        <v>263</v>
      </c>
      <c r="D264">
        <v>119</v>
      </c>
      <c r="E264">
        <v>124</v>
      </c>
      <c r="F264">
        <v>1000</v>
      </c>
      <c r="G264" t="s">
        <v>1537</v>
      </c>
      <c r="H264">
        <v>14000</v>
      </c>
      <c r="I264">
        <v>129995817</v>
      </c>
      <c r="J264" t="s">
        <v>1169</v>
      </c>
      <c r="K264" t="s">
        <v>212</v>
      </c>
      <c r="L264" t="s">
        <v>1538</v>
      </c>
      <c r="M264">
        <v>154621</v>
      </c>
      <c r="N264">
        <v>22622</v>
      </c>
      <c r="O264" t="s">
        <v>1539</v>
      </c>
      <c r="P264">
        <v>0</v>
      </c>
      <c r="Q264" t="s">
        <v>1540</v>
      </c>
      <c r="R264" t="s">
        <v>1541</v>
      </c>
      <c r="S264">
        <v>258</v>
      </c>
      <c r="T264" t="s">
        <v>37</v>
      </c>
      <c r="U264" t="s">
        <v>38</v>
      </c>
      <c r="V264" t="s">
        <v>39</v>
      </c>
      <c r="W264">
        <v>110000000</v>
      </c>
      <c r="X264">
        <v>2015</v>
      </c>
      <c r="Y264">
        <v>5000</v>
      </c>
      <c r="Z264">
        <v>6.3</v>
      </c>
      <c r="AA264">
        <v>2.35</v>
      </c>
      <c r="AB264">
        <v>27000</v>
      </c>
    </row>
    <row r="265" spans="1:28" hidden="1" x14ac:dyDescent="0.25">
      <c r="A265" t="s">
        <v>746</v>
      </c>
      <c r="B265" t="s">
        <v>486</v>
      </c>
      <c r="C265">
        <v>267</v>
      </c>
      <c r="D265">
        <v>170</v>
      </c>
      <c r="E265">
        <v>17000</v>
      </c>
      <c r="F265">
        <v>827</v>
      </c>
      <c r="G265" t="s">
        <v>1542</v>
      </c>
      <c r="H265">
        <v>29000</v>
      </c>
      <c r="I265">
        <v>102608827</v>
      </c>
      <c r="J265" t="s">
        <v>1543</v>
      </c>
      <c r="K265" t="s">
        <v>214</v>
      </c>
      <c r="L265" t="s">
        <v>1544</v>
      </c>
      <c r="M265">
        <v>264318</v>
      </c>
      <c r="N265">
        <v>34582</v>
      </c>
      <c r="O265" t="s">
        <v>1545</v>
      </c>
      <c r="P265">
        <v>0</v>
      </c>
      <c r="Q265" t="s">
        <v>1546</v>
      </c>
      <c r="R265" t="s">
        <v>1547</v>
      </c>
      <c r="S265">
        <v>799</v>
      </c>
      <c r="T265" t="s">
        <v>37</v>
      </c>
      <c r="U265" t="s">
        <v>38</v>
      </c>
      <c r="V265" t="s">
        <v>39</v>
      </c>
      <c r="W265">
        <v>110000000</v>
      </c>
      <c r="X265">
        <v>2004</v>
      </c>
      <c r="Y265">
        <v>3000</v>
      </c>
      <c r="Z265">
        <v>7.5</v>
      </c>
      <c r="AA265">
        <v>2.35</v>
      </c>
      <c r="AB265">
        <v>0</v>
      </c>
    </row>
    <row r="266" spans="1:28" hidden="1" x14ac:dyDescent="0.25">
      <c r="A266" t="s">
        <v>28</v>
      </c>
      <c r="B266" t="s">
        <v>475</v>
      </c>
      <c r="C266">
        <v>184</v>
      </c>
      <c r="D266">
        <v>85</v>
      </c>
      <c r="E266">
        <v>11</v>
      </c>
      <c r="F266">
        <v>116</v>
      </c>
      <c r="G266" t="s">
        <v>1548</v>
      </c>
      <c r="H266">
        <v>480</v>
      </c>
      <c r="I266">
        <v>42776259</v>
      </c>
      <c r="J266" t="s">
        <v>786</v>
      </c>
      <c r="K266" t="s">
        <v>1549</v>
      </c>
      <c r="L266" t="s">
        <v>1550</v>
      </c>
      <c r="M266">
        <v>53160</v>
      </c>
      <c r="N266">
        <v>1173</v>
      </c>
      <c r="O266" t="s">
        <v>1551</v>
      </c>
      <c r="P266">
        <v>1</v>
      </c>
      <c r="Q266" t="s">
        <v>1552</v>
      </c>
      <c r="R266" t="s">
        <v>1553</v>
      </c>
      <c r="S266">
        <v>121</v>
      </c>
      <c r="T266" t="s">
        <v>37</v>
      </c>
      <c r="U266" t="s">
        <v>38</v>
      </c>
      <c r="V266" t="s">
        <v>94</v>
      </c>
      <c r="W266">
        <v>112000000</v>
      </c>
      <c r="X266">
        <v>2010</v>
      </c>
      <c r="Y266">
        <v>392</v>
      </c>
      <c r="Z266">
        <v>4.9000000000000004</v>
      </c>
      <c r="AA266">
        <v>2.35</v>
      </c>
      <c r="AB266">
        <v>0</v>
      </c>
    </row>
    <row r="267" spans="1:28" hidden="1" x14ac:dyDescent="0.25">
      <c r="A267" t="s">
        <v>28</v>
      </c>
      <c r="B267" t="s">
        <v>1554</v>
      </c>
      <c r="C267">
        <v>447</v>
      </c>
      <c r="D267">
        <v>119</v>
      </c>
      <c r="E267">
        <v>1000</v>
      </c>
      <c r="F267">
        <v>741</v>
      </c>
      <c r="G267" t="s">
        <v>137</v>
      </c>
      <c r="H267">
        <v>11000</v>
      </c>
      <c r="I267">
        <v>98780042</v>
      </c>
      <c r="J267" t="s">
        <v>1555</v>
      </c>
      <c r="K267" t="s">
        <v>51</v>
      </c>
      <c r="L267" t="s">
        <v>1556</v>
      </c>
      <c r="M267">
        <v>136019</v>
      </c>
      <c r="N267">
        <v>13391</v>
      </c>
      <c r="O267" t="s">
        <v>1557</v>
      </c>
      <c r="P267">
        <v>0</v>
      </c>
      <c r="Q267" t="s">
        <v>1558</v>
      </c>
      <c r="R267" t="s">
        <v>1559</v>
      </c>
      <c r="S267">
        <v>443</v>
      </c>
      <c r="T267" t="s">
        <v>37</v>
      </c>
      <c r="U267" t="s">
        <v>38</v>
      </c>
      <c r="V267" t="s">
        <v>39</v>
      </c>
      <c r="W267">
        <v>120000000</v>
      </c>
      <c r="X267">
        <v>2011</v>
      </c>
      <c r="Y267">
        <v>1000</v>
      </c>
      <c r="Z267">
        <v>5.8</v>
      </c>
      <c r="AA267">
        <v>2.35</v>
      </c>
      <c r="AB267">
        <v>14000</v>
      </c>
    </row>
    <row r="268" spans="1:28" hidden="1" x14ac:dyDescent="0.25">
      <c r="A268" t="s">
        <v>28</v>
      </c>
      <c r="C268">
        <v>29</v>
      </c>
      <c r="D268">
        <v>60</v>
      </c>
      <c r="F268">
        <v>432</v>
      </c>
      <c r="G268" t="s">
        <v>1560</v>
      </c>
      <c r="H268">
        <v>669</v>
      </c>
      <c r="J268" t="s">
        <v>1561</v>
      </c>
      <c r="K268" t="s">
        <v>1562</v>
      </c>
      <c r="L268" t="s">
        <v>1563</v>
      </c>
      <c r="M268">
        <v>25402</v>
      </c>
      <c r="N268">
        <v>1655</v>
      </c>
      <c r="O268" t="s">
        <v>1564</v>
      </c>
      <c r="P268">
        <v>4</v>
      </c>
      <c r="Q268" t="s">
        <v>1565</v>
      </c>
      <c r="R268" t="s">
        <v>1566</v>
      </c>
      <c r="S268">
        <v>97</v>
      </c>
      <c r="T268" t="s">
        <v>37</v>
      </c>
      <c r="U268" t="s">
        <v>38</v>
      </c>
      <c r="V268" t="s">
        <v>1567</v>
      </c>
      <c r="Y268">
        <v>554</v>
      </c>
      <c r="Z268">
        <v>7.6</v>
      </c>
      <c r="AA268">
        <v>4</v>
      </c>
      <c r="AB268">
        <v>0</v>
      </c>
    </row>
    <row r="269" spans="1:28" hidden="1" x14ac:dyDescent="0.25">
      <c r="A269" t="s">
        <v>28</v>
      </c>
      <c r="B269" t="s">
        <v>1568</v>
      </c>
      <c r="C269">
        <v>366</v>
      </c>
      <c r="D269">
        <v>102</v>
      </c>
      <c r="E269">
        <v>263</v>
      </c>
      <c r="F269">
        <v>1000</v>
      </c>
      <c r="G269" t="s">
        <v>1569</v>
      </c>
      <c r="H269">
        <v>6000</v>
      </c>
      <c r="I269">
        <v>106369117</v>
      </c>
      <c r="J269" t="s">
        <v>1570</v>
      </c>
      <c r="K269" t="s">
        <v>198</v>
      </c>
      <c r="L269" t="s">
        <v>1571</v>
      </c>
      <c r="M269">
        <v>225273</v>
      </c>
      <c r="N269">
        <v>10583</v>
      </c>
      <c r="O269" t="s">
        <v>1114</v>
      </c>
      <c r="P269">
        <v>0</v>
      </c>
      <c r="Q269" t="s">
        <v>1572</v>
      </c>
      <c r="R269" t="s">
        <v>1573</v>
      </c>
      <c r="S269">
        <v>523</v>
      </c>
      <c r="T269" t="s">
        <v>37</v>
      </c>
      <c r="U269" t="s">
        <v>38</v>
      </c>
      <c r="V269" t="s">
        <v>584</v>
      </c>
      <c r="W269">
        <v>110000000</v>
      </c>
      <c r="X269">
        <v>2014</v>
      </c>
      <c r="Y269">
        <v>1000</v>
      </c>
      <c r="Z269">
        <v>6.2</v>
      </c>
      <c r="AA269">
        <v>2.35</v>
      </c>
      <c r="AB269">
        <v>71000</v>
      </c>
    </row>
    <row r="270" spans="1:28" hidden="1" x14ac:dyDescent="0.25">
      <c r="A270" t="s">
        <v>28</v>
      </c>
      <c r="B270" t="s">
        <v>1574</v>
      </c>
      <c r="C270">
        <v>172</v>
      </c>
      <c r="D270">
        <v>103</v>
      </c>
      <c r="E270">
        <v>67</v>
      </c>
      <c r="F270">
        <v>111</v>
      </c>
      <c r="G270" t="s">
        <v>1575</v>
      </c>
      <c r="H270">
        <v>383</v>
      </c>
      <c r="I270">
        <v>142614158</v>
      </c>
      <c r="J270" t="s">
        <v>270</v>
      </c>
      <c r="K270" t="s">
        <v>1576</v>
      </c>
      <c r="L270" t="s">
        <v>1577</v>
      </c>
      <c r="M270">
        <v>66593</v>
      </c>
      <c r="N270">
        <v>692</v>
      </c>
      <c r="O270" t="s">
        <v>1578</v>
      </c>
      <c r="P270">
        <v>3</v>
      </c>
      <c r="Q270" t="s">
        <v>1579</v>
      </c>
      <c r="R270" t="s">
        <v>1580</v>
      </c>
      <c r="S270">
        <v>153</v>
      </c>
      <c r="T270" t="s">
        <v>37</v>
      </c>
      <c r="U270" t="s">
        <v>38</v>
      </c>
      <c r="V270" t="s">
        <v>94</v>
      </c>
      <c r="W270">
        <v>110000000</v>
      </c>
      <c r="X270">
        <v>2011</v>
      </c>
      <c r="Y270">
        <v>113</v>
      </c>
      <c r="Z270">
        <v>5.5</v>
      </c>
      <c r="AA270">
        <v>1.78</v>
      </c>
      <c r="AB270">
        <v>31000</v>
      </c>
    </row>
    <row r="271" spans="1:28" hidden="1" x14ac:dyDescent="0.25">
      <c r="A271" t="s">
        <v>28</v>
      </c>
      <c r="B271" t="s">
        <v>1581</v>
      </c>
      <c r="C271">
        <v>104</v>
      </c>
      <c r="D271">
        <v>76</v>
      </c>
      <c r="E271">
        <v>6</v>
      </c>
      <c r="F271">
        <v>421</v>
      </c>
      <c r="G271" t="s">
        <v>1582</v>
      </c>
      <c r="H271">
        <v>12000</v>
      </c>
      <c r="I271">
        <v>50026353</v>
      </c>
      <c r="J271" t="s">
        <v>1583</v>
      </c>
      <c r="K271" t="s">
        <v>271</v>
      </c>
      <c r="L271" t="s">
        <v>1584</v>
      </c>
      <c r="M271">
        <v>13581</v>
      </c>
      <c r="N271">
        <v>13607</v>
      </c>
      <c r="O271" t="s">
        <v>1585</v>
      </c>
      <c r="P271">
        <v>0</v>
      </c>
      <c r="Q271" t="s">
        <v>1586</v>
      </c>
      <c r="R271" t="s">
        <v>1587</v>
      </c>
      <c r="S271">
        <v>88</v>
      </c>
      <c r="T271" t="s">
        <v>37</v>
      </c>
      <c r="U271" t="s">
        <v>38</v>
      </c>
      <c r="V271" t="s">
        <v>94</v>
      </c>
      <c r="W271">
        <v>110000000</v>
      </c>
      <c r="X271">
        <v>2004</v>
      </c>
      <c r="Y271">
        <v>513</v>
      </c>
      <c r="Z271">
        <v>5.4</v>
      </c>
      <c r="AA271">
        <v>1.78</v>
      </c>
      <c r="AB271">
        <v>304</v>
      </c>
    </row>
    <row r="272" spans="1:28" hidden="1" x14ac:dyDescent="0.25">
      <c r="A272" t="s">
        <v>28</v>
      </c>
      <c r="B272" t="s">
        <v>1256</v>
      </c>
      <c r="C272">
        <v>181</v>
      </c>
      <c r="D272">
        <v>120</v>
      </c>
      <c r="E272">
        <v>124</v>
      </c>
      <c r="F272">
        <v>943</v>
      </c>
      <c r="G272" t="s">
        <v>1537</v>
      </c>
      <c r="H272">
        <v>6000</v>
      </c>
      <c r="I272">
        <v>66002193</v>
      </c>
      <c r="J272" t="s">
        <v>1588</v>
      </c>
      <c r="K272" t="s">
        <v>207</v>
      </c>
      <c r="L272" t="s">
        <v>1589</v>
      </c>
      <c r="M272">
        <v>44296</v>
      </c>
      <c r="N272">
        <v>12452</v>
      </c>
      <c r="O272" t="s">
        <v>846</v>
      </c>
      <c r="P272">
        <v>3</v>
      </c>
      <c r="Q272" t="s">
        <v>1590</v>
      </c>
      <c r="R272" t="s">
        <v>1591</v>
      </c>
      <c r="S272">
        <v>144</v>
      </c>
      <c r="T272" t="s">
        <v>37</v>
      </c>
      <c r="U272" t="s">
        <v>38</v>
      </c>
      <c r="V272" t="s">
        <v>39</v>
      </c>
      <c r="W272">
        <v>110000000</v>
      </c>
      <c r="X272">
        <v>2016</v>
      </c>
      <c r="Y272">
        <v>5000</v>
      </c>
      <c r="Z272">
        <v>5.8</v>
      </c>
      <c r="AA272">
        <v>2.35</v>
      </c>
      <c r="AB272">
        <v>12000</v>
      </c>
    </row>
    <row r="273" spans="1:28" hidden="1" x14ac:dyDescent="0.25">
      <c r="A273" t="s">
        <v>28</v>
      </c>
      <c r="B273" t="s">
        <v>808</v>
      </c>
      <c r="C273">
        <v>327</v>
      </c>
      <c r="D273">
        <v>127</v>
      </c>
      <c r="E273">
        <v>189</v>
      </c>
      <c r="F273">
        <v>544</v>
      </c>
      <c r="G273" t="s">
        <v>1592</v>
      </c>
      <c r="H273">
        <v>20000</v>
      </c>
      <c r="I273">
        <v>85463309</v>
      </c>
      <c r="J273" t="s">
        <v>1593</v>
      </c>
      <c r="K273" t="s">
        <v>262</v>
      </c>
      <c r="L273" t="s">
        <v>1594</v>
      </c>
      <c r="M273">
        <v>254841</v>
      </c>
      <c r="N273">
        <v>22254</v>
      </c>
      <c r="O273" t="s">
        <v>1595</v>
      </c>
      <c r="P273">
        <v>1</v>
      </c>
      <c r="Q273" t="s">
        <v>1596</v>
      </c>
      <c r="R273" t="s">
        <v>1597</v>
      </c>
      <c r="S273">
        <v>426</v>
      </c>
      <c r="T273" t="s">
        <v>37</v>
      </c>
      <c r="U273" t="s">
        <v>38</v>
      </c>
      <c r="V273" t="s">
        <v>39</v>
      </c>
      <c r="W273">
        <v>110000000</v>
      </c>
      <c r="X273">
        <v>2011</v>
      </c>
      <c r="Y273">
        <v>929</v>
      </c>
      <c r="Z273">
        <v>7.1</v>
      </c>
      <c r="AA273">
        <v>2.35</v>
      </c>
      <c r="AB273">
        <v>36000</v>
      </c>
    </row>
    <row r="274" spans="1:28" hidden="1" x14ac:dyDescent="0.25">
      <c r="A274" t="s">
        <v>28</v>
      </c>
      <c r="B274" t="s">
        <v>1574</v>
      </c>
      <c r="C274">
        <v>125</v>
      </c>
      <c r="D274">
        <v>105</v>
      </c>
      <c r="E274">
        <v>67</v>
      </c>
      <c r="F274">
        <v>40</v>
      </c>
      <c r="G274" t="s">
        <v>1598</v>
      </c>
      <c r="H274">
        <v>681</v>
      </c>
      <c r="I274">
        <v>71017784</v>
      </c>
      <c r="J274" t="s">
        <v>270</v>
      </c>
      <c r="K274" t="s">
        <v>1599</v>
      </c>
      <c r="L274" t="s">
        <v>1600</v>
      </c>
      <c r="M274">
        <v>27257</v>
      </c>
      <c r="N274">
        <v>914</v>
      </c>
      <c r="O274" t="s">
        <v>1601</v>
      </c>
      <c r="P274">
        <v>3</v>
      </c>
      <c r="Q274" t="s">
        <v>1602</v>
      </c>
      <c r="R274" t="s">
        <v>1603</v>
      </c>
      <c r="S274">
        <v>59</v>
      </c>
      <c r="T274" t="s">
        <v>37</v>
      </c>
      <c r="U274" t="s">
        <v>38</v>
      </c>
      <c r="V274" t="s">
        <v>94</v>
      </c>
      <c r="W274">
        <v>105000000</v>
      </c>
      <c r="X274">
        <v>2013</v>
      </c>
      <c r="Y274">
        <v>71</v>
      </c>
      <c r="Z274">
        <v>5.4</v>
      </c>
      <c r="AA274">
        <v>1.85</v>
      </c>
      <c r="AB274">
        <v>0</v>
      </c>
    </row>
    <row r="275" spans="1:28" hidden="1" x14ac:dyDescent="0.25">
      <c r="A275" t="s">
        <v>28</v>
      </c>
      <c r="B275" t="s">
        <v>1604</v>
      </c>
      <c r="C275">
        <v>79</v>
      </c>
      <c r="D275">
        <v>121</v>
      </c>
      <c r="E275">
        <v>101</v>
      </c>
      <c r="F275">
        <v>202</v>
      </c>
      <c r="G275" t="s">
        <v>313</v>
      </c>
      <c r="H275">
        <v>673</v>
      </c>
      <c r="I275">
        <v>48068396</v>
      </c>
      <c r="J275" t="s">
        <v>1605</v>
      </c>
      <c r="K275" t="s">
        <v>1606</v>
      </c>
      <c r="L275" t="s">
        <v>1607</v>
      </c>
      <c r="M275">
        <v>60573</v>
      </c>
      <c r="N275">
        <v>2027</v>
      </c>
      <c r="O275" t="s">
        <v>1608</v>
      </c>
      <c r="P275">
        <v>0</v>
      </c>
      <c r="Q275" t="s">
        <v>1609</v>
      </c>
      <c r="R275" t="s">
        <v>1610</v>
      </c>
      <c r="S275">
        <v>248</v>
      </c>
      <c r="T275" t="s">
        <v>37</v>
      </c>
      <c r="U275" t="s">
        <v>38</v>
      </c>
      <c r="V275" t="s">
        <v>39</v>
      </c>
      <c r="W275">
        <v>160000000</v>
      </c>
      <c r="X275">
        <v>1997</v>
      </c>
      <c r="Y275">
        <v>368</v>
      </c>
      <c r="Z275">
        <v>3.7</v>
      </c>
      <c r="AA275">
        <v>2.35</v>
      </c>
      <c r="AB275">
        <v>894</v>
      </c>
    </row>
    <row r="276" spans="1:28" hidden="1" x14ac:dyDescent="0.25">
      <c r="A276" t="s">
        <v>28</v>
      </c>
      <c r="B276" t="s">
        <v>815</v>
      </c>
      <c r="C276">
        <v>326</v>
      </c>
      <c r="D276">
        <v>114</v>
      </c>
      <c r="E276">
        <v>151</v>
      </c>
      <c r="F276">
        <v>430</v>
      </c>
      <c r="G276" t="s">
        <v>1611</v>
      </c>
      <c r="H276">
        <v>11000</v>
      </c>
      <c r="I276">
        <v>61656849</v>
      </c>
      <c r="J276" t="s">
        <v>646</v>
      </c>
      <c r="K276" t="s">
        <v>390</v>
      </c>
      <c r="L276" t="s">
        <v>1612</v>
      </c>
      <c r="M276">
        <v>184561</v>
      </c>
      <c r="N276">
        <v>12908</v>
      </c>
      <c r="O276" t="s">
        <v>1613</v>
      </c>
      <c r="P276">
        <v>4</v>
      </c>
      <c r="Q276" t="s">
        <v>1614</v>
      </c>
      <c r="R276" t="s">
        <v>1615</v>
      </c>
      <c r="S276">
        <v>554</v>
      </c>
      <c r="T276" t="s">
        <v>37</v>
      </c>
      <c r="U276" t="s">
        <v>38</v>
      </c>
      <c r="V276" t="s">
        <v>39</v>
      </c>
      <c r="W276">
        <v>110000000</v>
      </c>
      <c r="X276">
        <v>2013</v>
      </c>
      <c r="Y276">
        <v>635</v>
      </c>
      <c r="Z276">
        <v>6.7</v>
      </c>
      <c r="AA276">
        <v>2.35</v>
      </c>
      <c r="AB276">
        <v>123000</v>
      </c>
    </row>
    <row r="277" spans="1:28" hidden="1" x14ac:dyDescent="0.25">
      <c r="A277" t="s">
        <v>28</v>
      </c>
      <c r="B277" t="s">
        <v>1616</v>
      </c>
      <c r="C277">
        <v>354</v>
      </c>
      <c r="D277">
        <v>129</v>
      </c>
      <c r="E277">
        <v>235</v>
      </c>
      <c r="F277">
        <v>297</v>
      </c>
      <c r="G277" t="s">
        <v>1617</v>
      </c>
      <c r="H277">
        <v>13000</v>
      </c>
      <c r="I277">
        <v>134520804</v>
      </c>
      <c r="J277" t="s">
        <v>50</v>
      </c>
      <c r="K277" t="s">
        <v>976</v>
      </c>
      <c r="L277" t="s">
        <v>1618</v>
      </c>
      <c r="M277">
        <v>336235</v>
      </c>
      <c r="N277">
        <v>13961</v>
      </c>
      <c r="O277" t="s">
        <v>1619</v>
      </c>
      <c r="P277">
        <v>1</v>
      </c>
      <c r="Q277" t="s">
        <v>1620</v>
      </c>
      <c r="R277" t="s">
        <v>1621</v>
      </c>
      <c r="S277">
        <v>782</v>
      </c>
      <c r="T277" t="s">
        <v>37</v>
      </c>
      <c r="U277" t="s">
        <v>38</v>
      </c>
      <c r="V277" t="s">
        <v>39</v>
      </c>
      <c r="W277">
        <v>110000000</v>
      </c>
      <c r="X277">
        <v>2007</v>
      </c>
      <c r="Y277">
        <v>300</v>
      </c>
      <c r="Z277">
        <v>7.2</v>
      </c>
      <c r="AA277">
        <v>2.35</v>
      </c>
      <c r="AB277">
        <v>0</v>
      </c>
    </row>
    <row r="278" spans="1:28" hidden="1" x14ac:dyDescent="0.25">
      <c r="A278" t="s">
        <v>28</v>
      </c>
      <c r="B278" t="s">
        <v>170</v>
      </c>
      <c r="C278">
        <v>297</v>
      </c>
      <c r="D278">
        <v>171</v>
      </c>
      <c r="E278">
        <v>0</v>
      </c>
      <c r="F278">
        <v>857</v>
      </c>
      <c r="G278" t="s">
        <v>41</v>
      </c>
      <c r="H278">
        <v>16000</v>
      </c>
      <c r="I278">
        <v>313837577</v>
      </c>
      <c r="J278" t="s">
        <v>557</v>
      </c>
      <c r="K278" t="s">
        <v>200</v>
      </c>
      <c r="L278" t="s">
        <v>1622</v>
      </c>
      <c r="M278">
        <v>1238746</v>
      </c>
      <c r="N278">
        <v>22342</v>
      </c>
      <c r="O278" t="s">
        <v>1623</v>
      </c>
      <c r="P278">
        <v>2</v>
      </c>
      <c r="Q278" t="s">
        <v>1624</v>
      </c>
      <c r="R278" t="s">
        <v>1625</v>
      </c>
      <c r="S278">
        <v>5060</v>
      </c>
      <c r="T278" t="s">
        <v>37</v>
      </c>
      <c r="U278" t="s">
        <v>178</v>
      </c>
      <c r="V278" t="s">
        <v>39</v>
      </c>
      <c r="W278">
        <v>93000000</v>
      </c>
      <c r="X278">
        <v>2001</v>
      </c>
      <c r="Y278">
        <v>5000</v>
      </c>
      <c r="Z278">
        <v>8.8000000000000007</v>
      </c>
      <c r="AA278">
        <v>2.35</v>
      </c>
      <c r="AB278">
        <v>21000</v>
      </c>
    </row>
    <row r="279" spans="1:28" hidden="1" x14ac:dyDescent="0.25">
      <c r="A279" t="s">
        <v>28</v>
      </c>
      <c r="B279" t="s">
        <v>1626</v>
      </c>
      <c r="C279">
        <v>188</v>
      </c>
      <c r="D279">
        <v>120</v>
      </c>
      <c r="E279">
        <v>153</v>
      </c>
      <c r="F279">
        <v>447</v>
      </c>
      <c r="G279" t="s">
        <v>812</v>
      </c>
      <c r="H279">
        <v>1000</v>
      </c>
      <c r="I279">
        <v>24004159</v>
      </c>
      <c r="J279" t="s">
        <v>1627</v>
      </c>
      <c r="K279" t="s">
        <v>392</v>
      </c>
      <c r="L279" t="s">
        <v>1628</v>
      </c>
      <c r="M279">
        <v>68720</v>
      </c>
      <c r="N279">
        <v>3175</v>
      </c>
      <c r="O279" t="s">
        <v>1629</v>
      </c>
      <c r="P279">
        <v>0</v>
      </c>
      <c r="Q279" t="s">
        <v>1630</v>
      </c>
      <c r="R279" t="s">
        <v>1631</v>
      </c>
      <c r="S279">
        <v>191</v>
      </c>
      <c r="T279" t="s">
        <v>37</v>
      </c>
      <c r="U279" t="s">
        <v>38</v>
      </c>
      <c r="V279" t="s">
        <v>94</v>
      </c>
      <c r="W279">
        <v>110000000</v>
      </c>
      <c r="X279">
        <v>2004</v>
      </c>
      <c r="Y279">
        <v>1000</v>
      </c>
      <c r="Z279">
        <v>5.8</v>
      </c>
      <c r="AA279">
        <v>2.35</v>
      </c>
      <c r="AB279">
        <v>0</v>
      </c>
    </row>
    <row r="280" spans="1:28" hidden="1" x14ac:dyDescent="0.25">
      <c r="A280" t="s">
        <v>746</v>
      </c>
      <c r="B280" t="s">
        <v>1632</v>
      </c>
      <c r="C280">
        <v>174</v>
      </c>
      <c r="D280">
        <v>165</v>
      </c>
      <c r="E280">
        <v>0</v>
      </c>
      <c r="F280">
        <v>780</v>
      </c>
      <c r="G280" t="s">
        <v>801</v>
      </c>
      <c r="H280">
        <v>10000</v>
      </c>
      <c r="I280">
        <v>58183966</v>
      </c>
      <c r="J280" t="s">
        <v>1633</v>
      </c>
      <c r="K280" t="s">
        <v>165</v>
      </c>
      <c r="L280" t="s">
        <v>1634</v>
      </c>
      <c r="M280">
        <v>79186</v>
      </c>
      <c r="N280">
        <v>14196</v>
      </c>
      <c r="O280" t="s">
        <v>1044</v>
      </c>
      <c r="P280">
        <v>1</v>
      </c>
      <c r="Q280" t="s">
        <v>1635</v>
      </c>
      <c r="R280" t="s">
        <v>1636</v>
      </c>
      <c r="S280">
        <v>386</v>
      </c>
      <c r="T280" t="s">
        <v>37</v>
      </c>
      <c r="U280" t="s">
        <v>38</v>
      </c>
      <c r="V280" t="s">
        <v>584</v>
      </c>
      <c r="W280">
        <v>107000000</v>
      </c>
      <c r="X280">
        <v>2001</v>
      </c>
      <c r="Y280">
        <v>851</v>
      </c>
      <c r="Z280">
        <v>6.8</v>
      </c>
      <c r="AA280">
        <v>2.35</v>
      </c>
      <c r="AB280">
        <v>0</v>
      </c>
    </row>
    <row r="281" spans="1:28" hidden="1" x14ac:dyDescent="0.25">
      <c r="A281" t="s">
        <v>28</v>
      </c>
      <c r="B281" t="s">
        <v>1637</v>
      </c>
      <c r="C281">
        <v>109</v>
      </c>
      <c r="D281">
        <v>82</v>
      </c>
      <c r="E281">
        <v>34</v>
      </c>
      <c r="F281">
        <v>434</v>
      </c>
      <c r="G281" t="s">
        <v>1638</v>
      </c>
      <c r="H281">
        <v>760</v>
      </c>
      <c r="I281">
        <v>100446895</v>
      </c>
      <c r="J281" t="s">
        <v>786</v>
      </c>
      <c r="K281" t="s">
        <v>273</v>
      </c>
      <c r="L281" t="s">
        <v>1639</v>
      </c>
      <c r="M281">
        <v>36033</v>
      </c>
      <c r="N281">
        <v>2762</v>
      </c>
      <c r="O281" t="s">
        <v>1640</v>
      </c>
      <c r="P281">
        <v>1</v>
      </c>
      <c r="Q281" t="s">
        <v>1641</v>
      </c>
      <c r="R281" t="s">
        <v>1642</v>
      </c>
      <c r="S281">
        <v>456</v>
      </c>
      <c r="T281" t="s">
        <v>37</v>
      </c>
      <c r="U281" t="s">
        <v>38</v>
      </c>
      <c r="V281" t="s">
        <v>94</v>
      </c>
      <c r="W281">
        <v>109000000</v>
      </c>
      <c r="X281">
        <v>2003</v>
      </c>
      <c r="Y281">
        <v>743</v>
      </c>
      <c r="Z281">
        <v>3.8</v>
      </c>
      <c r="AA281">
        <v>1.85</v>
      </c>
      <c r="AB281">
        <v>946</v>
      </c>
    </row>
    <row r="282" spans="1:28" hidden="1" x14ac:dyDescent="0.25">
      <c r="A282" t="s">
        <v>28</v>
      </c>
      <c r="B282" t="s">
        <v>1038</v>
      </c>
      <c r="C282">
        <v>225</v>
      </c>
      <c r="D282">
        <v>115</v>
      </c>
      <c r="E282">
        <v>295</v>
      </c>
      <c r="F282">
        <v>466</v>
      </c>
      <c r="G282" t="s">
        <v>351</v>
      </c>
      <c r="H282">
        <v>10000</v>
      </c>
      <c r="I282">
        <v>144795350</v>
      </c>
      <c r="J282" t="s">
        <v>1643</v>
      </c>
      <c r="K282" t="s">
        <v>165</v>
      </c>
      <c r="L282" t="s">
        <v>1644</v>
      </c>
      <c r="M282">
        <v>387632</v>
      </c>
      <c r="N282">
        <v>12068</v>
      </c>
      <c r="O282" t="s">
        <v>1645</v>
      </c>
      <c r="P282">
        <v>1</v>
      </c>
      <c r="Q282" t="s">
        <v>1646</v>
      </c>
      <c r="R282" t="s">
        <v>1647</v>
      </c>
      <c r="S282">
        <v>789</v>
      </c>
      <c r="T282" t="s">
        <v>37</v>
      </c>
      <c r="U282" t="s">
        <v>38</v>
      </c>
      <c r="V282" t="s">
        <v>39</v>
      </c>
      <c r="W282">
        <v>120000000</v>
      </c>
      <c r="X282">
        <v>2004</v>
      </c>
      <c r="Y282">
        <v>981</v>
      </c>
      <c r="Z282">
        <v>7.1</v>
      </c>
      <c r="AA282">
        <v>2.35</v>
      </c>
      <c r="AB282">
        <v>0</v>
      </c>
    </row>
    <row r="283" spans="1:28" hidden="1" x14ac:dyDescent="0.25">
      <c r="A283" t="s">
        <v>28</v>
      </c>
      <c r="B283" t="s">
        <v>186</v>
      </c>
      <c r="C283">
        <v>239</v>
      </c>
      <c r="D283">
        <v>194</v>
      </c>
      <c r="E283">
        <v>0</v>
      </c>
      <c r="F283">
        <v>195</v>
      </c>
      <c r="G283" t="s">
        <v>41</v>
      </c>
      <c r="H283">
        <v>14000</v>
      </c>
      <c r="I283">
        <v>47396698</v>
      </c>
      <c r="J283" t="s">
        <v>1097</v>
      </c>
      <c r="K283" t="s">
        <v>227</v>
      </c>
      <c r="L283" t="s">
        <v>1648</v>
      </c>
      <c r="M283">
        <v>217373</v>
      </c>
      <c r="N283">
        <v>19600</v>
      </c>
      <c r="O283" t="s">
        <v>1649</v>
      </c>
      <c r="P283">
        <v>1</v>
      </c>
      <c r="Q283" t="s">
        <v>1650</v>
      </c>
      <c r="R283" t="s">
        <v>1651</v>
      </c>
      <c r="S283">
        <v>942</v>
      </c>
      <c r="T283" t="s">
        <v>37</v>
      </c>
      <c r="U283" t="s">
        <v>38</v>
      </c>
      <c r="V283" t="s">
        <v>584</v>
      </c>
      <c r="W283">
        <v>130000000</v>
      </c>
      <c r="X283">
        <v>2005</v>
      </c>
      <c r="Y283">
        <v>5000</v>
      </c>
      <c r="Z283">
        <v>7.2</v>
      </c>
      <c r="AA283">
        <v>2.35</v>
      </c>
      <c r="AB283">
        <v>0</v>
      </c>
    </row>
    <row r="284" spans="1:28" hidden="1" x14ac:dyDescent="0.25">
      <c r="A284" t="s">
        <v>28</v>
      </c>
      <c r="B284" t="s">
        <v>945</v>
      </c>
      <c r="C284">
        <v>101</v>
      </c>
      <c r="D284">
        <v>84</v>
      </c>
      <c r="E284">
        <v>50</v>
      </c>
      <c r="F284">
        <v>692</v>
      </c>
      <c r="G284" t="s">
        <v>1383</v>
      </c>
      <c r="H284">
        <v>979</v>
      </c>
      <c r="I284">
        <v>140015224</v>
      </c>
      <c r="J284" t="s">
        <v>786</v>
      </c>
      <c r="K284" t="s">
        <v>1652</v>
      </c>
      <c r="L284" t="s">
        <v>1653</v>
      </c>
      <c r="M284">
        <v>94172</v>
      </c>
      <c r="N284">
        <v>3382</v>
      </c>
      <c r="O284" t="s">
        <v>1654</v>
      </c>
      <c r="P284">
        <v>0</v>
      </c>
      <c r="Q284" t="s">
        <v>1655</v>
      </c>
      <c r="R284" t="s">
        <v>1656</v>
      </c>
      <c r="S284">
        <v>179</v>
      </c>
      <c r="T284" t="s">
        <v>37</v>
      </c>
      <c r="U284" t="s">
        <v>766</v>
      </c>
      <c r="V284" t="s">
        <v>94</v>
      </c>
      <c r="W284">
        <v>133000000</v>
      </c>
      <c r="X284">
        <v>1999</v>
      </c>
      <c r="Y284">
        <v>886</v>
      </c>
      <c r="Z284">
        <v>5.9</v>
      </c>
      <c r="AA284">
        <v>1.85</v>
      </c>
      <c r="AB284">
        <v>0</v>
      </c>
    </row>
    <row r="285" spans="1:28" hidden="1" x14ac:dyDescent="0.25">
      <c r="A285" t="s">
        <v>28</v>
      </c>
      <c r="B285" t="s">
        <v>1657</v>
      </c>
      <c r="C285">
        <v>228</v>
      </c>
      <c r="D285">
        <v>97</v>
      </c>
      <c r="E285">
        <v>63</v>
      </c>
      <c r="F285">
        <v>525</v>
      </c>
      <c r="G285" t="s">
        <v>1658</v>
      </c>
      <c r="H285">
        <v>852</v>
      </c>
      <c r="I285">
        <v>104374107</v>
      </c>
      <c r="J285" t="s">
        <v>1659</v>
      </c>
      <c r="K285" t="s">
        <v>900</v>
      </c>
      <c r="L285" t="s">
        <v>1660</v>
      </c>
      <c r="M285">
        <v>89351</v>
      </c>
      <c r="N285">
        <v>2480</v>
      </c>
      <c r="O285" t="s">
        <v>1661</v>
      </c>
      <c r="P285">
        <v>0</v>
      </c>
      <c r="Q285" t="s">
        <v>1662</v>
      </c>
      <c r="R285" t="s">
        <v>1663</v>
      </c>
      <c r="S285">
        <v>214</v>
      </c>
      <c r="T285" t="s">
        <v>37</v>
      </c>
      <c r="U285" t="s">
        <v>38</v>
      </c>
      <c r="V285" t="s">
        <v>276</v>
      </c>
      <c r="W285">
        <v>105000000</v>
      </c>
      <c r="X285">
        <v>2009</v>
      </c>
      <c r="Y285">
        <v>578</v>
      </c>
      <c r="Z285">
        <v>7.1</v>
      </c>
      <c r="AA285">
        <v>1.85</v>
      </c>
      <c r="AB285">
        <v>5000</v>
      </c>
    </row>
    <row r="286" spans="1:28" hidden="1" x14ac:dyDescent="0.25">
      <c r="A286" t="s">
        <v>28</v>
      </c>
      <c r="B286" t="s">
        <v>186</v>
      </c>
      <c r="C286">
        <v>568</v>
      </c>
      <c r="D286">
        <v>151</v>
      </c>
      <c r="E286">
        <v>0</v>
      </c>
      <c r="F286">
        <v>372</v>
      </c>
      <c r="G286" t="s">
        <v>1664</v>
      </c>
      <c r="H286">
        <v>13000</v>
      </c>
      <c r="I286">
        <v>228430993</v>
      </c>
      <c r="J286" t="s">
        <v>658</v>
      </c>
      <c r="K286" t="s">
        <v>1156</v>
      </c>
      <c r="L286" t="s">
        <v>1665</v>
      </c>
      <c r="M286">
        <v>472488</v>
      </c>
      <c r="N286">
        <v>14831</v>
      </c>
      <c r="O286" t="s">
        <v>1666</v>
      </c>
      <c r="P286">
        <v>1</v>
      </c>
      <c r="Q286" t="s">
        <v>1667</v>
      </c>
      <c r="R286" t="s">
        <v>1668</v>
      </c>
      <c r="S286">
        <v>1023</v>
      </c>
      <c r="T286" t="s">
        <v>37</v>
      </c>
      <c r="U286" t="s">
        <v>38</v>
      </c>
      <c r="V286" t="s">
        <v>39</v>
      </c>
      <c r="W286">
        <v>108000000</v>
      </c>
      <c r="X286">
        <v>2015</v>
      </c>
      <c r="Y286">
        <v>801</v>
      </c>
      <c r="Z286">
        <v>8.1</v>
      </c>
      <c r="AA286">
        <v>2.35</v>
      </c>
      <c r="AB286">
        <v>153000</v>
      </c>
    </row>
    <row r="287" spans="1:28" hidden="1" x14ac:dyDescent="0.25">
      <c r="B287" t="s">
        <v>1669</v>
      </c>
      <c r="D287">
        <v>22</v>
      </c>
      <c r="E287">
        <v>0</v>
      </c>
      <c r="H287">
        <v>5</v>
      </c>
      <c r="J287" t="s">
        <v>1670</v>
      </c>
      <c r="K287" t="s">
        <v>1671</v>
      </c>
      <c r="L287" t="s">
        <v>1672</v>
      </c>
      <c r="M287">
        <v>6</v>
      </c>
      <c r="N287">
        <v>5</v>
      </c>
      <c r="P287">
        <v>0</v>
      </c>
      <c r="R287" t="s">
        <v>1673</v>
      </c>
      <c r="Z287">
        <v>7.2</v>
      </c>
      <c r="AB287">
        <v>0</v>
      </c>
    </row>
    <row r="288" spans="1:28" hidden="1" x14ac:dyDescent="0.25">
      <c r="A288" t="s">
        <v>28</v>
      </c>
      <c r="B288" t="s">
        <v>277</v>
      </c>
      <c r="C288">
        <v>257</v>
      </c>
      <c r="D288">
        <v>136</v>
      </c>
      <c r="E288">
        <v>0</v>
      </c>
      <c r="F288">
        <v>3000</v>
      </c>
      <c r="G288" t="s">
        <v>271</v>
      </c>
      <c r="H288">
        <v>19000</v>
      </c>
      <c r="I288">
        <v>35799026</v>
      </c>
      <c r="J288" t="s">
        <v>1674</v>
      </c>
      <c r="K288" t="s">
        <v>99</v>
      </c>
      <c r="L288" t="s">
        <v>1675</v>
      </c>
      <c r="M288">
        <v>263329</v>
      </c>
      <c r="N288">
        <v>34839</v>
      </c>
      <c r="O288" t="s">
        <v>655</v>
      </c>
      <c r="P288">
        <v>1</v>
      </c>
      <c r="Q288" t="s">
        <v>1676</v>
      </c>
      <c r="R288" t="s">
        <v>1677</v>
      </c>
      <c r="S288">
        <v>899</v>
      </c>
      <c r="T288" t="s">
        <v>37</v>
      </c>
      <c r="U288" t="s">
        <v>38</v>
      </c>
      <c r="V288" t="s">
        <v>39</v>
      </c>
      <c r="W288">
        <v>126000000</v>
      </c>
      <c r="X288">
        <v>2005</v>
      </c>
      <c r="Y288">
        <v>12000</v>
      </c>
      <c r="Z288">
        <v>6.9</v>
      </c>
      <c r="AA288">
        <v>2.35</v>
      </c>
      <c r="AB288">
        <v>0</v>
      </c>
    </row>
    <row r="289" spans="1:28" hidden="1" x14ac:dyDescent="0.25">
      <c r="A289" t="s">
        <v>28</v>
      </c>
      <c r="B289" t="s">
        <v>1678</v>
      </c>
      <c r="C289">
        <v>62</v>
      </c>
      <c r="D289">
        <v>104</v>
      </c>
      <c r="E289">
        <v>23</v>
      </c>
      <c r="F289">
        <v>591</v>
      </c>
      <c r="G289" t="s">
        <v>1679</v>
      </c>
      <c r="H289">
        <v>752</v>
      </c>
      <c r="I289">
        <v>6712451</v>
      </c>
      <c r="J289" t="s">
        <v>1680</v>
      </c>
      <c r="K289" t="s">
        <v>1681</v>
      </c>
      <c r="L289" t="s">
        <v>1682</v>
      </c>
      <c r="M289">
        <v>4102</v>
      </c>
      <c r="N289">
        <v>3133</v>
      </c>
      <c r="O289" t="s">
        <v>549</v>
      </c>
      <c r="P289">
        <v>0</v>
      </c>
      <c r="Q289" t="s">
        <v>1683</v>
      </c>
      <c r="R289" t="s">
        <v>1684</v>
      </c>
      <c r="S289">
        <v>89</v>
      </c>
      <c r="T289" t="s">
        <v>37</v>
      </c>
      <c r="U289" t="s">
        <v>1685</v>
      </c>
      <c r="V289" t="s">
        <v>584</v>
      </c>
      <c r="W289">
        <v>90000000</v>
      </c>
      <c r="X289">
        <v>2001</v>
      </c>
      <c r="Y289">
        <v>631</v>
      </c>
      <c r="Z289">
        <v>4.4000000000000004</v>
      </c>
      <c r="AA289">
        <v>1.85</v>
      </c>
      <c r="AB289">
        <v>53</v>
      </c>
    </row>
    <row r="290" spans="1:28" hidden="1" x14ac:dyDescent="0.25">
      <c r="A290" t="s">
        <v>28</v>
      </c>
      <c r="B290" t="s">
        <v>1686</v>
      </c>
      <c r="C290">
        <v>175</v>
      </c>
      <c r="D290">
        <v>127</v>
      </c>
      <c r="E290">
        <v>57</v>
      </c>
      <c r="F290">
        <v>3000</v>
      </c>
      <c r="G290" t="s">
        <v>564</v>
      </c>
      <c r="H290">
        <v>12000</v>
      </c>
      <c r="I290">
        <v>101643008</v>
      </c>
      <c r="J290" t="s">
        <v>333</v>
      </c>
      <c r="K290" t="s">
        <v>704</v>
      </c>
      <c r="L290" t="s">
        <v>1687</v>
      </c>
      <c r="M290">
        <v>218341</v>
      </c>
      <c r="N290">
        <v>29069</v>
      </c>
      <c r="O290" t="s">
        <v>1688</v>
      </c>
      <c r="P290">
        <v>1</v>
      </c>
      <c r="Q290" t="s">
        <v>1689</v>
      </c>
      <c r="R290" t="s">
        <v>1690</v>
      </c>
      <c r="S290">
        <v>498</v>
      </c>
      <c r="T290" t="s">
        <v>37</v>
      </c>
      <c r="U290" t="s">
        <v>38</v>
      </c>
      <c r="V290" t="s">
        <v>39</v>
      </c>
      <c r="W290">
        <v>90000000</v>
      </c>
      <c r="X290">
        <v>2000</v>
      </c>
      <c r="Y290">
        <v>11000</v>
      </c>
      <c r="Z290">
        <v>6.5</v>
      </c>
      <c r="AA290">
        <v>2.35</v>
      </c>
      <c r="AB290">
        <v>0</v>
      </c>
    </row>
    <row r="291" spans="1:28" hidden="1" x14ac:dyDescent="0.25">
      <c r="A291" t="s">
        <v>28</v>
      </c>
      <c r="B291" t="s">
        <v>186</v>
      </c>
      <c r="C291">
        <v>265</v>
      </c>
      <c r="D291">
        <v>171</v>
      </c>
      <c r="E291">
        <v>0</v>
      </c>
      <c r="F291">
        <v>695</v>
      </c>
      <c r="G291" t="s">
        <v>1691</v>
      </c>
      <c r="H291">
        <v>3000</v>
      </c>
      <c r="I291">
        <v>187670866</v>
      </c>
      <c r="J291" t="s">
        <v>1692</v>
      </c>
      <c r="K291" t="s">
        <v>655</v>
      </c>
      <c r="L291" t="s">
        <v>1693</v>
      </c>
      <c r="M291">
        <v>982637</v>
      </c>
      <c r="N291">
        <v>6521</v>
      </c>
      <c r="O291" t="s">
        <v>1694</v>
      </c>
      <c r="P291">
        <v>0</v>
      </c>
      <c r="Q291" t="s">
        <v>1695</v>
      </c>
      <c r="R291" t="s">
        <v>1696</v>
      </c>
      <c r="S291">
        <v>2368</v>
      </c>
      <c r="T291" t="s">
        <v>37</v>
      </c>
      <c r="U291" t="s">
        <v>38</v>
      </c>
      <c r="V291" t="s">
        <v>584</v>
      </c>
      <c r="W291">
        <v>103000000</v>
      </c>
      <c r="X291">
        <v>2000</v>
      </c>
      <c r="Y291">
        <v>933</v>
      </c>
      <c r="Z291">
        <v>8.5</v>
      </c>
      <c r="AA291">
        <v>2.35</v>
      </c>
      <c r="AB291">
        <v>21000</v>
      </c>
    </row>
    <row r="292" spans="1:28" hidden="1" x14ac:dyDescent="0.25">
      <c r="A292" t="s">
        <v>28</v>
      </c>
      <c r="B292" t="s">
        <v>388</v>
      </c>
      <c r="C292">
        <v>252</v>
      </c>
      <c r="D292">
        <v>145</v>
      </c>
      <c r="E292">
        <v>14000</v>
      </c>
      <c r="F292">
        <v>533</v>
      </c>
      <c r="G292" t="s">
        <v>1697</v>
      </c>
      <c r="H292">
        <v>10000</v>
      </c>
      <c r="I292">
        <v>132014112</v>
      </c>
      <c r="J292" t="s">
        <v>1643</v>
      </c>
      <c r="K292" t="s">
        <v>522</v>
      </c>
      <c r="L292" t="s">
        <v>1698</v>
      </c>
      <c r="M292">
        <v>399651</v>
      </c>
      <c r="N292">
        <v>12546</v>
      </c>
      <c r="O292" t="s">
        <v>1699</v>
      </c>
      <c r="P292">
        <v>0</v>
      </c>
      <c r="Q292" t="s">
        <v>1700</v>
      </c>
      <c r="R292" t="s">
        <v>1701</v>
      </c>
      <c r="S292">
        <v>1331</v>
      </c>
      <c r="T292" t="s">
        <v>37</v>
      </c>
      <c r="U292" t="s">
        <v>38</v>
      </c>
      <c r="V292" t="s">
        <v>39</v>
      </c>
      <c r="W292">
        <v>102000000</v>
      </c>
      <c r="X292">
        <v>2002</v>
      </c>
      <c r="Y292">
        <v>798</v>
      </c>
      <c r="Z292">
        <v>7.7</v>
      </c>
      <c r="AA292">
        <v>2.35</v>
      </c>
      <c r="AB292">
        <v>0</v>
      </c>
    </row>
    <row r="293" spans="1:28" hidden="1" x14ac:dyDescent="0.25">
      <c r="A293" t="s">
        <v>28</v>
      </c>
      <c r="B293" t="s">
        <v>1251</v>
      </c>
      <c r="C293">
        <v>232</v>
      </c>
      <c r="D293">
        <v>174</v>
      </c>
      <c r="E293">
        <v>0</v>
      </c>
      <c r="F293">
        <v>9000</v>
      </c>
      <c r="G293" t="s">
        <v>107</v>
      </c>
      <c r="H293">
        <v>11000</v>
      </c>
      <c r="I293">
        <v>261970615</v>
      </c>
      <c r="J293" t="s">
        <v>104</v>
      </c>
      <c r="K293" t="s">
        <v>103</v>
      </c>
      <c r="L293" t="s">
        <v>1702</v>
      </c>
      <c r="M293">
        <v>387616</v>
      </c>
      <c r="N293">
        <v>35672</v>
      </c>
      <c r="O293" t="s">
        <v>1204</v>
      </c>
      <c r="P293">
        <v>1</v>
      </c>
      <c r="Q293" t="s">
        <v>1703</v>
      </c>
      <c r="R293" t="s">
        <v>1704</v>
      </c>
      <c r="S293">
        <v>858</v>
      </c>
      <c r="T293" t="s">
        <v>37</v>
      </c>
      <c r="U293" t="s">
        <v>56</v>
      </c>
      <c r="V293" t="s">
        <v>94</v>
      </c>
      <c r="W293">
        <v>100000000</v>
      </c>
      <c r="X293">
        <v>2002</v>
      </c>
      <c r="Y293">
        <v>10000</v>
      </c>
      <c r="Z293">
        <v>7.4</v>
      </c>
      <c r="AA293">
        <v>2.35</v>
      </c>
      <c r="AB293">
        <v>0</v>
      </c>
    </row>
    <row r="294" spans="1:28" hidden="1" x14ac:dyDescent="0.25">
      <c r="A294" t="s">
        <v>746</v>
      </c>
      <c r="B294" t="s">
        <v>312</v>
      </c>
      <c r="C294">
        <v>400</v>
      </c>
      <c r="D294">
        <v>144</v>
      </c>
      <c r="E294">
        <v>258</v>
      </c>
      <c r="F294">
        <v>834</v>
      </c>
      <c r="G294" t="s">
        <v>1705</v>
      </c>
      <c r="H294">
        <v>6000</v>
      </c>
      <c r="I294">
        <v>167007184</v>
      </c>
      <c r="J294" t="s">
        <v>50</v>
      </c>
      <c r="K294" t="s">
        <v>198</v>
      </c>
      <c r="L294" t="s">
        <v>1706</v>
      </c>
      <c r="M294">
        <v>470483</v>
      </c>
      <c r="N294">
        <v>9125</v>
      </c>
      <c r="O294" t="s">
        <v>1707</v>
      </c>
      <c r="P294">
        <v>1</v>
      </c>
      <c r="Q294" t="s">
        <v>1708</v>
      </c>
      <c r="R294" t="s">
        <v>1709</v>
      </c>
      <c r="S294">
        <v>2301</v>
      </c>
      <c r="T294" t="s">
        <v>37</v>
      </c>
      <c r="U294" t="s">
        <v>56</v>
      </c>
      <c r="V294" t="s">
        <v>39</v>
      </c>
      <c r="W294">
        <v>150000000</v>
      </c>
      <c r="X294">
        <v>2006</v>
      </c>
      <c r="Y294">
        <v>1000</v>
      </c>
      <c r="Z294">
        <v>8</v>
      </c>
      <c r="AA294">
        <v>2.35</v>
      </c>
      <c r="AB294">
        <v>0</v>
      </c>
    </row>
    <row r="295" spans="1:28" hidden="1" x14ac:dyDescent="0.25">
      <c r="A295" t="s">
        <v>28</v>
      </c>
      <c r="B295" t="s">
        <v>254</v>
      </c>
      <c r="C295">
        <v>230</v>
      </c>
      <c r="D295">
        <v>119</v>
      </c>
      <c r="E295">
        <v>13000</v>
      </c>
      <c r="F295">
        <v>567</v>
      </c>
      <c r="G295" t="s">
        <v>1710</v>
      </c>
      <c r="H295">
        <v>1000</v>
      </c>
      <c r="I295">
        <v>180011740</v>
      </c>
      <c r="J295" t="s">
        <v>226</v>
      </c>
      <c r="K295" t="s">
        <v>586</v>
      </c>
      <c r="L295" t="s">
        <v>1711</v>
      </c>
      <c r="M295">
        <v>177725</v>
      </c>
      <c r="N295">
        <v>2776</v>
      </c>
      <c r="O295" t="s">
        <v>1712</v>
      </c>
      <c r="P295">
        <v>0</v>
      </c>
      <c r="Q295" t="s">
        <v>1713</v>
      </c>
      <c r="R295" t="s">
        <v>1714</v>
      </c>
      <c r="S295">
        <v>1368</v>
      </c>
      <c r="T295" t="s">
        <v>37</v>
      </c>
      <c r="U295" t="s">
        <v>38</v>
      </c>
      <c r="V295" t="s">
        <v>39</v>
      </c>
      <c r="W295">
        <v>100000000</v>
      </c>
      <c r="X295">
        <v>2001</v>
      </c>
      <c r="Y295">
        <v>658</v>
      </c>
      <c r="Z295">
        <v>5.7</v>
      </c>
      <c r="AA295">
        <v>2.35</v>
      </c>
      <c r="AB295">
        <v>0</v>
      </c>
    </row>
    <row r="296" spans="1:28" hidden="1" x14ac:dyDescent="0.25">
      <c r="A296" t="s">
        <v>28</v>
      </c>
      <c r="B296" t="s">
        <v>29</v>
      </c>
      <c r="C296">
        <v>210</v>
      </c>
      <c r="D296">
        <v>153</v>
      </c>
      <c r="E296">
        <v>0</v>
      </c>
      <c r="F296">
        <v>539</v>
      </c>
      <c r="G296" t="s">
        <v>1715</v>
      </c>
      <c r="H296">
        <v>780</v>
      </c>
      <c r="I296">
        <v>204843350</v>
      </c>
      <c r="J296" t="s">
        <v>646</v>
      </c>
      <c r="K296" t="s">
        <v>1044</v>
      </c>
      <c r="L296" t="s">
        <v>1716</v>
      </c>
      <c r="M296">
        <v>744891</v>
      </c>
      <c r="N296">
        <v>2829</v>
      </c>
      <c r="O296" t="s">
        <v>1717</v>
      </c>
      <c r="P296">
        <v>0</v>
      </c>
      <c r="Q296" t="s">
        <v>1718</v>
      </c>
      <c r="R296" t="s">
        <v>1719</v>
      </c>
      <c r="S296">
        <v>983</v>
      </c>
      <c r="T296" t="s">
        <v>37</v>
      </c>
      <c r="U296" t="s">
        <v>38</v>
      </c>
      <c r="V296" t="s">
        <v>584</v>
      </c>
      <c r="W296">
        <v>102000000</v>
      </c>
      <c r="X296">
        <v>1991</v>
      </c>
      <c r="Y296">
        <v>604</v>
      </c>
      <c r="Z296">
        <v>8.5</v>
      </c>
      <c r="AA296">
        <v>2.35</v>
      </c>
      <c r="AB296">
        <v>13000</v>
      </c>
    </row>
    <row r="297" spans="1:28" hidden="1" x14ac:dyDescent="0.25">
      <c r="A297" t="s">
        <v>28</v>
      </c>
      <c r="B297" t="s">
        <v>1632</v>
      </c>
      <c r="C297">
        <v>357</v>
      </c>
      <c r="D297">
        <v>140</v>
      </c>
      <c r="E297">
        <v>0</v>
      </c>
      <c r="F297">
        <v>1000</v>
      </c>
      <c r="G297" t="s">
        <v>58</v>
      </c>
      <c r="H297">
        <v>40000</v>
      </c>
      <c r="I297">
        <v>97030725</v>
      </c>
      <c r="J297" t="s">
        <v>1720</v>
      </c>
      <c r="K297" t="s">
        <v>43</v>
      </c>
      <c r="L297" t="s">
        <v>1721</v>
      </c>
      <c r="M297">
        <v>230931</v>
      </c>
      <c r="N297">
        <v>64599</v>
      </c>
      <c r="O297" t="s">
        <v>159</v>
      </c>
      <c r="P297">
        <v>1</v>
      </c>
      <c r="Q297" t="s">
        <v>1722</v>
      </c>
      <c r="R297" t="s">
        <v>1723</v>
      </c>
      <c r="S297">
        <v>585</v>
      </c>
      <c r="T297" t="s">
        <v>37</v>
      </c>
      <c r="U297" t="s">
        <v>38</v>
      </c>
      <c r="V297" t="s">
        <v>584</v>
      </c>
      <c r="W297">
        <v>100000000</v>
      </c>
      <c r="X297">
        <v>2009</v>
      </c>
      <c r="Y297">
        <v>23000</v>
      </c>
      <c r="Z297">
        <v>7</v>
      </c>
      <c r="AA297">
        <v>2.35</v>
      </c>
      <c r="AB297">
        <v>0</v>
      </c>
    </row>
    <row r="298" spans="1:28" hidden="1" x14ac:dyDescent="0.25">
      <c r="A298" t="s">
        <v>28</v>
      </c>
      <c r="B298" t="s">
        <v>186</v>
      </c>
      <c r="C298">
        <v>300</v>
      </c>
      <c r="D298">
        <v>176</v>
      </c>
      <c r="E298">
        <v>0</v>
      </c>
      <c r="F298">
        <v>561</v>
      </c>
      <c r="G298" t="s">
        <v>1724</v>
      </c>
      <c r="H298">
        <v>18000</v>
      </c>
      <c r="I298">
        <v>130127620</v>
      </c>
      <c r="J298" t="s">
        <v>1725</v>
      </c>
      <c r="K298" t="s">
        <v>1726</v>
      </c>
      <c r="L298" t="s">
        <v>1727</v>
      </c>
      <c r="M298">
        <v>324671</v>
      </c>
      <c r="N298">
        <v>20354</v>
      </c>
      <c r="O298" t="s">
        <v>1728</v>
      </c>
      <c r="P298">
        <v>0</v>
      </c>
      <c r="Q298" t="s">
        <v>1729</v>
      </c>
      <c r="R298" t="s">
        <v>1730</v>
      </c>
      <c r="S298">
        <v>458</v>
      </c>
      <c r="T298" t="s">
        <v>37</v>
      </c>
      <c r="U298" t="s">
        <v>38</v>
      </c>
      <c r="V298" t="s">
        <v>584</v>
      </c>
      <c r="W298">
        <v>100000000</v>
      </c>
      <c r="X298">
        <v>2007</v>
      </c>
      <c r="Y298">
        <v>782</v>
      </c>
      <c r="Z298">
        <v>7.8</v>
      </c>
      <c r="AA298">
        <v>1.85</v>
      </c>
      <c r="AB298">
        <v>0</v>
      </c>
    </row>
    <row r="299" spans="1:28" hidden="1" x14ac:dyDescent="0.25">
      <c r="A299" t="s">
        <v>28</v>
      </c>
      <c r="B299" t="s">
        <v>29</v>
      </c>
      <c r="C299">
        <v>94</v>
      </c>
      <c r="D299">
        <v>141</v>
      </c>
      <c r="E299">
        <v>0</v>
      </c>
      <c r="F299">
        <v>618</v>
      </c>
      <c r="G299" t="s">
        <v>1731</v>
      </c>
      <c r="H299">
        <v>2000</v>
      </c>
      <c r="I299">
        <v>146282411</v>
      </c>
      <c r="J299" t="s">
        <v>1732</v>
      </c>
      <c r="K299" t="s">
        <v>1733</v>
      </c>
      <c r="L299" t="s">
        <v>1734</v>
      </c>
      <c r="M299">
        <v>190439</v>
      </c>
      <c r="N299">
        <v>4528</v>
      </c>
      <c r="O299" t="s">
        <v>1735</v>
      </c>
      <c r="P299">
        <v>0</v>
      </c>
      <c r="Q299" t="s">
        <v>1736</v>
      </c>
      <c r="R299" t="s">
        <v>1737</v>
      </c>
      <c r="S299">
        <v>351</v>
      </c>
      <c r="T299" t="s">
        <v>37</v>
      </c>
      <c r="U299" t="s">
        <v>38</v>
      </c>
      <c r="V299" t="s">
        <v>584</v>
      </c>
      <c r="W299">
        <v>115000000</v>
      </c>
      <c r="X299">
        <v>1994</v>
      </c>
      <c r="Y299">
        <v>1000</v>
      </c>
      <c r="Z299">
        <v>7.2</v>
      </c>
      <c r="AA299">
        <v>2.35</v>
      </c>
      <c r="AB299">
        <v>0</v>
      </c>
    </row>
    <row r="300" spans="1:28" hidden="1" x14ac:dyDescent="0.25">
      <c r="A300" t="s">
        <v>28</v>
      </c>
      <c r="B300" t="s">
        <v>1738</v>
      </c>
      <c r="C300">
        <v>267</v>
      </c>
      <c r="D300">
        <v>106</v>
      </c>
      <c r="E300">
        <v>12000</v>
      </c>
      <c r="F300">
        <v>385</v>
      </c>
      <c r="G300" t="s">
        <v>281</v>
      </c>
      <c r="H300">
        <v>18000</v>
      </c>
      <c r="I300">
        <v>65452312</v>
      </c>
      <c r="J300" t="s">
        <v>333</v>
      </c>
      <c r="K300" t="s">
        <v>1726</v>
      </c>
      <c r="L300" t="s">
        <v>1739</v>
      </c>
      <c r="M300">
        <v>149998</v>
      </c>
      <c r="N300">
        <v>19906</v>
      </c>
      <c r="O300" t="s">
        <v>1740</v>
      </c>
      <c r="P300">
        <v>1</v>
      </c>
      <c r="Q300" t="s">
        <v>1741</v>
      </c>
      <c r="R300" t="s">
        <v>1742</v>
      </c>
      <c r="S300">
        <v>285</v>
      </c>
      <c r="T300" t="s">
        <v>37</v>
      </c>
      <c r="U300" t="s">
        <v>38</v>
      </c>
      <c r="V300" t="s">
        <v>584</v>
      </c>
      <c r="W300">
        <v>100000000</v>
      </c>
      <c r="X300">
        <v>2009</v>
      </c>
      <c r="Y300">
        <v>464</v>
      </c>
      <c r="Z300">
        <v>6.4</v>
      </c>
      <c r="AA300">
        <v>2.35</v>
      </c>
      <c r="AB300">
        <v>0</v>
      </c>
    </row>
    <row r="301" spans="1:28" hidden="1" x14ac:dyDescent="0.25">
      <c r="A301" t="s">
        <v>28</v>
      </c>
      <c r="B301" t="s">
        <v>1743</v>
      </c>
      <c r="C301">
        <v>180</v>
      </c>
      <c r="D301">
        <v>98</v>
      </c>
      <c r="E301">
        <v>80</v>
      </c>
      <c r="F301">
        <v>708</v>
      </c>
      <c r="G301" t="s">
        <v>1744</v>
      </c>
      <c r="H301">
        <v>22000</v>
      </c>
      <c r="I301">
        <v>148383780</v>
      </c>
      <c r="J301" t="s">
        <v>1680</v>
      </c>
      <c r="K301" t="s">
        <v>1745</v>
      </c>
      <c r="L301" t="s">
        <v>1746</v>
      </c>
      <c r="M301">
        <v>85531</v>
      </c>
      <c r="N301">
        <v>24082</v>
      </c>
      <c r="O301" t="s">
        <v>1747</v>
      </c>
      <c r="P301">
        <v>10</v>
      </c>
      <c r="Q301" t="s">
        <v>1748</v>
      </c>
      <c r="R301" t="s">
        <v>1749</v>
      </c>
      <c r="S301">
        <v>152</v>
      </c>
      <c r="T301" t="s">
        <v>37</v>
      </c>
      <c r="U301" t="s">
        <v>38</v>
      </c>
      <c r="V301" t="s">
        <v>39</v>
      </c>
      <c r="W301">
        <v>100000000</v>
      </c>
      <c r="X301">
        <v>2010</v>
      </c>
      <c r="Y301">
        <v>713</v>
      </c>
      <c r="Z301">
        <v>5.5</v>
      </c>
      <c r="AA301">
        <v>1.85</v>
      </c>
      <c r="AB301">
        <v>0</v>
      </c>
    </row>
    <row r="302" spans="1:28" hidden="1" x14ac:dyDescent="0.25">
      <c r="A302" t="s">
        <v>28</v>
      </c>
      <c r="B302" t="s">
        <v>1750</v>
      </c>
      <c r="C302">
        <v>265</v>
      </c>
      <c r="D302">
        <v>116</v>
      </c>
      <c r="E302">
        <v>285</v>
      </c>
      <c r="F302">
        <v>107</v>
      </c>
      <c r="G302" t="s">
        <v>1248</v>
      </c>
      <c r="H302">
        <v>12000</v>
      </c>
      <c r="I302">
        <v>119219978</v>
      </c>
      <c r="J302" t="s">
        <v>1751</v>
      </c>
      <c r="K302" t="s">
        <v>1071</v>
      </c>
      <c r="L302" t="s">
        <v>1752</v>
      </c>
      <c r="M302">
        <v>189806</v>
      </c>
      <c r="N302">
        <v>20233</v>
      </c>
      <c r="O302" t="s">
        <v>1753</v>
      </c>
      <c r="P302">
        <v>2</v>
      </c>
      <c r="Q302" t="s">
        <v>1754</v>
      </c>
      <c r="R302" t="s">
        <v>1755</v>
      </c>
      <c r="S302">
        <v>316</v>
      </c>
      <c r="T302" t="s">
        <v>37</v>
      </c>
      <c r="U302" t="s">
        <v>38</v>
      </c>
      <c r="V302" t="s">
        <v>39</v>
      </c>
      <c r="W302">
        <v>100000000</v>
      </c>
      <c r="X302">
        <v>2010</v>
      </c>
      <c r="Y302">
        <v>8000</v>
      </c>
      <c r="Z302">
        <v>6.7</v>
      </c>
      <c r="AA302">
        <v>2.35</v>
      </c>
      <c r="AB302">
        <v>16000</v>
      </c>
    </row>
    <row r="303" spans="1:28" hidden="1" x14ac:dyDescent="0.25">
      <c r="A303" t="s">
        <v>28</v>
      </c>
      <c r="B303" t="s">
        <v>1756</v>
      </c>
      <c r="C303">
        <v>81</v>
      </c>
      <c r="D303">
        <v>115</v>
      </c>
      <c r="E303">
        <v>55</v>
      </c>
      <c r="F303">
        <v>383</v>
      </c>
      <c r="G303" t="s">
        <v>1440</v>
      </c>
      <c r="H303">
        <v>1000</v>
      </c>
      <c r="I303">
        <v>101228120</v>
      </c>
      <c r="J303" t="s">
        <v>1757</v>
      </c>
      <c r="K303" t="s">
        <v>1758</v>
      </c>
      <c r="L303" t="s">
        <v>1759</v>
      </c>
      <c r="M303">
        <v>84424</v>
      </c>
      <c r="N303">
        <v>3454</v>
      </c>
      <c r="O303" t="s">
        <v>1760</v>
      </c>
      <c r="P303">
        <v>1</v>
      </c>
      <c r="Q303" t="s">
        <v>1761</v>
      </c>
      <c r="R303" t="s">
        <v>1762</v>
      </c>
      <c r="S303">
        <v>131</v>
      </c>
      <c r="T303" t="s">
        <v>37</v>
      </c>
      <c r="U303" t="s">
        <v>38</v>
      </c>
      <c r="V303" t="s">
        <v>584</v>
      </c>
      <c r="W303">
        <v>100000000</v>
      </c>
      <c r="X303">
        <v>1996</v>
      </c>
      <c r="Y303">
        <v>773</v>
      </c>
      <c r="Z303">
        <v>6.1</v>
      </c>
      <c r="AA303">
        <v>2.35</v>
      </c>
      <c r="AB303">
        <v>0</v>
      </c>
    </row>
    <row r="304" spans="1:28" hidden="1" x14ac:dyDescent="0.25">
      <c r="A304" t="s">
        <v>28</v>
      </c>
      <c r="B304" t="s">
        <v>1763</v>
      </c>
      <c r="C304">
        <v>765</v>
      </c>
      <c r="D304">
        <v>165</v>
      </c>
      <c r="E304">
        <v>16000</v>
      </c>
      <c r="F304">
        <v>265</v>
      </c>
      <c r="G304" t="s">
        <v>51</v>
      </c>
      <c r="H304">
        <v>29000</v>
      </c>
      <c r="I304">
        <v>162804648</v>
      </c>
      <c r="J304" t="s">
        <v>1764</v>
      </c>
      <c r="K304" t="s">
        <v>214</v>
      </c>
      <c r="L304" t="s">
        <v>1765</v>
      </c>
      <c r="M304">
        <v>955174</v>
      </c>
      <c r="N304">
        <v>40978</v>
      </c>
      <c r="O304" t="s">
        <v>1370</v>
      </c>
      <c r="P304">
        <v>1</v>
      </c>
      <c r="Q304" t="s">
        <v>1766</v>
      </c>
      <c r="R304" t="s">
        <v>1767</v>
      </c>
      <c r="S304">
        <v>1193</v>
      </c>
      <c r="T304" t="s">
        <v>37</v>
      </c>
      <c r="U304" t="s">
        <v>38</v>
      </c>
      <c r="V304" t="s">
        <v>584</v>
      </c>
      <c r="W304">
        <v>100000000</v>
      </c>
      <c r="X304">
        <v>2012</v>
      </c>
      <c r="Y304">
        <v>11000</v>
      </c>
      <c r="Z304">
        <v>8.5</v>
      </c>
      <c r="AA304">
        <v>2.35</v>
      </c>
      <c r="AB304">
        <v>199000</v>
      </c>
    </row>
    <row r="305" spans="1:28" hidden="1" x14ac:dyDescent="0.25">
      <c r="A305" t="s">
        <v>28</v>
      </c>
      <c r="B305" t="s">
        <v>1768</v>
      </c>
      <c r="C305">
        <v>80</v>
      </c>
      <c r="D305">
        <v>91</v>
      </c>
      <c r="E305">
        <v>21</v>
      </c>
      <c r="F305">
        <v>542</v>
      </c>
      <c r="G305" t="s">
        <v>1769</v>
      </c>
      <c r="H305">
        <v>2000</v>
      </c>
      <c r="I305">
        <v>100117603</v>
      </c>
      <c r="J305" t="s">
        <v>1770</v>
      </c>
      <c r="K305" t="s">
        <v>1374</v>
      </c>
      <c r="L305" t="s">
        <v>1771</v>
      </c>
      <c r="M305">
        <v>102933</v>
      </c>
      <c r="N305">
        <v>4842</v>
      </c>
      <c r="O305" t="s">
        <v>1772</v>
      </c>
      <c r="P305">
        <v>0</v>
      </c>
      <c r="Q305" t="s">
        <v>1773</v>
      </c>
      <c r="R305" t="s">
        <v>1774</v>
      </c>
      <c r="S305">
        <v>230</v>
      </c>
      <c r="T305" t="s">
        <v>37</v>
      </c>
      <c r="U305" t="s">
        <v>38</v>
      </c>
      <c r="V305" t="s">
        <v>276</v>
      </c>
      <c r="W305">
        <v>100000000</v>
      </c>
      <c r="X305">
        <v>1996</v>
      </c>
      <c r="Y305">
        <v>700</v>
      </c>
      <c r="Z305">
        <v>6.9</v>
      </c>
      <c r="AA305">
        <v>1.78</v>
      </c>
      <c r="AB305">
        <v>0</v>
      </c>
    </row>
    <row r="306" spans="1:28" hidden="1" x14ac:dyDescent="0.25">
      <c r="A306" t="s">
        <v>28</v>
      </c>
      <c r="B306" t="s">
        <v>1775</v>
      </c>
      <c r="C306">
        <v>141</v>
      </c>
      <c r="D306">
        <v>78</v>
      </c>
      <c r="E306">
        <v>10</v>
      </c>
      <c r="F306">
        <v>253</v>
      </c>
      <c r="G306" t="s">
        <v>1776</v>
      </c>
      <c r="H306">
        <v>558</v>
      </c>
      <c r="I306">
        <v>89296573</v>
      </c>
      <c r="J306" t="s">
        <v>270</v>
      </c>
      <c r="K306" t="s">
        <v>1777</v>
      </c>
      <c r="L306" t="s">
        <v>1778</v>
      </c>
      <c r="M306">
        <v>128285</v>
      </c>
      <c r="N306">
        <v>2039</v>
      </c>
      <c r="O306" t="s">
        <v>1779</v>
      </c>
      <c r="P306">
        <v>1</v>
      </c>
      <c r="Q306" t="s">
        <v>1780</v>
      </c>
      <c r="R306" t="s">
        <v>1781</v>
      </c>
      <c r="S306">
        <v>297</v>
      </c>
      <c r="T306" t="s">
        <v>37</v>
      </c>
      <c r="U306" t="s">
        <v>38</v>
      </c>
      <c r="V306" t="s">
        <v>276</v>
      </c>
      <c r="W306">
        <v>100000000</v>
      </c>
      <c r="X306">
        <v>2000</v>
      </c>
      <c r="Y306">
        <v>452</v>
      </c>
      <c r="Z306">
        <v>7.3</v>
      </c>
      <c r="AA306">
        <v>1.66</v>
      </c>
      <c r="AB306">
        <v>0</v>
      </c>
    </row>
    <row r="307" spans="1:28" hidden="1" x14ac:dyDescent="0.25">
      <c r="A307" t="s">
        <v>28</v>
      </c>
      <c r="B307" t="s">
        <v>1782</v>
      </c>
      <c r="C307">
        <v>383</v>
      </c>
      <c r="D307">
        <v>103</v>
      </c>
      <c r="E307">
        <v>165</v>
      </c>
      <c r="F307">
        <v>13000</v>
      </c>
      <c r="G307" t="s">
        <v>1783</v>
      </c>
      <c r="H307">
        <v>26000</v>
      </c>
      <c r="I307">
        <v>85017401</v>
      </c>
      <c r="J307" t="s">
        <v>50</v>
      </c>
      <c r="K307" t="s">
        <v>334</v>
      </c>
      <c r="L307" t="s">
        <v>1784</v>
      </c>
      <c r="M307">
        <v>246803</v>
      </c>
      <c r="N307">
        <v>57881</v>
      </c>
      <c r="O307" t="s">
        <v>976</v>
      </c>
      <c r="P307">
        <v>3</v>
      </c>
      <c r="Q307" t="s">
        <v>1785</v>
      </c>
      <c r="R307" t="s">
        <v>1786</v>
      </c>
      <c r="S307">
        <v>474</v>
      </c>
      <c r="T307" t="s">
        <v>37</v>
      </c>
      <c r="U307" t="s">
        <v>38</v>
      </c>
      <c r="V307" t="s">
        <v>584</v>
      </c>
      <c r="W307">
        <v>92000000</v>
      </c>
      <c r="X307">
        <v>2012</v>
      </c>
      <c r="Y307">
        <v>13000</v>
      </c>
      <c r="Z307">
        <v>6.7</v>
      </c>
      <c r="AA307">
        <v>2.35</v>
      </c>
      <c r="AB307">
        <v>108000</v>
      </c>
    </row>
    <row r="308" spans="1:28" hidden="1" x14ac:dyDescent="0.25">
      <c r="A308" t="s">
        <v>28</v>
      </c>
      <c r="B308" t="s">
        <v>702</v>
      </c>
      <c r="C308">
        <v>193</v>
      </c>
      <c r="D308">
        <v>131</v>
      </c>
      <c r="E308">
        <v>226</v>
      </c>
      <c r="F308">
        <v>341</v>
      </c>
      <c r="G308" t="s">
        <v>1787</v>
      </c>
      <c r="H308">
        <v>12000</v>
      </c>
      <c r="I308">
        <v>173005002</v>
      </c>
      <c r="J308" t="s">
        <v>1788</v>
      </c>
      <c r="K308" t="s">
        <v>704</v>
      </c>
      <c r="L308" t="s">
        <v>1789</v>
      </c>
      <c r="M308">
        <v>255447</v>
      </c>
      <c r="N308">
        <v>13679</v>
      </c>
      <c r="O308" t="s">
        <v>1790</v>
      </c>
      <c r="P308">
        <v>0</v>
      </c>
      <c r="Q308" t="s">
        <v>1791</v>
      </c>
      <c r="R308" t="s">
        <v>1792</v>
      </c>
      <c r="S308">
        <v>692</v>
      </c>
      <c r="T308" t="s">
        <v>37</v>
      </c>
      <c r="U308" t="s">
        <v>38</v>
      </c>
      <c r="V308" t="s">
        <v>94</v>
      </c>
      <c r="W308">
        <v>100000000</v>
      </c>
      <c r="X308">
        <v>2004</v>
      </c>
      <c r="Y308">
        <v>625</v>
      </c>
      <c r="Z308">
        <v>6.9</v>
      </c>
      <c r="AA308">
        <v>2.35</v>
      </c>
      <c r="AB308">
        <v>0</v>
      </c>
    </row>
    <row r="309" spans="1:28" hidden="1" x14ac:dyDescent="0.25">
      <c r="A309" t="s">
        <v>746</v>
      </c>
      <c r="B309" t="s">
        <v>1793</v>
      </c>
      <c r="C309">
        <v>170</v>
      </c>
      <c r="D309">
        <v>104</v>
      </c>
      <c r="E309">
        <v>14</v>
      </c>
      <c r="F309">
        <v>203</v>
      </c>
      <c r="G309" t="s">
        <v>1794</v>
      </c>
      <c r="H309">
        <v>3000</v>
      </c>
      <c r="I309">
        <v>75030163</v>
      </c>
      <c r="J309" t="s">
        <v>147</v>
      </c>
      <c r="K309" t="s">
        <v>655</v>
      </c>
      <c r="L309" t="s">
        <v>1795</v>
      </c>
      <c r="M309">
        <v>108076</v>
      </c>
      <c r="N309">
        <v>4487</v>
      </c>
      <c r="O309" t="s">
        <v>1796</v>
      </c>
      <c r="P309">
        <v>0</v>
      </c>
      <c r="Q309" t="s">
        <v>1797</v>
      </c>
      <c r="R309" t="s">
        <v>1798</v>
      </c>
      <c r="S309">
        <v>1690</v>
      </c>
      <c r="T309" t="s">
        <v>37</v>
      </c>
      <c r="U309" t="s">
        <v>38</v>
      </c>
      <c r="V309" t="s">
        <v>94</v>
      </c>
      <c r="W309">
        <v>100000000</v>
      </c>
      <c r="X309">
        <v>2006</v>
      </c>
      <c r="Y309">
        <v>762</v>
      </c>
      <c r="Z309">
        <v>5.0999999999999996</v>
      </c>
      <c r="AA309">
        <v>2.35</v>
      </c>
      <c r="AB309">
        <v>0</v>
      </c>
    </row>
    <row r="310" spans="1:28" hidden="1" x14ac:dyDescent="0.25">
      <c r="A310" t="s">
        <v>28</v>
      </c>
      <c r="B310" t="s">
        <v>1799</v>
      </c>
      <c r="C310">
        <v>333</v>
      </c>
      <c r="D310">
        <v>101</v>
      </c>
      <c r="E310">
        <v>0</v>
      </c>
      <c r="F310">
        <v>279</v>
      </c>
      <c r="G310" t="s">
        <v>1800</v>
      </c>
      <c r="H310">
        <v>925</v>
      </c>
      <c r="I310">
        <v>77222184</v>
      </c>
      <c r="J310" t="s">
        <v>547</v>
      </c>
      <c r="K310" t="s">
        <v>1801</v>
      </c>
      <c r="L310" t="s">
        <v>1802</v>
      </c>
      <c r="M310">
        <v>87677</v>
      </c>
      <c r="N310">
        <v>1738</v>
      </c>
      <c r="O310" t="s">
        <v>1803</v>
      </c>
      <c r="P310">
        <v>0</v>
      </c>
      <c r="Q310" t="s">
        <v>1804</v>
      </c>
      <c r="R310" t="s">
        <v>1805</v>
      </c>
      <c r="S310">
        <v>388</v>
      </c>
      <c r="T310" t="s">
        <v>37</v>
      </c>
      <c r="U310" t="s">
        <v>766</v>
      </c>
      <c r="V310" t="s">
        <v>94</v>
      </c>
      <c r="W310">
        <v>100000000</v>
      </c>
      <c r="X310">
        <v>2009</v>
      </c>
      <c r="Y310">
        <v>468</v>
      </c>
      <c r="Z310">
        <v>6.8</v>
      </c>
      <c r="AA310">
        <v>2.35</v>
      </c>
      <c r="AB310">
        <v>11000</v>
      </c>
    </row>
    <row r="311" spans="1:28" hidden="1" x14ac:dyDescent="0.25">
      <c r="A311" t="s">
        <v>28</v>
      </c>
      <c r="B311" t="s">
        <v>939</v>
      </c>
      <c r="C311">
        <v>256</v>
      </c>
      <c r="D311">
        <v>111</v>
      </c>
      <c r="E311">
        <v>456</v>
      </c>
      <c r="F311">
        <v>394</v>
      </c>
      <c r="G311" t="s">
        <v>940</v>
      </c>
      <c r="H311">
        <v>20000</v>
      </c>
      <c r="I311">
        <v>34964818</v>
      </c>
      <c r="J311" t="s">
        <v>199</v>
      </c>
      <c r="K311" t="s">
        <v>262</v>
      </c>
      <c r="L311" t="s">
        <v>941</v>
      </c>
      <c r="M311">
        <v>39956</v>
      </c>
      <c r="N311">
        <v>21393</v>
      </c>
      <c r="O311" t="s">
        <v>942</v>
      </c>
      <c r="P311">
        <v>4</v>
      </c>
      <c r="Q311" t="s">
        <v>943</v>
      </c>
      <c r="R311" t="s">
        <v>944</v>
      </c>
      <c r="S311">
        <v>186</v>
      </c>
      <c r="T311" t="s">
        <v>37</v>
      </c>
      <c r="U311" t="s">
        <v>38</v>
      </c>
      <c r="V311" t="s">
        <v>94</v>
      </c>
      <c r="W311">
        <v>150000000</v>
      </c>
      <c r="X311">
        <v>2015</v>
      </c>
      <c r="Y311">
        <v>548</v>
      </c>
      <c r="Z311">
        <v>5.8</v>
      </c>
      <c r="AA311">
        <v>2.35</v>
      </c>
      <c r="AB311">
        <v>24000</v>
      </c>
    </row>
    <row r="312" spans="1:28" hidden="1" x14ac:dyDescent="0.25">
      <c r="A312" t="s">
        <v>28</v>
      </c>
      <c r="B312" t="s">
        <v>1806</v>
      </c>
      <c r="C312">
        <v>203</v>
      </c>
      <c r="D312">
        <v>102</v>
      </c>
      <c r="E312">
        <v>77</v>
      </c>
      <c r="F312">
        <v>120</v>
      </c>
      <c r="G312" t="s">
        <v>1807</v>
      </c>
      <c r="H312">
        <v>14000</v>
      </c>
      <c r="I312">
        <v>107515297</v>
      </c>
      <c r="J312" t="s">
        <v>627</v>
      </c>
      <c r="K312" t="s">
        <v>699</v>
      </c>
      <c r="L312" t="s">
        <v>1808</v>
      </c>
      <c r="M312">
        <v>85833</v>
      </c>
      <c r="N312">
        <v>14552</v>
      </c>
      <c r="O312" t="s">
        <v>1809</v>
      </c>
      <c r="P312">
        <v>2</v>
      </c>
      <c r="Q312" t="s">
        <v>1810</v>
      </c>
      <c r="R312" t="s">
        <v>1811</v>
      </c>
      <c r="S312">
        <v>113</v>
      </c>
      <c r="T312" t="s">
        <v>37</v>
      </c>
      <c r="U312" t="s">
        <v>38</v>
      </c>
      <c r="V312" t="s">
        <v>94</v>
      </c>
      <c r="W312">
        <v>100000000</v>
      </c>
      <c r="X312">
        <v>2013</v>
      </c>
      <c r="Y312">
        <v>151</v>
      </c>
      <c r="Z312">
        <v>6.7</v>
      </c>
      <c r="AA312">
        <v>2.35</v>
      </c>
      <c r="AB312">
        <v>17000</v>
      </c>
    </row>
    <row r="313" spans="1:28" hidden="1" x14ac:dyDescent="0.25">
      <c r="A313" t="s">
        <v>28</v>
      </c>
      <c r="B313" t="s">
        <v>1812</v>
      </c>
      <c r="C313">
        <v>321</v>
      </c>
      <c r="D313">
        <v>103</v>
      </c>
      <c r="E313">
        <v>207</v>
      </c>
      <c r="F313">
        <v>3000</v>
      </c>
      <c r="G313" t="s">
        <v>564</v>
      </c>
      <c r="H313">
        <v>40000</v>
      </c>
      <c r="I313">
        <v>67631157</v>
      </c>
      <c r="J313" t="s">
        <v>1813</v>
      </c>
      <c r="K313" t="s">
        <v>43</v>
      </c>
      <c r="L313" t="s">
        <v>1814</v>
      </c>
      <c r="M313">
        <v>176598</v>
      </c>
      <c r="N313">
        <v>55175</v>
      </c>
      <c r="O313" t="s">
        <v>1815</v>
      </c>
      <c r="P313">
        <v>0</v>
      </c>
      <c r="Q313" t="s">
        <v>1816</v>
      </c>
      <c r="R313" t="s">
        <v>1817</v>
      </c>
      <c r="S313">
        <v>374</v>
      </c>
      <c r="T313" t="s">
        <v>37</v>
      </c>
      <c r="U313" t="s">
        <v>38</v>
      </c>
      <c r="V313" t="s">
        <v>39</v>
      </c>
      <c r="W313">
        <v>100000000</v>
      </c>
      <c r="X313">
        <v>2010</v>
      </c>
      <c r="Y313">
        <v>11000</v>
      </c>
      <c r="Z313">
        <v>6</v>
      </c>
      <c r="AA313">
        <v>2.35</v>
      </c>
      <c r="AB313">
        <v>25000</v>
      </c>
    </row>
    <row r="314" spans="1:28" hidden="1" x14ac:dyDescent="0.25">
      <c r="A314" t="s">
        <v>28</v>
      </c>
      <c r="B314" t="s">
        <v>1818</v>
      </c>
      <c r="C314">
        <v>174</v>
      </c>
      <c r="D314">
        <v>121</v>
      </c>
      <c r="E314">
        <v>0</v>
      </c>
      <c r="F314">
        <v>595</v>
      </c>
      <c r="G314" t="s">
        <v>1819</v>
      </c>
      <c r="H314">
        <v>1000</v>
      </c>
      <c r="I314">
        <v>66862068</v>
      </c>
      <c r="J314" t="s">
        <v>1820</v>
      </c>
      <c r="K314" t="s">
        <v>32</v>
      </c>
      <c r="L314" t="s">
        <v>1821</v>
      </c>
      <c r="M314">
        <v>89509</v>
      </c>
      <c r="N314">
        <v>3903</v>
      </c>
      <c r="O314" t="s">
        <v>1822</v>
      </c>
      <c r="P314">
        <v>0</v>
      </c>
      <c r="Q314" t="s">
        <v>1823</v>
      </c>
      <c r="R314" t="s">
        <v>1824</v>
      </c>
      <c r="S314">
        <v>524</v>
      </c>
      <c r="T314" t="s">
        <v>37</v>
      </c>
      <c r="U314" t="s">
        <v>38</v>
      </c>
      <c r="V314" t="s">
        <v>584</v>
      </c>
      <c r="W314">
        <v>83000000</v>
      </c>
      <c r="X314">
        <v>1999</v>
      </c>
      <c r="Y314">
        <v>1000</v>
      </c>
      <c r="Z314">
        <v>5.7</v>
      </c>
      <c r="AA314">
        <v>2.35</v>
      </c>
      <c r="AB314">
        <v>2000</v>
      </c>
    </row>
    <row r="315" spans="1:28" hidden="1" x14ac:dyDescent="0.25">
      <c r="A315" t="s">
        <v>28</v>
      </c>
      <c r="B315" t="s">
        <v>1014</v>
      </c>
      <c r="C315">
        <v>166</v>
      </c>
      <c r="D315">
        <v>143</v>
      </c>
      <c r="E315">
        <v>380</v>
      </c>
      <c r="F315">
        <v>452</v>
      </c>
      <c r="G315" t="s">
        <v>655</v>
      </c>
      <c r="H315">
        <v>29000</v>
      </c>
      <c r="I315">
        <v>57366262</v>
      </c>
      <c r="J315" t="s">
        <v>1825</v>
      </c>
      <c r="K315" t="s">
        <v>214</v>
      </c>
      <c r="L315" t="s">
        <v>1826</v>
      </c>
      <c r="M315">
        <v>400292</v>
      </c>
      <c r="N315">
        <v>33160</v>
      </c>
      <c r="O315" t="s">
        <v>1827</v>
      </c>
      <c r="P315">
        <v>0</v>
      </c>
      <c r="Q315" t="s">
        <v>1828</v>
      </c>
      <c r="R315" t="s">
        <v>1829</v>
      </c>
      <c r="S315">
        <v>657</v>
      </c>
      <c r="T315" t="s">
        <v>37</v>
      </c>
      <c r="U315" t="s">
        <v>766</v>
      </c>
      <c r="V315" t="s">
        <v>584</v>
      </c>
      <c r="W315">
        <v>100000000</v>
      </c>
      <c r="X315">
        <v>2006</v>
      </c>
      <c r="Y315">
        <v>3000</v>
      </c>
      <c r="Z315">
        <v>8</v>
      </c>
      <c r="AA315">
        <v>2.35</v>
      </c>
      <c r="AB315">
        <v>14000</v>
      </c>
    </row>
    <row r="316" spans="1:28" hidden="1" x14ac:dyDescent="0.25">
      <c r="A316" t="s">
        <v>28</v>
      </c>
      <c r="B316" t="s">
        <v>486</v>
      </c>
      <c r="C316">
        <v>606</v>
      </c>
      <c r="D316">
        <v>240</v>
      </c>
      <c r="E316">
        <v>17000</v>
      </c>
      <c r="F316">
        <v>4000</v>
      </c>
      <c r="G316" t="s">
        <v>659</v>
      </c>
      <c r="H316">
        <v>29000</v>
      </c>
      <c r="I316">
        <v>116866727</v>
      </c>
      <c r="J316" t="s">
        <v>1830</v>
      </c>
      <c r="K316" t="s">
        <v>214</v>
      </c>
      <c r="L316" t="s">
        <v>1831</v>
      </c>
      <c r="M316">
        <v>780588</v>
      </c>
      <c r="N316">
        <v>46057</v>
      </c>
      <c r="O316" t="s">
        <v>249</v>
      </c>
      <c r="P316">
        <v>3</v>
      </c>
      <c r="Q316" t="s">
        <v>1832</v>
      </c>
      <c r="R316" t="s">
        <v>1833</v>
      </c>
      <c r="S316">
        <v>1138</v>
      </c>
      <c r="T316" t="s">
        <v>37</v>
      </c>
      <c r="U316" t="s">
        <v>38</v>
      </c>
      <c r="V316" t="s">
        <v>584</v>
      </c>
      <c r="W316">
        <v>100000000</v>
      </c>
      <c r="X316">
        <v>2013</v>
      </c>
      <c r="Y316">
        <v>11000</v>
      </c>
      <c r="Z316">
        <v>8.1999999999999993</v>
      </c>
      <c r="AA316">
        <v>2.35</v>
      </c>
      <c r="AB316">
        <v>138000</v>
      </c>
    </row>
    <row r="317" spans="1:28" hidden="1" x14ac:dyDescent="0.25">
      <c r="A317" t="s">
        <v>28</v>
      </c>
      <c r="B317" t="s">
        <v>1323</v>
      </c>
      <c r="C317">
        <v>144</v>
      </c>
      <c r="D317">
        <v>121</v>
      </c>
      <c r="E317">
        <v>541</v>
      </c>
      <c r="F317">
        <v>680</v>
      </c>
      <c r="G317" t="s">
        <v>1834</v>
      </c>
      <c r="H317">
        <v>920</v>
      </c>
      <c r="I317">
        <v>184031112</v>
      </c>
      <c r="J317" t="s">
        <v>42</v>
      </c>
      <c r="K317" t="s">
        <v>1325</v>
      </c>
      <c r="L317" t="s">
        <v>1835</v>
      </c>
      <c r="M317">
        <v>190786</v>
      </c>
      <c r="N317">
        <v>2880</v>
      </c>
      <c r="O317" t="s">
        <v>1836</v>
      </c>
      <c r="P317">
        <v>4</v>
      </c>
      <c r="Q317" t="s">
        <v>1837</v>
      </c>
      <c r="R317" t="s">
        <v>1838</v>
      </c>
      <c r="S317">
        <v>539</v>
      </c>
      <c r="T317" t="s">
        <v>37</v>
      </c>
      <c r="U317" t="s">
        <v>38</v>
      </c>
      <c r="V317" t="s">
        <v>39</v>
      </c>
      <c r="W317">
        <v>100000000</v>
      </c>
      <c r="X317">
        <v>1995</v>
      </c>
      <c r="Y317">
        <v>710</v>
      </c>
      <c r="Z317">
        <v>5.4</v>
      </c>
      <c r="AA317">
        <v>1.85</v>
      </c>
      <c r="AB317">
        <v>0</v>
      </c>
    </row>
    <row r="318" spans="1:28" hidden="1" x14ac:dyDescent="0.25">
      <c r="A318" t="s">
        <v>28</v>
      </c>
      <c r="B318" t="s">
        <v>1303</v>
      </c>
      <c r="C318">
        <v>192</v>
      </c>
      <c r="D318">
        <v>129</v>
      </c>
      <c r="E318">
        <v>719</v>
      </c>
      <c r="F318">
        <v>423</v>
      </c>
      <c r="G318" t="s">
        <v>1839</v>
      </c>
      <c r="H318">
        <v>660</v>
      </c>
      <c r="I318">
        <v>54700065</v>
      </c>
      <c r="J318" t="s">
        <v>1840</v>
      </c>
      <c r="K318" t="s">
        <v>1841</v>
      </c>
      <c r="L318" t="s">
        <v>1842</v>
      </c>
      <c r="M318">
        <v>221521</v>
      </c>
      <c r="N318">
        <v>2031</v>
      </c>
      <c r="O318" t="s">
        <v>1843</v>
      </c>
      <c r="P318">
        <v>0</v>
      </c>
      <c r="Q318" t="s">
        <v>1844</v>
      </c>
      <c r="R318" t="s">
        <v>1845</v>
      </c>
      <c r="S318">
        <v>1049</v>
      </c>
      <c r="T318" t="s">
        <v>37</v>
      </c>
      <c r="U318" t="s">
        <v>38</v>
      </c>
      <c r="V318" t="s">
        <v>584</v>
      </c>
      <c r="W318">
        <v>105000000</v>
      </c>
      <c r="X318">
        <v>1997</v>
      </c>
      <c r="Y318">
        <v>475</v>
      </c>
      <c r="Z318">
        <v>7.2</v>
      </c>
      <c r="AA318">
        <v>1.85</v>
      </c>
      <c r="AB318">
        <v>0</v>
      </c>
    </row>
    <row r="319" spans="1:28" hidden="1" x14ac:dyDescent="0.25">
      <c r="A319" t="s">
        <v>28</v>
      </c>
      <c r="B319" t="s">
        <v>1846</v>
      </c>
      <c r="C319">
        <v>511</v>
      </c>
      <c r="D319">
        <v>172</v>
      </c>
      <c r="E319">
        <v>670</v>
      </c>
      <c r="F319">
        <v>1000</v>
      </c>
      <c r="G319" t="s">
        <v>1847</v>
      </c>
      <c r="H319">
        <v>15000</v>
      </c>
      <c r="I319">
        <v>27098580</v>
      </c>
      <c r="J319" t="s">
        <v>1848</v>
      </c>
      <c r="K319" t="s">
        <v>321</v>
      </c>
      <c r="L319" t="s">
        <v>1849</v>
      </c>
      <c r="M319">
        <v>284825</v>
      </c>
      <c r="N319">
        <v>22686</v>
      </c>
      <c r="O319" t="s">
        <v>392</v>
      </c>
      <c r="P319">
        <v>5</v>
      </c>
      <c r="Q319" t="s">
        <v>1850</v>
      </c>
      <c r="R319" t="s">
        <v>1851</v>
      </c>
      <c r="S319">
        <v>828</v>
      </c>
      <c r="T319" t="s">
        <v>37</v>
      </c>
      <c r="U319" t="s">
        <v>766</v>
      </c>
      <c r="V319" t="s">
        <v>584</v>
      </c>
      <c r="W319">
        <v>102000000</v>
      </c>
      <c r="X319">
        <v>2012</v>
      </c>
      <c r="Y319">
        <v>5000</v>
      </c>
      <c r="Z319">
        <v>7.5</v>
      </c>
      <c r="AA319">
        <v>2.35</v>
      </c>
      <c r="AB319">
        <v>124000</v>
      </c>
    </row>
    <row r="320" spans="1:28" hidden="1" x14ac:dyDescent="0.25">
      <c r="A320" t="s">
        <v>28</v>
      </c>
      <c r="B320" t="s">
        <v>110</v>
      </c>
      <c r="C320">
        <v>188</v>
      </c>
      <c r="D320">
        <v>101</v>
      </c>
      <c r="E320">
        <v>0</v>
      </c>
      <c r="F320">
        <v>577</v>
      </c>
      <c r="G320" t="s">
        <v>1047</v>
      </c>
      <c r="H320">
        <v>2000</v>
      </c>
      <c r="I320">
        <v>55673333</v>
      </c>
      <c r="J320" t="s">
        <v>1852</v>
      </c>
      <c r="K320" t="s">
        <v>1399</v>
      </c>
      <c r="L320" t="s">
        <v>1853</v>
      </c>
      <c r="M320">
        <v>65785</v>
      </c>
      <c r="N320">
        <v>4286</v>
      </c>
      <c r="O320" t="s">
        <v>1854</v>
      </c>
      <c r="P320">
        <v>1</v>
      </c>
      <c r="Q320" t="s">
        <v>1855</v>
      </c>
      <c r="R320" t="s">
        <v>1856</v>
      </c>
      <c r="S320">
        <v>160</v>
      </c>
      <c r="T320" t="s">
        <v>37</v>
      </c>
      <c r="U320" t="s">
        <v>38</v>
      </c>
      <c r="V320" t="s">
        <v>94</v>
      </c>
      <c r="W320">
        <v>80000000</v>
      </c>
      <c r="X320">
        <v>2010</v>
      </c>
      <c r="Y320">
        <v>653</v>
      </c>
      <c r="Z320">
        <v>7</v>
      </c>
      <c r="AA320">
        <v>2.35</v>
      </c>
      <c r="AB320">
        <v>16000</v>
      </c>
    </row>
    <row r="321" spans="1:28" hidden="1" x14ac:dyDescent="0.25">
      <c r="A321" t="s">
        <v>28</v>
      </c>
      <c r="B321" t="s">
        <v>1857</v>
      </c>
      <c r="C321">
        <v>212</v>
      </c>
      <c r="D321">
        <v>87</v>
      </c>
      <c r="E321">
        <v>26</v>
      </c>
      <c r="F321">
        <v>566</v>
      </c>
      <c r="G321" t="s">
        <v>1858</v>
      </c>
      <c r="H321">
        <v>827</v>
      </c>
      <c r="I321">
        <v>40198710</v>
      </c>
      <c r="J321" t="s">
        <v>1859</v>
      </c>
      <c r="K321" t="s">
        <v>1545</v>
      </c>
      <c r="L321" t="s">
        <v>1860</v>
      </c>
      <c r="M321">
        <v>87451</v>
      </c>
      <c r="N321">
        <v>3144</v>
      </c>
      <c r="O321" t="s">
        <v>1861</v>
      </c>
      <c r="P321">
        <v>0</v>
      </c>
      <c r="Q321" t="s">
        <v>1862</v>
      </c>
      <c r="R321" t="s">
        <v>1863</v>
      </c>
      <c r="S321">
        <v>660</v>
      </c>
      <c r="T321" t="s">
        <v>37</v>
      </c>
      <c r="U321" t="s">
        <v>38</v>
      </c>
      <c r="V321" t="s">
        <v>39</v>
      </c>
      <c r="W321">
        <v>100000000</v>
      </c>
      <c r="X321">
        <v>2004</v>
      </c>
      <c r="Y321">
        <v>825</v>
      </c>
      <c r="Z321">
        <v>3.3</v>
      </c>
      <c r="AA321">
        <v>2.35</v>
      </c>
      <c r="AB321">
        <v>0</v>
      </c>
    </row>
    <row r="322" spans="1:28" hidden="1" x14ac:dyDescent="0.25">
      <c r="A322" t="s">
        <v>28</v>
      </c>
      <c r="B322" t="s">
        <v>259</v>
      </c>
      <c r="C322">
        <v>245</v>
      </c>
      <c r="D322">
        <v>101</v>
      </c>
      <c r="E322">
        <v>420</v>
      </c>
      <c r="F322">
        <v>467</v>
      </c>
      <c r="G322" t="s">
        <v>1815</v>
      </c>
      <c r="H322">
        <v>12000</v>
      </c>
      <c r="I322">
        <v>72660029</v>
      </c>
      <c r="J322" t="s">
        <v>126</v>
      </c>
      <c r="K322" t="s">
        <v>1071</v>
      </c>
      <c r="L322" t="s">
        <v>1864</v>
      </c>
      <c r="M322">
        <v>115687</v>
      </c>
      <c r="N322">
        <v>16235</v>
      </c>
      <c r="O322" t="s">
        <v>1865</v>
      </c>
      <c r="P322">
        <v>0</v>
      </c>
      <c r="Q322" t="s">
        <v>1866</v>
      </c>
      <c r="R322" t="s">
        <v>1867</v>
      </c>
      <c r="S322">
        <v>269</v>
      </c>
      <c r="T322" t="s">
        <v>37</v>
      </c>
      <c r="U322" t="s">
        <v>38</v>
      </c>
      <c r="V322" t="s">
        <v>39</v>
      </c>
      <c r="W322">
        <v>100000000</v>
      </c>
      <c r="X322">
        <v>2014</v>
      </c>
      <c r="Y322">
        <v>3000</v>
      </c>
      <c r="Z322">
        <v>6</v>
      </c>
      <c r="AA322">
        <v>2.35</v>
      </c>
      <c r="AB322">
        <v>21000</v>
      </c>
    </row>
    <row r="323" spans="1:28" hidden="1" x14ac:dyDescent="0.25">
      <c r="A323" t="s">
        <v>28</v>
      </c>
      <c r="B323" t="s">
        <v>1657</v>
      </c>
      <c r="C323">
        <v>127</v>
      </c>
      <c r="D323">
        <v>95</v>
      </c>
      <c r="E323">
        <v>63</v>
      </c>
      <c r="F323">
        <v>720</v>
      </c>
      <c r="G323" t="s">
        <v>957</v>
      </c>
      <c r="H323">
        <v>23000</v>
      </c>
      <c r="I323">
        <v>38120554</v>
      </c>
      <c r="J323" t="s">
        <v>415</v>
      </c>
      <c r="K323" t="s">
        <v>62</v>
      </c>
      <c r="L323" t="s">
        <v>1868</v>
      </c>
      <c r="M323">
        <v>71527</v>
      </c>
      <c r="N323">
        <v>26940</v>
      </c>
      <c r="O323" t="s">
        <v>1869</v>
      </c>
      <c r="P323">
        <v>0</v>
      </c>
      <c r="Q323" t="s">
        <v>1870</v>
      </c>
      <c r="R323" t="s">
        <v>1871</v>
      </c>
      <c r="S323">
        <v>217</v>
      </c>
      <c r="T323" t="s">
        <v>37</v>
      </c>
      <c r="U323" t="s">
        <v>38</v>
      </c>
      <c r="V323" t="s">
        <v>94</v>
      </c>
      <c r="W323">
        <v>140000000</v>
      </c>
      <c r="X323">
        <v>2002</v>
      </c>
      <c r="Y323">
        <v>770</v>
      </c>
      <c r="Z323">
        <v>7.1</v>
      </c>
      <c r="AA323">
        <v>1.5</v>
      </c>
      <c r="AB323">
        <v>0</v>
      </c>
    </row>
    <row r="324" spans="1:28" hidden="1" x14ac:dyDescent="0.25">
      <c r="A324" t="s">
        <v>28</v>
      </c>
      <c r="B324" t="s">
        <v>1872</v>
      </c>
      <c r="C324">
        <v>167</v>
      </c>
      <c r="D324">
        <v>102</v>
      </c>
      <c r="E324">
        <v>52</v>
      </c>
      <c r="F324">
        <v>526</v>
      </c>
      <c r="G324" t="s">
        <v>1873</v>
      </c>
      <c r="H324">
        <v>8000</v>
      </c>
      <c r="I324">
        <v>49392095</v>
      </c>
      <c r="J324" t="s">
        <v>1874</v>
      </c>
      <c r="K324" t="s">
        <v>1248</v>
      </c>
      <c r="L324" t="s">
        <v>1875</v>
      </c>
      <c r="M324">
        <v>52029</v>
      </c>
      <c r="N324">
        <v>10552</v>
      </c>
      <c r="O324" t="s">
        <v>1876</v>
      </c>
      <c r="P324">
        <v>1</v>
      </c>
      <c r="Q324" t="s">
        <v>1877</v>
      </c>
      <c r="R324" t="s">
        <v>1878</v>
      </c>
      <c r="S324">
        <v>224</v>
      </c>
      <c r="T324" t="s">
        <v>37</v>
      </c>
      <c r="U324" t="s">
        <v>38</v>
      </c>
      <c r="V324" t="s">
        <v>39</v>
      </c>
      <c r="W324">
        <v>100000000</v>
      </c>
      <c r="X324">
        <v>2009</v>
      </c>
      <c r="Y324">
        <v>735</v>
      </c>
      <c r="Z324">
        <v>5.4</v>
      </c>
      <c r="AA324">
        <v>1.85</v>
      </c>
      <c r="AB324">
        <v>0</v>
      </c>
    </row>
    <row r="325" spans="1:28" hidden="1" x14ac:dyDescent="0.25">
      <c r="A325" t="s">
        <v>28</v>
      </c>
      <c r="B325" t="s">
        <v>1879</v>
      </c>
      <c r="C325">
        <v>320</v>
      </c>
      <c r="D325">
        <v>131</v>
      </c>
      <c r="E325">
        <v>385</v>
      </c>
      <c r="F325">
        <v>11000</v>
      </c>
      <c r="G325" t="s">
        <v>1783</v>
      </c>
      <c r="H325">
        <v>26000</v>
      </c>
      <c r="I325">
        <v>39292022</v>
      </c>
      <c r="J325" t="s">
        <v>50</v>
      </c>
      <c r="K325" t="s">
        <v>334</v>
      </c>
      <c r="L325" t="s">
        <v>1880</v>
      </c>
      <c r="M325">
        <v>127258</v>
      </c>
      <c r="N325">
        <v>52610</v>
      </c>
      <c r="O325" t="s">
        <v>390</v>
      </c>
      <c r="P325">
        <v>15</v>
      </c>
      <c r="Q325" t="s">
        <v>1881</v>
      </c>
      <c r="R325" t="s">
        <v>1882</v>
      </c>
      <c r="S325">
        <v>351</v>
      </c>
      <c r="T325" t="s">
        <v>37</v>
      </c>
      <c r="U325" t="s">
        <v>38</v>
      </c>
      <c r="V325" t="s">
        <v>39</v>
      </c>
      <c r="W325">
        <v>90000000</v>
      </c>
      <c r="X325">
        <v>2014</v>
      </c>
      <c r="Y325">
        <v>13000</v>
      </c>
      <c r="Z325">
        <v>6.1</v>
      </c>
      <c r="AA325">
        <v>2.35</v>
      </c>
      <c r="AB325">
        <v>56000</v>
      </c>
    </row>
    <row r="326" spans="1:28" hidden="1" x14ac:dyDescent="0.25">
      <c r="A326" t="s">
        <v>28</v>
      </c>
      <c r="B326" t="s">
        <v>1883</v>
      </c>
      <c r="C326">
        <v>163</v>
      </c>
      <c r="D326">
        <v>114</v>
      </c>
      <c r="E326">
        <v>19</v>
      </c>
      <c r="F326">
        <v>848</v>
      </c>
      <c r="G326" t="s">
        <v>876</v>
      </c>
      <c r="H326">
        <v>1000</v>
      </c>
      <c r="I326">
        <v>28772222</v>
      </c>
      <c r="J326" t="s">
        <v>1884</v>
      </c>
      <c r="K326" t="s">
        <v>389</v>
      </c>
      <c r="L326" t="s">
        <v>1885</v>
      </c>
      <c r="M326">
        <v>33953</v>
      </c>
      <c r="N326">
        <v>3962</v>
      </c>
      <c r="O326" t="s">
        <v>469</v>
      </c>
      <c r="P326">
        <v>1</v>
      </c>
      <c r="Q326" t="s">
        <v>1886</v>
      </c>
      <c r="R326" t="s">
        <v>1887</v>
      </c>
      <c r="S326">
        <v>163</v>
      </c>
      <c r="T326" t="s">
        <v>37</v>
      </c>
      <c r="U326" t="s">
        <v>38</v>
      </c>
      <c r="V326" t="s">
        <v>39</v>
      </c>
      <c r="W326">
        <v>105000000</v>
      </c>
      <c r="X326">
        <v>2015</v>
      </c>
      <c r="Y326">
        <v>897</v>
      </c>
      <c r="Z326">
        <v>5.3</v>
      </c>
      <c r="AA326">
        <v>2.35</v>
      </c>
      <c r="AB326">
        <v>37000</v>
      </c>
    </row>
    <row r="327" spans="1:28" hidden="1" x14ac:dyDescent="0.25">
      <c r="A327" t="s">
        <v>28</v>
      </c>
      <c r="B327" t="s">
        <v>1888</v>
      </c>
      <c r="C327">
        <v>78</v>
      </c>
      <c r="D327">
        <v>94</v>
      </c>
      <c r="E327">
        <v>6</v>
      </c>
      <c r="F327">
        <v>227</v>
      </c>
      <c r="G327" t="s">
        <v>1889</v>
      </c>
      <c r="H327">
        <v>490</v>
      </c>
      <c r="I327">
        <v>17010646</v>
      </c>
      <c r="J327" t="s">
        <v>514</v>
      </c>
      <c r="K327" t="s">
        <v>1890</v>
      </c>
      <c r="L327" t="s">
        <v>1891</v>
      </c>
      <c r="M327">
        <v>40751</v>
      </c>
      <c r="N327">
        <v>1195</v>
      </c>
      <c r="O327" t="s">
        <v>1892</v>
      </c>
      <c r="P327">
        <v>0</v>
      </c>
      <c r="Q327" t="s">
        <v>1893</v>
      </c>
      <c r="R327" t="s">
        <v>1894</v>
      </c>
      <c r="S327">
        <v>239</v>
      </c>
      <c r="T327" t="s">
        <v>37</v>
      </c>
      <c r="U327" t="s">
        <v>38</v>
      </c>
      <c r="V327" t="s">
        <v>94</v>
      </c>
      <c r="W327">
        <v>84000000</v>
      </c>
      <c r="X327">
        <v>2005</v>
      </c>
      <c r="Y327">
        <v>294</v>
      </c>
      <c r="Z327">
        <v>2.2000000000000002</v>
      </c>
      <c r="AA327">
        <v>1.85</v>
      </c>
      <c r="AB327">
        <v>881</v>
      </c>
    </row>
    <row r="328" spans="1:28" hidden="1" x14ac:dyDescent="0.25">
      <c r="A328" t="s">
        <v>28</v>
      </c>
      <c r="B328" t="s">
        <v>849</v>
      </c>
      <c r="C328">
        <v>289</v>
      </c>
      <c r="D328">
        <v>122</v>
      </c>
      <c r="E328">
        <v>2000</v>
      </c>
      <c r="F328">
        <v>571</v>
      </c>
      <c r="G328" t="s">
        <v>1895</v>
      </c>
      <c r="H328">
        <v>26000</v>
      </c>
      <c r="I328">
        <v>24985612</v>
      </c>
      <c r="J328" t="s">
        <v>1896</v>
      </c>
      <c r="K328" t="s">
        <v>97</v>
      </c>
      <c r="L328" t="s">
        <v>1897</v>
      </c>
      <c r="M328">
        <v>71782</v>
      </c>
      <c r="N328">
        <v>28328</v>
      </c>
      <c r="O328" t="s">
        <v>1898</v>
      </c>
      <c r="P328">
        <v>0</v>
      </c>
      <c r="Q328" t="s">
        <v>1899</v>
      </c>
      <c r="R328" t="s">
        <v>1900</v>
      </c>
      <c r="S328">
        <v>161</v>
      </c>
      <c r="T328" t="s">
        <v>37</v>
      </c>
      <c r="U328" t="s">
        <v>38</v>
      </c>
      <c r="V328" t="s">
        <v>39</v>
      </c>
      <c r="W328">
        <v>100000000</v>
      </c>
      <c r="X328">
        <v>2015</v>
      </c>
      <c r="Y328">
        <v>911</v>
      </c>
      <c r="Z328">
        <v>7</v>
      </c>
      <c r="AA328">
        <v>1.85</v>
      </c>
      <c r="AB328">
        <v>27000</v>
      </c>
    </row>
    <row r="329" spans="1:28" hidden="1" x14ac:dyDescent="0.25">
      <c r="A329" t="s">
        <v>28</v>
      </c>
      <c r="B329" t="s">
        <v>1901</v>
      </c>
      <c r="C329">
        <v>66</v>
      </c>
      <c r="D329">
        <v>95</v>
      </c>
      <c r="E329">
        <v>31</v>
      </c>
      <c r="F329">
        <v>683</v>
      </c>
      <c r="G329" t="s">
        <v>1902</v>
      </c>
      <c r="H329">
        <v>3000</v>
      </c>
      <c r="I329">
        <v>4411102</v>
      </c>
      <c r="J329" t="s">
        <v>1903</v>
      </c>
      <c r="K329" t="s">
        <v>981</v>
      </c>
      <c r="L329" t="s">
        <v>1904</v>
      </c>
      <c r="M329">
        <v>20295</v>
      </c>
      <c r="N329">
        <v>6161</v>
      </c>
      <c r="O329" t="s">
        <v>1905</v>
      </c>
      <c r="P329">
        <v>1</v>
      </c>
      <c r="Q329" t="s">
        <v>1906</v>
      </c>
      <c r="R329" t="s">
        <v>1907</v>
      </c>
      <c r="S329">
        <v>164</v>
      </c>
      <c r="T329" t="s">
        <v>37</v>
      </c>
      <c r="U329" t="s">
        <v>38</v>
      </c>
      <c r="V329" t="s">
        <v>39</v>
      </c>
      <c r="W329">
        <v>100000000</v>
      </c>
      <c r="X329">
        <v>2002</v>
      </c>
      <c r="Y329">
        <v>695</v>
      </c>
      <c r="Z329">
        <v>3.8</v>
      </c>
      <c r="AA329">
        <v>1.85</v>
      </c>
      <c r="AB329">
        <v>416</v>
      </c>
    </row>
    <row r="330" spans="1:28" hidden="1" x14ac:dyDescent="0.25">
      <c r="A330" t="s">
        <v>28</v>
      </c>
      <c r="B330" t="s">
        <v>1154</v>
      </c>
      <c r="C330">
        <v>266</v>
      </c>
      <c r="D330">
        <v>115</v>
      </c>
      <c r="E330">
        <v>521</v>
      </c>
      <c r="F330">
        <v>95</v>
      </c>
      <c r="G330" t="s">
        <v>1908</v>
      </c>
      <c r="H330">
        <v>13000</v>
      </c>
      <c r="I330">
        <v>35024475</v>
      </c>
      <c r="J330" t="s">
        <v>1909</v>
      </c>
      <c r="K330" t="s">
        <v>1156</v>
      </c>
      <c r="L330" t="s">
        <v>1910</v>
      </c>
      <c r="M330">
        <v>110364</v>
      </c>
      <c r="N330">
        <v>13761</v>
      </c>
      <c r="O330" t="s">
        <v>1911</v>
      </c>
      <c r="P330">
        <v>1</v>
      </c>
      <c r="Q330" t="s">
        <v>1912</v>
      </c>
      <c r="R330" t="s">
        <v>1913</v>
      </c>
      <c r="S330">
        <v>261</v>
      </c>
      <c r="T330" t="s">
        <v>37</v>
      </c>
      <c r="U330" t="s">
        <v>1464</v>
      </c>
      <c r="V330" t="s">
        <v>584</v>
      </c>
      <c r="W330">
        <v>100000000</v>
      </c>
      <c r="X330">
        <v>2010</v>
      </c>
      <c r="Y330">
        <v>537</v>
      </c>
      <c r="Z330">
        <v>6.9</v>
      </c>
      <c r="AA330">
        <v>2.35</v>
      </c>
      <c r="AB330">
        <v>0</v>
      </c>
    </row>
    <row r="331" spans="1:28" hidden="1" x14ac:dyDescent="0.25">
      <c r="A331" t="s">
        <v>28</v>
      </c>
      <c r="B331" t="s">
        <v>1914</v>
      </c>
      <c r="C331">
        <v>208</v>
      </c>
      <c r="D331">
        <v>88</v>
      </c>
      <c r="E331">
        <v>20</v>
      </c>
      <c r="F331">
        <v>36</v>
      </c>
      <c r="G331" t="s">
        <v>1915</v>
      </c>
      <c r="H331">
        <v>144</v>
      </c>
      <c r="I331">
        <v>130174897</v>
      </c>
      <c r="J331" t="s">
        <v>470</v>
      </c>
      <c r="K331" t="s">
        <v>1916</v>
      </c>
      <c r="L331" t="s">
        <v>1917</v>
      </c>
      <c r="M331">
        <v>27918</v>
      </c>
      <c r="N331">
        <v>309</v>
      </c>
      <c r="O331" t="s">
        <v>1918</v>
      </c>
      <c r="P331">
        <v>0</v>
      </c>
      <c r="Q331" t="s">
        <v>1919</v>
      </c>
      <c r="R331" t="s">
        <v>1920</v>
      </c>
      <c r="S331">
        <v>155</v>
      </c>
      <c r="T331" t="s">
        <v>37</v>
      </c>
      <c r="U331" t="s">
        <v>38</v>
      </c>
      <c r="V331" t="s">
        <v>276</v>
      </c>
      <c r="W331">
        <v>99000000</v>
      </c>
      <c r="X331">
        <v>2015</v>
      </c>
      <c r="Y331">
        <v>42</v>
      </c>
      <c r="Z331">
        <v>7.2</v>
      </c>
      <c r="AA331">
        <v>1.85</v>
      </c>
      <c r="AB331">
        <v>33000</v>
      </c>
    </row>
    <row r="332" spans="1:28" hidden="1" x14ac:dyDescent="0.25">
      <c r="A332" t="s">
        <v>28</v>
      </c>
      <c r="B332" t="s">
        <v>1921</v>
      </c>
      <c r="C332">
        <v>97</v>
      </c>
      <c r="D332">
        <v>110</v>
      </c>
      <c r="E332">
        <v>342</v>
      </c>
      <c r="F332">
        <v>393</v>
      </c>
      <c r="G332" t="s">
        <v>1922</v>
      </c>
      <c r="H332">
        <v>623</v>
      </c>
      <c r="I332">
        <v>10200000</v>
      </c>
      <c r="J332" t="s">
        <v>1923</v>
      </c>
      <c r="K332" t="s">
        <v>1924</v>
      </c>
      <c r="L332" t="s">
        <v>1925</v>
      </c>
      <c r="M332">
        <v>18697</v>
      </c>
      <c r="N332">
        <v>1722</v>
      </c>
      <c r="O332" t="s">
        <v>1926</v>
      </c>
      <c r="P332">
        <v>0</v>
      </c>
      <c r="Q332" t="s">
        <v>1927</v>
      </c>
      <c r="R332" t="s">
        <v>1928</v>
      </c>
      <c r="S332">
        <v>263</v>
      </c>
      <c r="T332" t="s">
        <v>37</v>
      </c>
      <c r="U332" t="s">
        <v>38</v>
      </c>
      <c r="V332" t="s">
        <v>94</v>
      </c>
      <c r="W332">
        <v>10000000</v>
      </c>
      <c r="X332">
        <v>1997</v>
      </c>
      <c r="Y332">
        <v>508</v>
      </c>
      <c r="Z332">
        <v>7.3</v>
      </c>
      <c r="AA332">
        <v>1.85</v>
      </c>
      <c r="AB332">
        <v>578</v>
      </c>
    </row>
    <row r="333" spans="1:28" hidden="1" x14ac:dyDescent="0.25">
      <c r="A333" t="s">
        <v>28</v>
      </c>
      <c r="B333" t="s">
        <v>534</v>
      </c>
      <c r="C333">
        <v>202</v>
      </c>
      <c r="D333">
        <v>130</v>
      </c>
      <c r="E333">
        <v>208</v>
      </c>
      <c r="F333">
        <v>591</v>
      </c>
      <c r="G333" t="s">
        <v>499</v>
      </c>
      <c r="H333">
        <v>12000</v>
      </c>
      <c r="I333">
        <v>202007640</v>
      </c>
      <c r="J333" t="s">
        <v>1929</v>
      </c>
      <c r="K333" t="s">
        <v>1071</v>
      </c>
      <c r="L333" t="s">
        <v>1930</v>
      </c>
      <c r="M333">
        <v>248045</v>
      </c>
      <c r="N333">
        <v>15972</v>
      </c>
      <c r="O333" t="s">
        <v>1931</v>
      </c>
      <c r="P333">
        <v>5</v>
      </c>
      <c r="Q333" t="s">
        <v>1932</v>
      </c>
      <c r="R333" t="s">
        <v>1933</v>
      </c>
      <c r="S333">
        <v>890</v>
      </c>
      <c r="T333" t="s">
        <v>37</v>
      </c>
      <c r="U333" t="s">
        <v>38</v>
      </c>
      <c r="V333" t="s">
        <v>39</v>
      </c>
      <c r="W333">
        <v>98000000</v>
      </c>
      <c r="X333">
        <v>2001</v>
      </c>
      <c r="Y333">
        <v>3000</v>
      </c>
      <c r="Z333">
        <v>6.3</v>
      </c>
      <c r="AA333">
        <v>2.35</v>
      </c>
      <c r="AB333">
        <v>0</v>
      </c>
    </row>
    <row r="334" spans="1:28" hidden="1" x14ac:dyDescent="0.25">
      <c r="A334" t="s">
        <v>28</v>
      </c>
      <c r="B334" t="s">
        <v>486</v>
      </c>
      <c r="C334">
        <v>233</v>
      </c>
      <c r="D334">
        <v>216</v>
      </c>
      <c r="E334">
        <v>17000</v>
      </c>
      <c r="F334">
        <v>1000</v>
      </c>
      <c r="G334" t="s">
        <v>227</v>
      </c>
      <c r="H334">
        <v>29000</v>
      </c>
      <c r="I334">
        <v>77679638</v>
      </c>
      <c r="J334" t="s">
        <v>1934</v>
      </c>
      <c r="K334" t="s">
        <v>214</v>
      </c>
      <c r="L334" t="s">
        <v>1935</v>
      </c>
      <c r="M334">
        <v>314033</v>
      </c>
      <c r="N334">
        <v>47657</v>
      </c>
      <c r="O334" t="s">
        <v>392</v>
      </c>
      <c r="P334">
        <v>3</v>
      </c>
      <c r="Q334" t="s">
        <v>1936</v>
      </c>
      <c r="R334" t="s">
        <v>1937</v>
      </c>
      <c r="S334">
        <v>1166</v>
      </c>
      <c r="T334" t="s">
        <v>37</v>
      </c>
      <c r="U334" t="s">
        <v>38</v>
      </c>
      <c r="V334" t="s">
        <v>584</v>
      </c>
      <c r="W334">
        <v>100000000</v>
      </c>
      <c r="X334">
        <v>2002</v>
      </c>
      <c r="Y334">
        <v>14000</v>
      </c>
      <c r="Z334">
        <v>7.5</v>
      </c>
      <c r="AA334">
        <v>2.35</v>
      </c>
      <c r="AB334">
        <v>0</v>
      </c>
    </row>
    <row r="335" spans="1:28" hidden="1" x14ac:dyDescent="0.25">
      <c r="A335" t="s">
        <v>28</v>
      </c>
      <c r="B335" t="s">
        <v>1938</v>
      </c>
      <c r="C335">
        <v>136</v>
      </c>
      <c r="D335">
        <v>146</v>
      </c>
      <c r="E335">
        <v>611</v>
      </c>
      <c r="F335">
        <v>28</v>
      </c>
      <c r="G335" t="s">
        <v>1939</v>
      </c>
      <c r="H335">
        <v>23000</v>
      </c>
      <c r="I335">
        <v>9213</v>
      </c>
      <c r="J335" t="s">
        <v>1940</v>
      </c>
      <c r="K335" t="s">
        <v>58</v>
      </c>
      <c r="L335" t="s">
        <v>1941</v>
      </c>
      <c r="M335">
        <v>38690</v>
      </c>
      <c r="N335">
        <v>23240</v>
      </c>
      <c r="O335" t="s">
        <v>1942</v>
      </c>
      <c r="P335">
        <v>2</v>
      </c>
      <c r="Q335" t="s">
        <v>1943</v>
      </c>
      <c r="R335" t="s">
        <v>1944</v>
      </c>
      <c r="S335">
        <v>130</v>
      </c>
      <c r="T335" t="s">
        <v>1945</v>
      </c>
      <c r="U335" t="s">
        <v>891</v>
      </c>
      <c r="V335" t="s">
        <v>584</v>
      </c>
      <c r="W335">
        <v>94000000</v>
      </c>
      <c r="X335">
        <v>2011</v>
      </c>
      <c r="Y335">
        <v>196</v>
      </c>
      <c r="Z335">
        <v>7.6</v>
      </c>
      <c r="AA335">
        <v>2.35</v>
      </c>
      <c r="AB335">
        <v>13000</v>
      </c>
    </row>
    <row r="336" spans="1:28" hidden="1" x14ac:dyDescent="0.25">
      <c r="A336" t="s">
        <v>28</v>
      </c>
      <c r="B336" t="s">
        <v>1946</v>
      </c>
      <c r="C336">
        <v>154</v>
      </c>
      <c r="D336">
        <v>85</v>
      </c>
      <c r="E336">
        <v>9</v>
      </c>
      <c r="F336">
        <v>970</v>
      </c>
      <c r="G336" t="s">
        <v>1947</v>
      </c>
      <c r="H336">
        <v>12000</v>
      </c>
      <c r="I336">
        <v>58867694</v>
      </c>
      <c r="J336" t="s">
        <v>1948</v>
      </c>
      <c r="K336" t="s">
        <v>300</v>
      </c>
      <c r="L336" t="s">
        <v>1949</v>
      </c>
      <c r="M336">
        <v>54077</v>
      </c>
      <c r="N336">
        <v>25590</v>
      </c>
      <c r="O336" t="s">
        <v>1950</v>
      </c>
      <c r="P336">
        <v>0</v>
      </c>
      <c r="Q336" t="s">
        <v>1951</v>
      </c>
      <c r="R336" t="s">
        <v>1952</v>
      </c>
      <c r="S336">
        <v>112</v>
      </c>
      <c r="T336" t="s">
        <v>37</v>
      </c>
      <c r="U336" t="s">
        <v>38</v>
      </c>
      <c r="V336" t="s">
        <v>94</v>
      </c>
      <c r="W336">
        <v>100000000</v>
      </c>
      <c r="X336">
        <v>2007</v>
      </c>
      <c r="Y336">
        <v>11000</v>
      </c>
      <c r="Z336">
        <v>6.8</v>
      </c>
      <c r="AA336">
        <v>1.85</v>
      </c>
      <c r="AB336">
        <v>0</v>
      </c>
    </row>
    <row r="337" spans="1:28" hidden="1" x14ac:dyDescent="0.25">
      <c r="A337" t="s">
        <v>28</v>
      </c>
      <c r="B337" t="s">
        <v>1953</v>
      </c>
      <c r="C337">
        <v>169</v>
      </c>
      <c r="D337">
        <v>93</v>
      </c>
      <c r="E337">
        <v>0</v>
      </c>
      <c r="F337">
        <v>465</v>
      </c>
      <c r="G337" t="s">
        <v>901</v>
      </c>
      <c r="H337">
        <v>11000</v>
      </c>
      <c r="I337">
        <v>59475623</v>
      </c>
      <c r="J337" t="s">
        <v>1954</v>
      </c>
      <c r="K337" t="s">
        <v>1955</v>
      </c>
      <c r="L337" t="s">
        <v>1956</v>
      </c>
      <c r="M337">
        <v>49739</v>
      </c>
      <c r="N337">
        <v>13748</v>
      </c>
      <c r="O337" t="s">
        <v>1957</v>
      </c>
      <c r="P337">
        <v>1</v>
      </c>
      <c r="Q337" t="s">
        <v>1958</v>
      </c>
      <c r="R337" t="s">
        <v>1959</v>
      </c>
      <c r="S337">
        <v>407</v>
      </c>
      <c r="T337" t="s">
        <v>37</v>
      </c>
      <c r="U337" t="s">
        <v>38</v>
      </c>
      <c r="V337" t="s">
        <v>39</v>
      </c>
      <c r="W337">
        <v>90000000</v>
      </c>
      <c r="X337">
        <v>2004</v>
      </c>
      <c r="Y337">
        <v>2000</v>
      </c>
      <c r="Z337">
        <v>5.2</v>
      </c>
      <c r="AA337">
        <v>1.85</v>
      </c>
      <c r="AB337">
        <v>0</v>
      </c>
    </row>
    <row r="338" spans="1:28" hidden="1" x14ac:dyDescent="0.25">
      <c r="A338" t="s">
        <v>28</v>
      </c>
      <c r="B338" t="s">
        <v>186</v>
      </c>
      <c r="C338">
        <v>200</v>
      </c>
      <c r="D338">
        <v>152</v>
      </c>
      <c r="E338">
        <v>0</v>
      </c>
      <c r="F338">
        <v>557</v>
      </c>
      <c r="G338" t="s">
        <v>1045</v>
      </c>
      <c r="H338">
        <v>2000</v>
      </c>
      <c r="I338">
        <v>108638745</v>
      </c>
      <c r="J338" t="s">
        <v>1960</v>
      </c>
      <c r="K338" t="s">
        <v>1351</v>
      </c>
      <c r="L338" t="s">
        <v>1961</v>
      </c>
      <c r="M338">
        <v>292022</v>
      </c>
      <c r="N338">
        <v>4270</v>
      </c>
      <c r="O338" t="s">
        <v>357</v>
      </c>
      <c r="P338">
        <v>0</v>
      </c>
      <c r="Q338" t="s">
        <v>1962</v>
      </c>
      <c r="R338" t="s">
        <v>1963</v>
      </c>
      <c r="S338">
        <v>1103</v>
      </c>
      <c r="T338" t="s">
        <v>37</v>
      </c>
      <c r="U338" t="s">
        <v>38</v>
      </c>
      <c r="V338" t="s">
        <v>584</v>
      </c>
      <c r="W338">
        <v>92000000</v>
      </c>
      <c r="X338">
        <v>2001</v>
      </c>
      <c r="Y338">
        <v>820</v>
      </c>
      <c r="Z338">
        <v>7.7</v>
      </c>
      <c r="AA338">
        <v>2.35</v>
      </c>
      <c r="AB338">
        <v>10000</v>
      </c>
    </row>
    <row r="339" spans="1:28" hidden="1" x14ac:dyDescent="0.25">
      <c r="A339" t="s">
        <v>28</v>
      </c>
      <c r="B339" t="s">
        <v>1964</v>
      </c>
      <c r="C339">
        <v>255</v>
      </c>
      <c r="D339">
        <v>85</v>
      </c>
      <c r="E339">
        <v>116</v>
      </c>
      <c r="F339">
        <v>329</v>
      </c>
      <c r="G339" t="s">
        <v>1965</v>
      </c>
      <c r="H339">
        <v>8000</v>
      </c>
      <c r="I339">
        <v>86897182</v>
      </c>
      <c r="J339" t="s">
        <v>1670</v>
      </c>
      <c r="K339" t="s">
        <v>1248</v>
      </c>
      <c r="L339" t="s">
        <v>1966</v>
      </c>
      <c r="M339">
        <v>106790</v>
      </c>
      <c r="N339">
        <v>9271</v>
      </c>
      <c r="O339" t="s">
        <v>1967</v>
      </c>
      <c r="P339">
        <v>0</v>
      </c>
      <c r="Q339" t="s">
        <v>1968</v>
      </c>
      <c r="R339" t="s">
        <v>1969</v>
      </c>
      <c r="S339">
        <v>177</v>
      </c>
      <c r="T339" t="s">
        <v>37</v>
      </c>
      <c r="U339" t="s">
        <v>38</v>
      </c>
      <c r="V339" t="s">
        <v>584</v>
      </c>
      <c r="W339">
        <v>95000000</v>
      </c>
      <c r="X339">
        <v>2012</v>
      </c>
      <c r="Y339">
        <v>331</v>
      </c>
      <c r="Z339">
        <v>6.2</v>
      </c>
      <c r="AA339">
        <v>1.85</v>
      </c>
      <c r="AB339">
        <v>18000</v>
      </c>
    </row>
    <row r="340" spans="1:28" hidden="1" x14ac:dyDescent="0.25">
      <c r="A340" t="s">
        <v>28</v>
      </c>
      <c r="B340" t="s">
        <v>1970</v>
      </c>
      <c r="C340">
        <v>173</v>
      </c>
      <c r="D340">
        <v>126</v>
      </c>
      <c r="E340">
        <v>0</v>
      </c>
      <c r="F340">
        <v>10000</v>
      </c>
      <c r="G340" t="s">
        <v>976</v>
      </c>
      <c r="H340">
        <v>14000</v>
      </c>
      <c r="I340">
        <v>63540020</v>
      </c>
      <c r="J340" t="s">
        <v>72</v>
      </c>
      <c r="K340" t="s">
        <v>1971</v>
      </c>
      <c r="L340" t="s">
        <v>1972</v>
      </c>
      <c r="M340">
        <v>343274</v>
      </c>
      <c r="N340">
        <v>39319</v>
      </c>
      <c r="O340" t="s">
        <v>439</v>
      </c>
      <c r="P340">
        <v>2</v>
      </c>
      <c r="Q340" t="s">
        <v>1973</v>
      </c>
      <c r="R340" t="s">
        <v>1974</v>
      </c>
      <c r="S340">
        <v>742</v>
      </c>
      <c r="T340" t="s">
        <v>37</v>
      </c>
      <c r="U340" t="s">
        <v>1464</v>
      </c>
      <c r="V340" t="s">
        <v>39</v>
      </c>
      <c r="W340">
        <v>93000000</v>
      </c>
      <c r="X340">
        <v>1997</v>
      </c>
      <c r="Y340">
        <v>13000</v>
      </c>
      <c r="Z340">
        <v>7.7</v>
      </c>
      <c r="AA340">
        <v>2.35</v>
      </c>
      <c r="AB340">
        <v>18000</v>
      </c>
    </row>
    <row r="341" spans="1:28" hidden="1" x14ac:dyDescent="0.25">
      <c r="A341" t="s">
        <v>28</v>
      </c>
      <c r="B341" t="s">
        <v>1975</v>
      </c>
      <c r="C341">
        <v>221</v>
      </c>
      <c r="D341">
        <v>146</v>
      </c>
      <c r="E341">
        <v>127</v>
      </c>
      <c r="F341">
        <v>722</v>
      </c>
      <c r="G341" t="s">
        <v>1976</v>
      </c>
      <c r="H341">
        <v>962</v>
      </c>
      <c r="I341">
        <v>95328937</v>
      </c>
      <c r="J341" t="s">
        <v>1414</v>
      </c>
      <c r="K341" t="s">
        <v>1977</v>
      </c>
      <c r="L341" t="s">
        <v>1978</v>
      </c>
      <c r="M341">
        <v>59581</v>
      </c>
      <c r="N341">
        <v>4555</v>
      </c>
      <c r="O341" t="s">
        <v>1979</v>
      </c>
      <c r="P341">
        <v>4</v>
      </c>
      <c r="Q341" t="s">
        <v>1980</v>
      </c>
      <c r="R341" t="s">
        <v>1981</v>
      </c>
      <c r="S341">
        <v>293</v>
      </c>
      <c r="T341" t="s">
        <v>37</v>
      </c>
      <c r="U341" t="s">
        <v>38</v>
      </c>
      <c r="V341" t="s">
        <v>584</v>
      </c>
      <c r="W341">
        <v>100000000</v>
      </c>
      <c r="X341">
        <v>2010</v>
      </c>
      <c r="Y341">
        <v>740</v>
      </c>
      <c r="Z341">
        <v>4.3</v>
      </c>
      <c r="AA341">
        <v>1.85</v>
      </c>
      <c r="AB341">
        <v>0</v>
      </c>
    </row>
    <row r="342" spans="1:28" hidden="1" x14ac:dyDescent="0.25">
      <c r="A342" t="s">
        <v>28</v>
      </c>
      <c r="B342" t="s">
        <v>1982</v>
      </c>
      <c r="C342">
        <v>82</v>
      </c>
      <c r="D342">
        <v>89</v>
      </c>
      <c r="E342">
        <v>10</v>
      </c>
      <c r="F342">
        <v>442</v>
      </c>
      <c r="G342" t="s">
        <v>1983</v>
      </c>
      <c r="H342">
        <v>2000</v>
      </c>
      <c r="I342">
        <v>50802661</v>
      </c>
      <c r="J342" t="s">
        <v>1984</v>
      </c>
      <c r="K342" t="s">
        <v>1985</v>
      </c>
      <c r="L342" t="s">
        <v>1986</v>
      </c>
      <c r="M342">
        <v>58300</v>
      </c>
      <c r="N342">
        <v>3372</v>
      </c>
      <c r="O342" t="s">
        <v>1987</v>
      </c>
      <c r="P342">
        <v>1</v>
      </c>
      <c r="Q342" t="s">
        <v>1988</v>
      </c>
      <c r="R342" t="s">
        <v>1989</v>
      </c>
      <c r="S342">
        <v>139</v>
      </c>
      <c r="T342" t="s">
        <v>37</v>
      </c>
      <c r="U342" t="s">
        <v>38</v>
      </c>
      <c r="V342" t="s">
        <v>94</v>
      </c>
      <c r="W342">
        <v>95000000</v>
      </c>
      <c r="X342">
        <v>2000</v>
      </c>
      <c r="Y342">
        <v>919</v>
      </c>
      <c r="Z342">
        <v>6.9</v>
      </c>
      <c r="AA342">
        <v>1.85</v>
      </c>
      <c r="AB342">
        <v>0</v>
      </c>
    </row>
    <row r="343" spans="1:28" hidden="1" x14ac:dyDescent="0.25">
      <c r="A343" t="s">
        <v>28</v>
      </c>
      <c r="B343" t="s">
        <v>1914</v>
      </c>
      <c r="C343">
        <v>233</v>
      </c>
      <c r="D343">
        <v>88</v>
      </c>
      <c r="E343">
        <v>20</v>
      </c>
      <c r="F343">
        <v>916</v>
      </c>
      <c r="G343" t="s">
        <v>829</v>
      </c>
      <c r="H343">
        <v>22000</v>
      </c>
      <c r="I343">
        <v>161317423</v>
      </c>
      <c r="J343" t="s">
        <v>470</v>
      </c>
      <c r="K343" t="s">
        <v>148</v>
      </c>
      <c r="L343" t="s">
        <v>1990</v>
      </c>
      <c r="M343">
        <v>145321</v>
      </c>
      <c r="N343">
        <v>25354</v>
      </c>
      <c r="O343" t="s">
        <v>1991</v>
      </c>
      <c r="P343">
        <v>0</v>
      </c>
      <c r="Q343" t="s">
        <v>1992</v>
      </c>
      <c r="R343" t="s">
        <v>1993</v>
      </c>
      <c r="S343">
        <v>139</v>
      </c>
      <c r="T343" t="s">
        <v>37</v>
      </c>
      <c r="U343" t="s">
        <v>38</v>
      </c>
      <c r="V343" t="s">
        <v>94</v>
      </c>
      <c r="W343">
        <v>95000000</v>
      </c>
      <c r="X343">
        <v>2012</v>
      </c>
      <c r="Y343">
        <v>1000</v>
      </c>
      <c r="Z343">
        <v>6.6</v>
      </c>
      <c r="AA343">
        <v>2.35</v>
      </c>
      <c r="AB343">
        <v>14000</v>
      </c>
    </row>
    <row r="344" spans="1:28" hidden="1" x14ac:dyDescent="0.25">
      <c r="A344" t="s">
        <v>28</v>
      </c>
      <c r="B344" t="s">
        <v>856</v>
      </c>
      <c r="C344">
        <v>343</v>
      </c>
      <c r="D344">
        <v>105</v>
      </c>
      <c r="E344">
        <v>0</v>
      </c>
      <c r="F344">
        <v>502</v>
      </c>
      <c r="G344" t="s">
        <v>1994</v>
      </c>
      <c r="H344">
        <v>2000</v>
      </c>
      <c r="I344">
        <v>201148159</v>
      </c>
      <c r="J344" t="s">
        <v>1995</v>
      </c>
      <c r="K344" t="s">
        <v>593</v>
      </c>
      <c r="L344" t="s">
        <v>1996</v>
      </c>
      <c r="M344">
        <v>103737</v>
      </c>
      <c r="N344">
        <v>4671</v>
      </c>
      <c r="O344" t="s">
        <v>878</v>
      </c>
      <c r="P344">
        <v>1</v>
      </c>
      <c r="Q344" t="s">
        <v>1997</v>
      </c>
      <c r="R344" t="s">
        <v>1998</v>
      </c>
      <c r="S344">
        <v>322</v>
      </c>
      <c r="T344" t="s">
        <v>37</v>
      </c>
      <c r="U344" t="s">
        <v>38</v>
      </c>
      <c r="V344" t="s">
        <v>94</v>
      </c>
      <c r="W344">
        <v>95000000</v>
      </c>
      <c r="X344">
        <v>2015</v>
      </c>
      <c r="Y344">
        <v>520</v>
      </c>
      <c r="Z344">
        <v>7</v>
      </c>
      <c r="AA344">
        <v>2.35</v>
      </c>
      <c r="AB344">
        <v>56000</v>
      </c>
    </row>
    <row r="345" spans="1:28" hidden="1" x14ac:dyDescent="0.25">
      <c r="A345" t="s">
        <v>28</v>
      </c>
      <c r="B345" t="s">
        <v>170</v>
      </c>
      <c r="C345">
        <v>308</v>
      </c>
      <c r="D345">
        <v>135</v>
      </c>
      <c r="E345">
        <v>0</v>
      </c>
      <c r="F345">
        <v>310</v>
      </c>
      <c r="G345" t="s">
        <v>1999</v>
      </c>
      <c r="H345">
        <v>873</v>
      </c>
      <c r="I345">
        <v>43982842</v>
      </c>
      <c r="J345" t="s">
        <v>2000</v>
      </c>
      <c r="K345" t="s">
        <v>2001</v>
      </c>
      <c r="L345" t="s">
        <v>2002</v>
      </c>
      <c r="M345">
        <v>125109</v>
      </c>
      <c r="N345">
        <v>2370</v>
      </c>
      <c r="O345" t="s">
        <v>431</v>
      </c>
      <c r="P345">
        <v>1</v>
      </c>
      <c r="Q345" t="s">
        <v>2003</v>
      </c>
      <c r="R345" t="s">
        <v>2004</v>
      </c>
      <c r="S345">
        <v>593</v>
      </c>
      <c r="T345" t="s">
        <v>37</v>
      </c>
      <c r="U345" t="s">
        <v>38</v>
      </c>
      <c r="V345" t="s">
        <v>39</v>
      </c>
      <c r="W345">
        <v>65000000</v>
      </c>
      <c r="X345">
        <v>2009</v>
      </c>
      <c r="Y345">
        <v>560</v>
      </c>
      <c r="Z345">
        <v>6.7</v>
      </c>
      <c r="AA345">
        <v>2.35</v>
      </c>
      <c r="AB345">
        <v>16000</v>
      </c>
    </row>
    <row r="346" spans="1:28" hidden="1" x14ac:dyDescent="0.25">
      <c r="A346" t="s">
        <v>28</v>
      </c>
      <c r="B346" t="s">
        <v>70</v>
      </c>
      <c r="C346">
        <v>301</v>
      </c>
      <c r="D346">
        <v>100</v>
      </c>
      <c r="E346">
        <v>475</v>
      </c>
      <c r="F346">
        <v>799</v>
      </c>
      <c r="G346" t="s">
        <v>1146</v>
      </c>
      <c r="H346">
        <v>1000</v>
      </c>
      <c r="I346">
        <v>380838870</v>
      </c>
      <c r="J346" t="s">
        <v>470</v>
      </c>
      <c r="K346" t="s">
        <v>2005</v>
      </c>
      <c r="L346" t="s">
        <v>2006</v>
      </c>
      <c r="M346">
        <v>692482</v>
      </c>
      <c r="N346">
        <v>5641</v>
      </c>
      <c r="O346" t="s">
        <v>89</v>
      </c>
      <c r="P346">
        <v>0</v>
      </c>
      <c r="Q346" t="s">
        <v>2007</v>
      </c>
      <c r="R346" t="s">
        <v>2008</v>
      </c>
      <c r="S346">
        <v>866</v>
      </c>
      <c r="T346" t="s">
        <v>37</v>
      </c>
      <c r="U346" t="s">
        <v>38</v>
      </c>
      <c r="V346" t="s">
        <v>276</v>
      </c>
      <c r="W346">
        <v>94000000</v>
      </c>
      <c r="X346">
        <v>2003</v>
      </c>
      <c r="Y346">
        <v>939</v>
      </c>
      <c r="Z346">
        <v>8.1999999999999993</v>
      </c>
      <c r="AA346">
        <v>1.85</v>
      </c>
      <c r="AB346">
        <v>11000</v>
      </c>
    </row>
    <row r="347" spans="1:28" hidden="1" x14ac:dyDescent="0.25">
      <c r="A347" t="s">
        <v>28</v>
      </c>
      <c r="B347" t="s">
        <v>170</v>
      </c>
      <c r="C347">
        <v>328</v>
      </c>
      <c r="D347">
        <v>192</v>
      </c>
      <c r="E347">
        <v>0</v>
      </c>
      <c r="F347">
        <v>416</v>
      </c>
      <c r="G347" t="s">
        <v>1623</v>
      </c>
      <c r="H347">
        <v>5000</v>
      </c>
      <c r="I347">
        <v>377019252</v>
      </c>
      <c r="J347" t="s">
        <v>557</v>
      </c>
      <c r="K347" t="s">
        <v>41</v>
      </c>
      <c r="L347" t="s">
        <v>2009</v>
      </c>
      <c r="M347">
        <v>1215718</v>
      </c>
      <c r="N347">
        <v>6434</v>
      </c>
      <c r="O347" t="s">
        <v>2010</v>
      </c>
      <c r="P347">
        <v>2</v>
      </c>
      <c r="Q347" t="s">
        <v>2011</v>
      </c>
      <c r="R347" t="s">
        <v>2012</v>
      </c>
      <c r="S347">
        <v>3189</v>
      </c>
      <c r="T347" t="s">
        <v>37</v>
      </c>
      <c r="U347" t="s">
        <v>38</v>
      </c>
      <c r="V347" t="s">
        <v>39</v>
      </c>
      <c r="W347">
        <v>94000000</v>
      </c>
      <c r="X347">
        <v>2003</v>
      </c>
      <c r="Y347">
        <v>857</v>
      </c>
      <c r="Z347">
        <v>8.9</v>
      </c>
      <c r="AA347">
        <v>2.35</v>
      </c>
      <c r="AB347">
        <v>16000</v>
      </c>
    </row>
    <row r="348" spans="1:28" hidden="1" x14ac:dyDescent="0.25">
      <c r="A348" t="s">
        <v>28</v>
      </c>
      <c r="B348" t="s">
        <v>170</v>
      </c>
      <c r="C348">
        <v>294</v>
      </c>
      <c r="D348">
        <v>172</v>
      </c>
      <c r="E348">
        <v>0</v>
      </c>
      <c r="F348">
        <v>857</v>
      </c>
      <c r="G348" t="s">
        <v>41</v>
      </c>
      <c r="H348">
        <v>16000</v>
      </c>
      <c r="I348">
        <v>340478898</v>
      </c>
      <c r="J348" t="s">
        <v>557</v>
      </c>
      <c r="K348" t="s">
        <v>200</v>
      </c>
      <c r="L348" t="s">
        <v>2013</v>
      </c>
      <c r="M348">
        <v>1100446</v>
      </c>
      <c r="N348">
        <v>23052</v>
      </c>
      <c r="O348" t="s">
        <v>1623</v>
      </c>
      <c r="P348">
        <v>1</v>
      </c>
      <c r="Q348" t="s">
        <v>2014</v>
      </c>
      <c r="R348" t="s">
        <v>2015</v>
      </c>
      <c r="S348">
        <v>2417</v>
      </c>
      <c r="T348" t="s">
        <v>37</v>
      </c>
      <c r="U348" t="s">
        <v>38</v>
      </c>
      <c r="V348" t="s">
        <v>39</v>
      </c>
      <c r="W348">
        <v>94000000</v>
      </c>
      <c r="X348">
        <v>2002</v>
      </c>
      <c r="Y348">
        <v>5000</v>
      </c>
      <c r="Z348">
        <v>8.6999999999999993</v>
      </c>
      <c r="AA348">
        <v>2.35</v>
      </c>
      <c r="AB348">
        <v>10000</v>
      </c>
    </row>
    <row r="349" spans="1:28" hidden="1" x14ac:dyDescent="0.25">
      <c r="A349" t="s">
        <v>28</v>
      </c>
      <c r="B349" t="s">
        <v>2016</v>
      </c>
      <c r="C349">
        <v>175</v>
      </c>
      <c r="D349">
        <v>102</v>
      </c>
      <c r="E349">
        <v>44</v>
      </c>
      <c r="F349">
        <v>766</v>
      </c>
      <c r="G349" t="s">
        <v>655</v>
      </c>
      <c r="H349">
        <v>12000</v>
      </c>
      <c r="I349">
        <v>17176900</v>
      </c>
      <c r="J349" t="s">
        <v>42</v>
      </c>
      <c r="K349" t="s">
        <v>300</v>
      </c>
      <c r="L349" t="s">
        <v>2017</v>
      </c>
      <c r="M349">
        <v>54501</v>
      </c>
      <c r="N349">
        <v>17098</v>
      </c>
      <c r="O349" t="s">
        <v>2018</v>
      </c>
      <c r="P349">
        <v>4</v>
      </c>
      <c r="Q349" t="s">
        <v>2019</v>
      </c>
      <c r="R349" t="s">
        <v>2020</v>
      </c>
      <c r="S349">
        <v>154</v>
      </c>
      <c r="T349" t="s">
        <v>37</v>
      </c>
      <c r="U349" t="s">
        <v>38</v>
      </c>
      <c r="V349" t="s">
        <v>39</v>
      </c>
      <c r="W349">
        <v>95000000</v>
      </c>
      <c r="X349">
        <v>2014</v>
      </c>
      <c r="Y349">
        <v>3000</v>
      </c>
      <c r="Z349">
        <v>5.5</v>
      </c>
      <c r="AA349">
        <v>2.35</v>
      </c>
      <c r="AB349">
        <v>16000</v>
      </c>
    </row>
    <row r="350" spans="1:28" hidden="1" x14ac:dyDescent="0.25">
      <c r="A350" t="s">
        <v>28</v>
      </c>
      <c r="B350" t="s">
        <v>1782</v>
      </c>
      <c r="C350">
        <v>199</v>
      </c>
      <c r="D350">
        <v>100</v>
      </c>
      <c r="E350">
        <v>165</v>
      </c>
      <c r="F350">
        <v>240</v>
      </c>
      <c r="G350" t="s">
        <v>524</v>
      </c>
      <c r="H350">
        <v>11000</v>
      </c>
      <c r="I350">
        <v>131144183</v>
      </c>
      <c r="J350" t="s">
        <v>1929</v>
      </c>
      <c r="K350" t="s">
        <v>564</v>
      </c>
      <c r="L350" t="s">
        <v>2021</v>
      </c>
      <c r="M350">
        <v>157016</v>
      </c>
      <c r="N350">
        <v>12150</v>
      </c>
      <c r="O350" t="s">
        <v>2022</v>
      </c>
      <c r="P350">
        <v>1</v>
      </c>
      <c r="Q350" t="s">
        <v>2023</v>
      </c>
      <c r="R350" t="s">
        <v>2024</v>
      </c>
      <c r="S350">
        <v>824</v>
      </c>
      <c r="T350" t="s">
        <v>37</v>
      </c>
      <c r="U350" t="s">
        <v>38</v>
      </c>
      <c r="V350" t="s">
        <v>39</v>
      </c>
      <c r="W350">
        <v>115000000</v>
      </c>
      <c r="X350">
        <v>2001</v>
      </c>
      <c r="Y350">
        <v>509</v>
      </c>
      <c r="Z350">
        <v>5.7</v>
      </c>
      <c r="AA350">
        <v>2.35</v>
      </c>
      <c r="AB350">
        <v>0</v>
      </c>
    </row>
    <row r="351" spans="1:28" hidden="1" x14ac:dyDescent="0.25">
      <c r="A351" t="s">
        <v>28</v>
      </c>
      <c r="B351" t="s">
        <v>2025</v>
      </c>
      <c r="C351">
        <v>355</v>
      </c>
      <c r="D351">
        <v>119</v>
      </c>
      <c r="E351">
        <v>0</v>
      </c>
      <c r="F351">
        <v>968</v>
      </c>
      <c r="G351" t="s">
        <v>465</v>
      </c>
      <c r="H351">
        <v>40000</v>
      </c>
      <c r="I351">
        <v>23014504</v>
      </c>
      <c r="J351" t="s">
        <v>2026</v>
      </c>
      <c r="K351" t="s">
        <v>43</v>
      </c>
      <c r="L351" t="s">
        <v>2027</v>
      </c>
      <c r="M351">
        <v>172707</v>
      </c>
      <c r="N351">
        <v>54031</v>
      </c>
      <c r="O351" t="s">
        <v>378</v>
      </c>
      <c r="P351">
        <v>1</v>
      </c>
      <c r="Q351" t="s">
        <v>2028</v>
      </c>
      <c r="R351" t="s">
        <v>2029</v>
      </c>
      <c r="S351">
        <v>462</v>
      </c>
      <c r="T351" t="s">
        <v>37</v>
      </c>
      <c r="U351" t="s">
        <v>56</v>
      </c>
      <c r="V351" t="s">
        <v>39</v>
      </c>
      <c r="W351">
        <v>100000000</v>
      </c>
      <c r="X351">
        <v>2014</v>
      </c>
      <c r="Y351">
        <v>11000</v>
      </c>
      <c r="Z351">
        <v>6.3</v>
      </c>
      <c r="AA351">
        <v>2.35</v>
      </c>
      <c r="AB351">
        <v>37000</v>
      </c>
    </row>
    <row r="352" spans="1:28" hidden="1" x14ac:dyDescent="0.25">
      <c r="A352" t="s">
        <v>28</v>
      </c>
      <c r="B352" t="s">
        <v>892</v>
      </c>
      <c r="C352">
        <v>198</v>
      </c>
      <c r="D352">
        <v>92</v>
      </c>
      <c r="E352">
        <v>394</v>
      </c>
      <c r="F352">
        <v>527</v>
      </c>
      <c r="G352" t="s">
        <v>2030</v>
      </c>
      <c r="H352">
        <v>693</v>
      </c>
      <c r="I352">
        <v>181166115</v>
      </c>
      <c r="J352" t="s">
        <v>226</v>
      </c>
      <c r="K352" t="s">
        <v>2031</v>
      </c>
      <c r="L352" t="s">
        <v>2032</v>
      </c>
      <c r="M352">
        <v>219501</v>
      </c>
      <c r="N352">
        <v>2574</v>
      </c>
      <c r="O352" t="s">
        <v>2033</v>
      </c>
      <c r="P352">
        <v>0</v>
      </c>
      <c r="Q352" t="s">
        <v>2034</v>
      </c>
      <c r="R352" t="s">
        <v>2035</v>
      </c>
      <c r="S352">
        <v>1236</v>
      </c>
      <c r="T352" t="s">
        <v>37</v>
      </c>
      <c r="U352" t="s">
        <v>38</v>
      </c>
      <c r="V352" t="s">
        <v>39</v>
      </c>
      <c r="W352">
        <v>93000000</v>
      </c>
      <c r="X352">
        <v>2001</v>
      </c>
      <c r="Y352">
        <v>595</v>
      </c>
      <c r="Z352">
        <v>5.9</v>
      </c>
      <c r="AA352">
        <v>1.85</v>
      </c>
      <c r="AB352">
        <v>0</v>
      </c>
    </row>
    <row r="353" spans="1:28" hidden="1" x14ac:dyDescent="0.25">
      <c r="A353" t="s">
        <v>28</v>
      </c>
      <c r="B353" t="s">
        <v>2036</v>
      </c>
      <c r="C353">
        <v>529</v>
      </c>
      <c r="D353">
        <v>105</v>
      </c>
      <c r="E353">
        <v>81</v>
      </c>
      <c r="F353">
        <v>779</v>
      </c>
      <c r="G353" t="s">
        <v>2037</v>
      </c>
      <c r="H353">
        <v>11000</v>
      </c>
      <c r="I353">
        <v>176740650</v>
      </c>
      <c r="J353" t="s">
        <v>1389</v>
      </c>
      <c r="K353" t="s">
        <v>79</v>
      </c>
      <c r="L353" t="s">
        <v>2038</v>
      </c>
      <c r="M353">
        <v>403836</v>
      </c>
      <c r="N353">
        <v>13118</v>
      </c>
      <c r="O353" t="s">
        <v>269</v>
      </c>
      <c r="P353">
        <v>0</v>
      </c>
      <c r="Q353" t="s">
        <v>2039</v>
      </c>
      <c r="R353" t="s">
        <v>2040</v>
      </c>
      <c r="S353">
        <v>646</v>
      </c>
      <c r="T353" t="s">
        <v>37</v>
      </c>
      <c r="U353" t="s">
        <v>38</v>
      </c>
      <c r="V353" t="s">
        <v>39</v>
      </c>
      <c r="W353">
        <v>93000000</v>
      </c>
      <c r="X353">
        <v>2011</v>
      </c>
      <c r="Y353">
        <v>1000</v>
      </c>
      <c r="Z353">
        <v>7.6</v>
      </c>
      <c r="AA353">
        <v>2.35</v>
      </c>
      <c r="AB353">
        <v>47000</v>
      </c>
    </row>
    <row r="354" spans="1:28" hidden="1" x14ac:dyDescent="0.25">
      <c r="A354" t="s">
        <v>28</v>
      </c>
      <c r="B354" t="s">
        <v>2041</v>
      </c>
      <c r="C354">
        <v>198</v>
      </c>
      <c r="D354">
        <v>107</v>
      </c>
      <c r="E354">
        <v>70</v>
      </c>
      <c r="F354">
        <v>330</v>
      </c>
      <c r="G354" t="s">
        <v>2042</v>
      </c>
      <c r="H354">
        <v>770</v>
      </c>
      <c r="I354">
        <v>71148699</v>
      </c>
      <c r="J354" t="s">
        <v>199</v>
      </c>
      <c r="K354" t="s">
        <v>957</v>
      </c>
      <c r="L354" t="s">
        <v>2043</v>
      </c>
      <c r="M354">
        <v>68935</v>
      </c>
      <c r="N354">
        <v>1614</v>
      </c>
      <c r="O354" t="s">
        <v>2044</v>
      </c>
      <c r="P354">
        <v>0</v>
      </c>
      <c r="Q354" t="s">
        <v>2045</v>
      </c>
      <c r="R354" t="s">
        <v>2046</v>
      </c>
      <c r="S354">
        <v>125</v>
      </c>
      <c r="T354" t="s">
        <v>37</v>
      </c>
      <c r="U354" t="s">
        <v>38</v>
      </c>
      <c r="V354" t="s">
        <v>94</v>
      </c>
      <c r="W354">
        <v>90000000</v>
      </c>
      <c r="X354">
        <v>2008</v>
      </c>
      <c r="Y354">
        <v>419</v>
      </c>
      <c r="Z354">
        <v>6.6</v>
      </c>
      <c r="AA354">
        <v>2.35</v>
      </c>
      <c r="AB354">
        <v>0</v>
      </c>
    </row>
    <row r="355" spans="1:28" hidden="1" x14ac:dyDescent="0.25">
      <c r="A355" t="s">
        <v>28</v>
      </c>
      <c r="B355" t="s">
        <v>2047</v>
      </c>
      <c r="C355">
        <v>412</v>
      </c>
      <c r="D355">
        <v>101</v>
      </c>
      <c r="E355">
        <v>212</v>
      </c>
      <c r="F355">
        <v>476</v>
      </c>
      <c r="G355" t="s">
        <v>2048</v>
      </c>
      <c r="H355">
        <v>13000</v>
      </c>
      <c r="I355">
        <v>67344392</v>
      </c>
      <c r="J355" t="s">
        <v>59</v>
      </c>
      <c r="K355" t="s">
        <v>976</v>
      </c>
      <c r="L355" t="s">
        <v>2049</v>
      </c>
      <c r="M355">
        <v>165618</v>
      </c>
      <c r="N355">
        <v>15481</v>
      </c>
      <c r="O355" t="s">
        <v>2050</v>
      </c>
      <c r="P355">
        <v>2</v>
      </c>
      <c r="Q355" t="s">
        <v>2051</v>
      </c>
      <c r="R355" t="s">
        <v>2052</v>
      </c>
      <c r="S355">
        <v>503</v>
      </c>
      <c r="T355" t="s">
        <v>37</v>
      </c>
      <c r="U355" t="s">
        <v>38</v>
      </c>
      <c r="V355" t="s">
        <v>584</v>
      </c>
      <c r="W355">
        <v>92000000</v>
      </c>
      <c r="X355">
        <v>2013</v>
      </c>
      <c r="Y355">
        <v>787</v>
      </c>
      <c r="Z355">
        <v>5.3</v>
      </c>
      <c r="AA355">
        <v>1.85</v>
      </c>
      <c r="AB355">
        <v>66000</v>
      </c>
    </row>
    <row r="356" spans="1:28" hidden="1" x14ac:dyDescent="0.25">
      <c r="A356" t="s">
        <v>28</v>
      </c>
      <c r="B356" t="s">
        <v>2053</v>
      </c>
      <c r="C356">
        <v>106</v>
      </c>
      <c r="D356">
        <v>137</v>
      </c>
      <c r="E356">
        <v>102</v>
      </c>
      <c r="F356">
        <v>877</v>
      </c>
      <c r="G356" t="s">
        <v>1421</v>
      </c>
      <c r="H356">
        <v>2000</v>
      </c>
      <c r="I356">
        <v>22406362</v>
      </c>
      <c r="J356" t="s">
        <v>2054</v>
      </c>
      <c r="K356" t="s">
        <v>535</v>
      </c>
      <c r="L356" t="s">
        <v>2055</v>
      </c>
      <c r="M356">
        <v>16832</v>
      </c>
      <c r="N356">
        <v>5780</v>
      </c>
      <c r="O356" t="s">
        <v>1189</v>
      </c>
      <c r="P356">
        <v>0</v>
      </c>
      <c r="Q356" t="s">
        <v>2056</v>
      </c>
      <c r="R356" t="s">
        <v>2057</v>
      </c>
      <c r="S356">
        <v>267</v>
      </c>
      <c r="T356" t="s">
        <v>37</v>
      </c>
      <c r="U356" t="s">
        <v>38</v>
      </c>
      <c r="V356" t="s">
        <v>39</v>
      </c>
      <c r="W356">
        <v>107000000</v>
      </c>
      <c r="X356">
        <v>2004</v>
      </c>
      <c r="Y356">
        <v>973</v>
      </c>
      <c r="Z356">
        <v>6</v>
      </c>
      <c r="AA356">
        <v>2.35</v>
      </c>
      <c r="AB356">
        <v>701</v>
      </c>
    </row>
    <row r="357" spans="1:28" hidden="1" x14ac:dyDescent="0.25">
      <c r="A357" t="s">
        <v>28</v>
      </c>
      <c r="B357" t="s">
        <v>603</v>
      </c>
      <c r="C357">
        <v>283</v>
      </c>
      <c r="D357">
        <v>115</v>
      </c>
      <c r="E357">
        <v>663</v>
      </c>
      <c r="F357">
        <v>55</v>
      </c>
      <c r="G357" t="s">
        <v>2058</v>
      </c>
      <c r="H357">
        <v>1000</v>
      </c>
      <c r="I357">
        <v>261437578</v>
      </c>
      <c r="J357" t="s">
        <v>2059</v>
      </c>
      <c r="K357" t="s">
        <v>2060</v>
      </c>
      <c r="L357" t="s">
        <v>2061</v>
      </c>
      <c r="M357">
        <v>479166</v>
      </c>
      <c r="N357">
        <v>1901</v>
      </c>
      <c r="O357" t="s">
        <v>2062</v>
      </c>
      <c r="P357">
        <v>0</v>
      </c>
      <c r="Q357" t="s">
        <v>2063</v>
      </c>
      <c r="R357" t="s">
        <v>2064</v>
      </c>
      <c r="S357">
        <v>815</v>
      </c>
      <c r="T357" t="s">
        <v>37</v>
      </c>
      <c r="U357" t="s">
        <v>38</v>
      </c>
      <c r="V357" t="s">
        <v>94</v>
      </c>
      <c r="W357">
        <v>92000000</v>
      </c>
      <c r="X357">
        <v>2004</v>
      </c>
      <c r="Y357">
        <v>723</v>
      </c>
      <c r="Z357">
        <v>8</v>
      </c>
      <c r="AA357">
        <v>2.35</v>
      </c>
      <c r="AB357">
        <v>0</v>
      </c>
    </row>
    <row r="358" spans="1:28" hidden="1" x14ac:dyDescent="0.25">
      <c r="A358" t="s">
        <v>28</v>
      </c>
      <c r="B358" t="s">
        <v>2065</v>
      </c>
      <c r="C358">
        <v>61</v>
      </c>
      <c r="D358">
        <v>124</v>
      </c>
      <c r="E358">
        <v>212</v>
      </c>
      <c r="F358">
        <v>810</v>
      </c>
      <c r="G358" t="s">
        <v>121</v>
      </c>
      <c r="H358">
        <v>1000</v>
      </c>
      <c r="I358">
        <v>11000000</v>
      </c>
      <c r="J358" t="s">
        <v>1627</v>
      </c>
      <c r="K358" t="s">
        <v>2066</v>
      </c>
      <c r="L358" t="s">
        <v>2067</v>
      </c>
      <c r="M358">
        <v>21102</v>
      </c>
      <c r="N358">
        <v>3611</v>
      </c>
      <c r="O358" t="s">
        <v>2068</v>
      </c>
      <c r="P358">
        <v>3</v>
      </c>
      <c r="Q358" t="s">
        <v>2069</v>
      </c>
      <c r="R358" t="s">
        <v>2070</v>
      </c>
      <c r="S358">
        <v>169</v>
      </c>
      <c r="T358" t="s">
        <v>37</v>
      </c>
      <c r="U358" t="s">
        <v>38</v>
      </c>
      <c r="V358" t="s">
        <v>39</v>
      </c>
      <c r="W358">
        <v>98000000</v>
      </c>
      <c r="X358">
        <v>1995</v>
      </c>
      <c r="Y358">
        <v>903</v>
      </c>
      <c r="Z358">
        <v>5.6</v>
      </c>
      <c r="AA358">
        <v>2.35</v>
      </c>
      <c r="AB358">
        <v>1000</v>
      </c>
    </row>
    <row r="359" spans="1:28" hidden="1" x14ac:dyDescent="0.25">
      <c r="A359" t="s">
        <v>28</v>
      </c>
      <c r="B359" t="s">
        <v>1251</v>
      </c>
      <c r="C359">
        <v>217</v>
      </c>
      <c r="D359">
        <v>118</v>
      </c>
      <c r="E359">
        <v>0</v>
      </c>
      <c r="F359">
        <v>1000</v>
      </c>
      <c r="G359" t="s">
        <v>981</v>
      </c>
      <c r="H359">
        <v>8000</v>
      </c>
      <c r="I359">
        <v>88761720</v>
      </c>
      <c r="J359" t="s">
        <v>199</v>
      </c>
      <c r="K359" t="s">
        <v>1206</v>
      </c>
      <c r="L359" t="s">
        <v>2071</v>
      </c>
      <c r="M359">
        <v>141179</v>
      </c>
      <c r="N359">
        <v>14024</v>
      </c>
      <c r="O359" t="s">
        <v>812</v>
      </c>
      <c r="P359">
        <v>0</v>
      </c>
      <c r="Q359" t="s">
        <v>2072</v>
      </c>
      <c r="R359" t="s">
        <v>2073</v>
      </c>
      <c r="S359">
        <v>419</v>
      </c>
      <c r="T359" t="s">
        <v>37</v>
      </c>
      <c r="U359" t="s">
        <v>56</v>
      </c>
      <c r="V359" t="s">
        <v>94</v>
      </c>
      <c r="W359">
        <v>95000000</v>
      </c>
      <c r="X359">
        <v>2010</v>
      </c>
      <c r="Y359">
        <v>3000</v>
      </c>
      <c r="Z359">
        <v>5.9</v>
      </c>
      <c r="AA359">
        <v>2.35</v>
      </c>
      <c r="AB359">
        <v>9000</v>
      </c>
    </row>
    <row r="360" spans="1:28" hidden="1" x14ac:dyDescent="0.25">
      <c r="A360" t="s">
        <v>28</v>
      </c>
      <c r="B360" t="s">
        <v>162</v>
      </c>
      <c r="C360">
        <v>175</v>
      </c>
      <c r="D360">
        <v>98</v>
      </c>
      <c r="E360">
        <v>188</v>
      </c>
      <c r="F360">
        <v>602</v>
      </c>
      <c r="G360" t="s">
        <v>903</v>
      </c>
      <c r="H360">
        <v>10000</v>
      </c>
      <c r="I360">
        <v>250147615</v>
      </c>
      <c r="J360" t="s">
        <v>2074</v>
      </c>
      <c r="K360" t="s">
        <v>165</v>
      </c>
      <c r="L360" t="s">
        <v>2075</v>
      </c>
      <c r="M360">
        <v>403014</v>
      </c>
      <c r="N360">
        <v>12998</v>
      </c>
      <c r="O360" t="s">
        <v>2076</v>
      </c>
      <c r="P360">
        <v>0</v>
      </c>
      <c r="Q360" t="s">
        <v>2077</v>
      </c>
      <c r="R360" t="s">
        <v>2078</v>
      </c>
      <c r="S360">
        <v>289</v>
      </c>
      <c r="T360" t="s">
        <v>37</v>
      </c>
      <c r="U360" t="s">
        <v>38</v>
      </c>
      <c r="V360" t="s">
        <v>39</v>
      </c>
      <c r="W360">
        <v>90000000</v>
      </c>
      <c r="X360">
        <v>1997</v>
      </c>
      <c r="Y360">
        <v>826</v>
      </c>
      <c r="Z360">
        <v>7.3</v>
      </c>
      <c r="AA360">
        <v>1.85</v>
      </c>
      <c r="AB360">
        <v>0</v>
      </c>
    </row>
    <row r="361" spans="1:28" hidden="1" x14ac:dyDescent="0.25">
      <c r="A361" t="s">
        <v>28</v>
      </c>
      <c r="B361" t="s">
        <v>305</v>
      </c>
      <c r="C361">
        <v>191</v>
      </c>
      <c r="D361">
        <v>82</v>
      </c>
      <c r="E361">
        <v>487</v>
      </c>
      <c r="F361">
        <v>967</v>
      </c>
      <c r="G361" t="s">
        <v>320</v>
      </c>
      <c r="H361">
        <v>15000</v>
      </c>
      <c r="I361">
        <v>245823397</v>
      </c>
      <c r="J361" t="s">
        <v>270</v>
      </c>
      <c r="K361" t="s">
        <v>321</v>
      </c>
      <c r="L361" t="s">
        <v>2079</v>
      </c>
      <c r="M361">
        <v>385871</v>
      </c>
      <c r="N361">
        <v>21275</v>
      </c>
      <c r="O361" t="s">
        <v>993</v>
      </c>
      <c r="P361">
        <v>2</v>
      </c>
      <c r="Q361" t="s">
        <v>2080</v>
      </c>
      <c r="R361" t="s">
        <v>2081</v>
      </c>
      <c r="S361">
        <v>515</v>
      </c>
      <c r="T361" t="s">
        <v>37</v>
      </c>
      <c r="U361" t="s">
        <v>38</v>
      </c>
      <c r="V361" t="s">
        <v>276</v>
      </c>
      <c r="W361">
        <v>90000000</v>
      </c>
      <c r="X361">
        <v>1999</v>
      </c>
      <c r="Y361">
        <v>1000</v>
      </c>
      <c r="Z361">
        <v>7.9</v>
      </c>
      <c r="AA361">
        <v>1.85</v>
      </c>
      <c r="AB361">
        <v>0</v>
      </c>
    </row>
    <row r="362" spans="1:28" hidden="1" x14ac:dyDescent="0.25">
      <c r="A362" t="s">
        <v>28</v>
      </c>
      <c r="B362" t="s">
        <v>1738</v>
      </c>
      <c r="C362">
        <v>316</v>
      </c>
      <c r="D362">
        <v>98</v>
      </c>
      <c r="E362">
        <v>12000</v>
      </c>
      <c r="F362">
        <v>1000</v>
      </c>
      <c r="G362" t="s">
        <v>981</v>
      </c>
      <c r="H362">
        <v>18000</v>
      </c>
      <c r="I362">
        <v>81557479</v>
      </c>
      <c r="J362" t="s">
        <v>59</v>
      </c>
      <c r="K362" t="s">
        <v>1726</v>
      </c>
      <c r="L362" t="s">
        <v>2082</v>
      </c>
      <c r="M362">
        <v>149947</v>
      </c>
      <c r="N362">
        <v>25780</v>
      </c>
      <c r="O362" t="s">
        <v>2083</v>
      </c>
      <c r="P362">
        <v>1</v>
      </c>
      <c r="Q362" t="s">
        <v>2084</v>
      </c>
      <c r="R362" t="s">
        <v>2085</v>
      </c>
      <c r="S362">
        <v>326</v>
      </c>
      <c r="T362" t="s">
        <v>37</v>
      </c>
      <c r="U362" t="s">
        <v>38</v>
      </c>
      <c r="V362" t="s">
        <v>39</v>
      </c>
      <c r="W362">
        <v>100000000</v>
      </c>
      <c r="X362">
        <v>2010</v>
      </c>
      <c r="Y362">
        <v>3000</v>
      </c>
      <c r="Z362">
        <v>6.8</v>
      </c>
      <c r="AA362">
        <v>2.35</v>
      </c>
      <c r="AB362">
        <v>18000</v>
      </c>
    </row>
    <row r="363" spans="1:28" hidden="1" x14ac:dyDescent="0.25">
      <c r="A363" t="s">
        <v>28</v>
      </c>
      <c r="B363" t="s">
        <v>259</v>
      </c>
      <c r="C363">
        <v>127</v>
      </c>
      <c r="D363">
        <v>90</v>
      </c>
      <c r="E363">
        <v>420</v>
      </c>
      <c r="F363">
        <v>141</v>
      </c>
      <c r="G363" t="s">
        <v>2086</v>
      </c>
      <c r="H363">
        <v>191</v>
      </c>
      <c r="I363">
        <v>226138454</v>
      </c>
      <c r="J363" t="s">
        <v>421</v>
      </c>
      <c r="K363" t="s">
        <v>2087</v>
      </c>
      <c r="L363" t="s">
        <v>2088</v>
      </c>
      <c r="M363">
        <v>160440</v>
      </c>
      <c r="N363">
        <v>664</v>
      </c>
      <c r="O363" t="s">
        <v>2089</v>
      </c>
      <c r="P363">
        <v>2</v>
      </c>
      <c r="Q363" t="s">
        <v>2090</v>
      </c>
      <c r="R363" t="s">
        <v>2091</v>
      </c>
      <c r="S363">
        <v>394</v>
      </c>
      <c r="T363" t="s">
        <v>37</v>
      </c>
      <c r="U363" t="s">
        <v>38</v>
      </c>
      <c r="V363" t="s">
        <v>39</v>
      </c>
      <c r="W363">
        <v>90000000</v>
      </c>
      <c r="X363">
        <v>2001</v>
      </c>
      <c r="Y363">
        <v>165</v>
      </c>
      <c r="Z363">
        <v>6.6</v>
      </c>
      <c r="AA363">
        <v>2.35</v>
      </c>
      <c r="AB363">
        <v>0</v>
      </c>
    </row>
    <row r="364" spans="1:28" hidden="1" x14ac:dyDescent="0.25">
      <c r="A364" t="s">
        <v>28</v>
      </c>
      <c r="B364" t="s">
        <v>434</v>
      </c>
      <c r="C364">
        <v>185</v>
      </c>
      <c r="D364">
        <v>130</v>
      </c>
      <c r="E364">
        <v>0</v>
      </c>
      <c r="F364">
        <v>568</v>
      </c>
      <c r="G364" t="s">
        <v>2092</v>
      </c>
      <c r="H364">
        <v>11000</v>
      </c>
      <c r="I364">
        <v>155370362</v>
      </c>
      <c r="J364" t="s">
        <v>2093</v>
      </c>
      <c r="K364" t="s">
        <v>390</v>
      </c>
      <c r="L364" t="s">
        <v>2094</v>
      </c>
      <c r="M364">
        <v>98403</v>
      </c>
      <c r="N364">
        <v>12890</v>
      </c>
      <c r="O364" t="s">
        <v>2095</v>
      </c>
      <c r="P364">
        <v>0</v>
      </c>
      <c r="Q364" t="s">
        <v>2096</v>
      </c>
      <c r="R364" t="s">
        <v>2097</v>
      </c>
      <c r="S364">
        <v>683</v>
      </c>
      <c r="T364" t="s">
        <v>37</v>
      </c>
      <c r="U364" t="s">
        <v>38</v>
      </c>
      <c r="V364" t="s">
        <v>39</v>
      </c>
      <c r="W364">
        <v>100000000</v>
      </c>
      <c r="X364">
        <v>2000</v>
      </c>
      <c r="Y364">
        <v>627</v>
      </c>
      <c r="Z364">
        <v>6.6</v>
      </c>
      <c r="AA364">
        <v>2.35</v>
      </c>
      <c r="AB364">
        <v>0</v>
      </c>
    </row>
    <row r="365" spans="1:28" hidden="1" x14ac:dyDescent="0.25">
      <c r="A365" t="s">
        <v>28</v>
      </c>
      <c r="B365" t="s">
        <v>2098</v>
      </c>
      <c r="C365">
        <v>191</v>
      </c>
      <c r="D365">
        <v>90</v>
      </c>
      <c r="E365">
        <v>97</v>
      </c>
      <c r="F365">
        <v>56</v>
      </c>
      <c r="G365" t="s">
        <v>1876</v>
      </c>
      <c r="H365">
        <v>622</v>
      </c>
      <c r="I365">
        <v>124870275</v>
      </c>
      <c r="J365" t="s">
        <v>2099</v>
      </c>
      <c r="K365" t="s">
        <v>2100</v>
      </c>
      <c r="L365" t="s">
        <v>2101</v>
      </c>
      <c r="M365">
        <v>152601</v>
      </c>
      <c r="N365">
        <v>1227</v>
      </c>
      <c r="O365" t="s">
        <v>2102</v>
      </c>
      <c r="P365">
        <v>1</v>
      </c>
      <c r="Q365" t="s">
        <v>2103</v>
      </c>
      <c r="R365" t="s">
        <v>2104</v>
      </c>
      <c r="S365">
        <v>156</v>
      </c>
      <c r="T365" t="s">
        <v>37</v>
      </c>
      <c r="U365" t="s">
        <v>38</v>
      </c>
      <c r="V365" t="s">
        <v>94</v>
      </c>
      <c r="W365">
        <v>100000000</v>
      </c>
      <c r="X365">
        <v>2009</v>
      </c>
      <c r="Y365">
        <v>526</v>
      </c>
      <c r="Z365">
        <v>7</v>
      </c>
      <c r="AA365">
        <v>2.35</v>
      </c>
      <c r="AB365">
        <v>0</v>
      </c>
    </row>
    <row r="366" spans="1:28" hidden="1" x14ac:dyDescent="0.25">
      <c r="A366" t="s">
        <v>28</v>
      </c>
      <c r="B366" t="s">
        <v>1277</v>
      </c>
      <c r="C366">
        <v>188</v>
      </c>
      <c r="D366">
        <v>94</v>
      </c>
      <c r="E366">
        <v>107</v>
      </c>
      <c r="F366">
        <v>117</v>
      </c>
      <c r="G366" t="s">
        <v>2105</v>
      </c>
      <c r="H366">
        <v>835</v>
      </c>
      <c r="I366">
        <v>196573705</v>
      </c>
      <c r="J366" t="s">
        <v>802</v>
      </c>
      <c r="K366" t="s">
        <v>2106</v>
      </c>
      <c r="L366" t="s">
        <v>2107</v>
      </c>
      <c r="M366">
        <v>166791</v>
      </c>
      <c r="N366">
        <v>1258</v>
      </c>
      <c r="O366" t="s">
        <v>2108</v>
      </c>
      <c r="P366">
        <v>0</v>
      </c>
      <c r="Q366" t="s">
        <v>2109</v>
      </c>
      <c r="R366" t="s">
        <v>2110</v>
      </c>
      <c r="S366">
        <v>132</v>
      </c>
      <c r="T366" t="s">
        <v>37</v>
      </c>
      <c r="U366" t="s">
        <v>38</v>
      </c>
      <c r="V366" t="s">
        <v>94</v>
      </c>
      <c r="W366">
        <v>90000000</v>
      </c>
      <c r="X366">
        <v>2009</v>
      </c>
      <c r="Y366">
        <v>256</v>
      </c>
      <c r="Z366">
        <v>7</v>
      </c>
      <c r="AA366">
        <v>1.85</v>
      </c>
      <c r="AB366">
        <v>0</v>
      </c>
    </row>
    <row r="367" spans="1:28" hidden="1" x14ac:dyDescent="0.25">
      <c r="A367" t="s">
        <v>28</v>
      </c>
      <c r="B367" t="s">
        <v>2111</v>
      </c>
      <c r="C367">
        <v>362</v>
      </c>
      <c r="D367">
        <v>114</v>
      </c>
      <c r="E367">
        <v>0</v>
      </c>
      <c r="F367">
        <v>423</v>
      </c>
      <c r="G367" t="s">
        <v>2112</v>
      </c>
      <c r="H367">
        <v>3000</v>
      </c>
      <c r="I367">
        <v>58229120</v>
      </c>
      <c r="J367" t="s">
        <v>2113</v>
      </c>
      <c r="K367" t="s">
        <v>1542</v>
      </c>
      <c r="L367" t="s">
        <v>2114</v>
      </c>
      <c r="M367">
        <v>236421</v>
      </c>
      <c r="N367">
        <v>5095</v>
      </c>
      <c r="O367" t="s">
        <v>2115</v>
      </c>
      <c r="P367">
        <v>1</v>
      </c>
      <c r="Q367" t="s">
        <v>2116</v>
      </c>
      <c r="R367" t="s">
        <v>2117</v>
      </c>
      <c r="S367">
        <v>515</v>
      </c>
      <c r="T367" t="s">
        <v>37</v>
      </c>
      <c r="U367" t="s">
        <v>38</v>
      </c>
      <c r="V367" t="s">
        <v>94</v>
      </c>
      <c r="W367">
        <v>90000000</v>
      </c>
      <c r="X367">
        <v>2013</v>
      </c>
      <c r="Y367">
        <v>806</v>
      </c>
      <c r="Z367">
        <v>7.3</v>
      </c>
      <c r="AA367">
        <v>2.35</v>
      </c>
      <c r="AB367">
        <v>70000</v>
      </c>
    </row>
    <row r="368" spans="1:28" hidden="1" x14ac:dyDescent="0.25">
      <c r="A368" t="s">
        <v>28</v>
      </c>
      <c r="B368" t="s">
        <v>326</v>
      </c>
      <c r="C368">
        <v>181</v>
      </c>
      <c r="D368">
        <v>94</v>
      </c>
      <c r="E368">
        <v>368</v>
      </c>
      <c r="F368">
        <v>466</v>
      </c>
      <c r="G368" t="s">
        <v>2118</v>
      </c>
      <c r="H368">
        <v>13000</v>
      </c>
      <c r="I368">
        <v>125305545</v>
      </c>
      <c r="J368" t="s">
        <v>2119</v>
      </c>
      <c r="K368" t="s">
        <v>546</v>
      </c>
      <c r="L368" t="s">
        <v>2120</v>
      </c>
      <c r="M368">
        <v>145350</v>
      </c>
      <c r="N368">
        <v>15419</v>
      </c>
      <c r="O368" t="s">
        <v>2121</v>
      </c>
      <c r="P368">
        <v>0</v>
      </c>
      <c r="Q368" t="s">
        <v>2122</v>
      </c>
      <c r="R368" t="s">
        <v>2123</v>
      </c>
      <c r="S368">
        <v>643</v>
      </c>
      <c r="T368" t="s">
        <v>37</v>
      </c>
      <c r="U368" t="s">
        <v>38</v>
      </c>
      <c r="V368" t="s">
        <v>39</v>
      </c>
      <c r="W368">
        <v>92000000</v>
      </c>
      <c r="X368">
        <v>2000</v>
      </c>
      <c r="Y368">
        <v>1000</v>
      </c>
      <c r="Z368">
        <v>5.5</v>
      </c>
      <c r="AA368">
        <v>2.35</v>
      </c>
      <c r="AB368">
        <v>0</v>
      </c>
    </row>
    <row r="369" spans="1:28" hidden="1" x14ac:dyDescent="0.25">
      <c r="A369" t="s">
        <v>28</v>
      </c>
      <c r="B369" t="s">
        <v>486</v>
      </c>
      <c r="C369">
        <v>352</v>
      </c>
      <c r="D369">
        <v>151</v>
      </c>
      <c r="E369">
        <v>17000</v>
      </c>
      <c r="F369">
        <v>1000</v>
      </c>
      <c r="G369" t="s">
        <v>1156</v>
      </c>
      <c r="H369">
        <v>29000</v>
      </c>
      <c r="I369">
        <v>132373442</v>
      </c>
      <c r="J369" t="s">
        <v>2124</v>
      </c>
      <c r="K369" t="s">
        <v>214</v>
      </c>
      <c r="L369" t="s">
        <v>2125</v>
      </c>
      <c r="M369">
        <v>873649</v>
      </c>
      <c r="N369">
        <v>45648</v>
      </c>
      <c r="O369" t="s">
        <v>389</v>
      </c>
      <c r="P369">
        <v>0</v>
      </c>
      <c r="Q369" t="s">
        <v>2126</v>
      </c>
      <c r="R369" t="s">
        <v>2127</v>
      </c>
      <c r="S369">
        <v>2054</v>
      </c>
      <c r="T369" t="s">
        <v>37</v>
      </c>
      <c r="U369" t="s">
        <v>38</v>
      </c>
      <c r="V369" t="s">
        <v>584</v>
      </c>
      <c r="W369">
        <v>90000000</v>
      </c>
      <c r="X369">
        <v>2006</v>
      </c>
      <c r="Y369">
        <v>13000</v>
      </c>
      <c r="Z369">
        <v>8.5</v>
      </c>
      <c r="AA369">
        <v>2.35</v>
      </c>
      <c r="AB369">
        <v>29000</v>
      </c>
    </row>
    <row r="370" spans="1:28" hidden="1" x14ac:dyDescent="0.25">
      <c r="A370" t="s">
        <v>28</v>
      </c>
      <c r="B370" t="s">
        <v>2128</v>
      </c>
      <c r="C370">
        <v>143</v>
      </c>
      <c r="D370">
        <v>88</v>
      </c>
      <c r="E370">
        <v>7</v>
      </c>
      <c r="F370">
        <v>484</v>
      </c>
      <c r="G370" t="s">
        <v>2129</v>
      </c>
      <c r="H370">
        <v>2000</v>
      </c>
      <c r="I370">
        <v>120618403</v>
      </c>
      <c r="J370" t="s">
        <v>2130</v>
      </c>
      <c r="K370" t="s">
        <v>1081</v>
      </c>
      <c r="L370" t="s">
        <v>2131</v>
      </c>
      <c r="M370">
        <v>171792</v>
      </c>
      <c r="N370">
        <v>4478</v>
      </c>
      <c r="O370" t="s">
        <v>2132</v>
      </c>
      <c r="P370">
        <v>0</v>
      </c>
      <c r="Q370" t="s">
        <v>2133</v>
      </c>
      <c r="R370" t="s">
        <v>2134</v>
      </c>
      <c r="S370">
        <v>222</v>
      </c>
      <c r="T370" t="s">
        <v>37</v>
      </c>
      <c r="U370" t="s">
        <v>38</v>
      </c>
      <c r="V370" t="s">
        <v>276</v>
      </c>
      <c r="W370">
        <v>90000000</v>
      </c>
      <c r="X370">
        <v>1998</v>
      </c>
      <c r="Y370">
        <v>500</v>
      </c>
      <c r="Z370">
        <v>7.5</v>
      </c>
      <c r="AA370">
        <v>1.66</v>
      </c>
      <c r="AB370">
        <v>12000</v>
      </c>
    </row>
    <row r="371" spans="1:28" hidden="1" x14ac:dyDescent="0.25">
      <c r="A371" t="s">
        <v>28</v>
      </c>
      <c r="B371" t="s">
        <v>2111</v>
      </c>
      <c r="C371">
        <v>308</v>
      </c>
      <c r="D371">
        <v>121</v>
      </c>
      <c r="E371">
        <v>0</v>
      </c>
      <c r="F371">
        <v>918</v>
      </c>
      <c r="G371" t="s">
        <v>812</v>
      </c>
      <c r="H371">
        <v>21000</v>
      </c>
      <c r="I371">
        <v>110416702</v>
      </c>
      <c r="J371" t="s">
        <v>2135</v>
      </c>
      <c r="K371" t="s">
        <v>96</v>
      </c>
      <c r="L371" t="s">
        <v>2136</v>
      </c>
      <c r="M371">
        <v>307539</v>
      </c>
      <c r="N371">
        <v>23484</v>
      </c>
      <c r="O371" t="s">
        <v>2137</v>
      </c>
      <c r="P371">
        <v>3</v>
      </c>
      <c r="Q371" t="s">
        <v>2138</v>
      </c>
      <c r="R371" t="s">
        <v>2139</v>
      </c>
      <c r="S371">
        <v>577</v>
      </c>
      <c r="T371" t="s">
        <v>37</v>
      </c>
      <c r="U371" t="s">
        <v>38</v>
      </c>
      <c r="V371" t="s">
        <v>584</v>
      </c>
      <c r="W371">
        <v>92000000</v>
      </c>
      <c r="X371">
        <v>2008</v>
      </c>
      <c r="Y371">
        <v>1000</v>
      </c>
      <c r="Z371">
        <v>7</v>
      </c>
      <c r="AA371">
        <v>2.35</v>
      </c>
      <c r="AB371">
        <v>0</v>
      </c>
    </row>
    <row r="372" spans="1:28" hidden="1" x14ac:dyDescent="0.25">
      <c r="A372" t="s">
        <v>28</v>
      </c>
      <c r="B372" t="s">
        <v>684</v>
      </c>
      <c r="C372">
        <v>517</v>
      </c>
      <c r="D372">
        <v>158</v>
      </c>
      <c r="E372">
        <v>21000</v>
      </c>
      <c r="F372">
        <v>585</v>
      </c>
      <c r="G372" t="s">
        <v>2140</v>
      </c>
      <c r="H372">
        <v>18000</v>
      </c>
      <c r="I372">
        <v>102515793</v>
      </c>
      <c r="J372" t="s">
        <v>2141</v>
      </c>
      <c r="K372" t="s">
        <v>437</v>
      </c>
      <c r="L372" t="s">
        <v>2142</v>
      </c>
      <c r="M372">
        <v>330152</v>
      </c>
      <c r="N372">
        <v>20388</v>
      </c>
      <c r="O372" t="s">
        <v>2143</v>
      </c>
      <c r="P372">
        <v>1</v>
      </c>
      <c r="Q372" t="s">
        <v>2144</v>
      </c>
      <c r="R372" t="s">
        <v>2145</v>
      </c>
      <c r="S372">
        <v>632</v>
      </c>
      <c r="T372" t="s">
        <v>37</v>
      </c>
      <c r="U372" t="s">
        <v>38</v>
      </c>
      <c r="V372" t="s">
        <v>584</v>
      </c>
      <c r="W372">
        <v>90000000</v>
      </c>
      <c r="X372">
        <v>2011</v>
      </c>
      <c r="Y372">
        <v>1000</v>
      </c>
      <c r="Z372">
        <v>7.8</v>
      </c>
      <c r="AA372">
        <v>2.35</v>
      </c>
      <c r="AB372">
        <v>54000</v>
      </c>
    </row>
    <row r="373" spans="1:28" hidden="1" x14ac:dyDescent="0.25">
      <c r="A373" t="s">
        <v>28</v>
      </c>
      <c r="B373" t="s">
        <v>1310</v>
      </c>
      <c r="C373">
        <v>148</v>
      </c>
      <c r="D373">
        <v>128</v>
      </c>
      <c r="E373">
        <v>323</v>
      </c>
      <c r="F373">
        <v>489</v>
      </c>
      <c r="G373" t="s">
        <v>2146</v>
      </c>
      <c r="H373">
        <v>13000</v>
      </c>
      <c r="I373">
        <v>100012500</v>
      </c>
      <c r="J373" t="s">
        <v>50</v>
      </c>
      <c r="K373" t="s">
        <v>976</v>
      </c>
      <c r="L373" t="s">
        <v>2147</v>
      </c>
      <c r="M373">
        <v>299258</v>
      </c>
      <c r="N373">
        <v>14274</v>
      </c>
      <c r="O373" t="s">
        <v>2148</v>
      </c>
      <c r="P373">
        <v>1</v>
      </c>
      <c r="Q373" t="s">
        <v>2149</v>
      </c>
      <c r="R373" t="s">
        <v>2150</v>
      </c>
      <c r="S373">
        <v>346</v>
      </c>
      <c r="T373" t="s">
        <v>37</v>
      </c>
      <c r="U373" t="s">
        <v>38</v>
      </c>
      <c r="V373" t="s">
        <v>584</v>
      </c>
      <c r="W373">
        <v>90000000</v>
      </c>
      <c r="X373">
        <v>1995</v>
      </c>
      <c r="Y373">
        <v>559</v>
      </c>
      <c r="Z373">
        <v>7.6</v>
      </c>
      <c r="AA373">
        <v>2.35</v>
      </c>
      <c r="AB373">
        <v>0</v>
      </c>
    </row>
    <row r="374" spans="1:28" hidden="1" x14ac:dyDescent="0.25">
      <c r="A374" t="s">
        <v>28</v>
      </c>
      <c r="B374" t="s">
        <v>1293</v>
      </c>
      <c r="C374">
        <v>415</v>
      </c>
      <c r="D374">
        <v>128</v>
      </c>
      <c r="E374">
        <v>0</v>
      </c>
      <c r="F374">
        <v>727</v>
      </c>
      <c r="G374" t="s">
        <v>358</v>
      </c>
      <c r="H374">
        <v>21000</v>
      </c>
      <c r="I374">
        <v>209019489</v>
      </c>
      <c r="J374" t="s">
        <v>1294</v>
      </c>
      <c r="K374" t="s">
        <v>96</v>
      </c>
      <c r="L374" t="s">
        <v>2151</v>
      </c>
      <c r="M374">
        <v>477300</v>
      </c>
      <c r="N374">
        <v>23996</v>
      </c>
      <c r="O374" t="s">
        <v>2152</v>
      </c>
      <c r="P374">
        <v>3</v>
      </c>
      <c r="Q374" t="s">
        <v>2153</v>
      </c>
      <c r="R374" t="s">
        <v>2154</v>
      </c>
      <c r="S374">
        <v>621</v>
      </c>
      <c r="T374" t="s">
        <v>37</v>
      </c>
      <c r="U374" t="s">
        <v>38</v>
      </c>
      <c r="V374" t="s">
        <v>39</v>
      </c>
      <c r="W374">
        <v>90000000</v>
      </c>
      <c r="X374">
        <v>2009</v>
      </c>
      <c r="Y374">
        <v>979</v>
      </c>
      <c r="Z374">
        <v>7.6</v>
      </c>
      <c r="AA374">
        <v>1.85</v>
      </c>
      <c r="AB374">
        <v>20000</v>
      </c>
    </row>
    <row r="375" spans="1:28" hidden="1" x14ac:dyDescent="0.25">
      <c r="A375" t="s">
        <v>28</v>
      </c>
      <c r="B375" t="s">
        <v>2155</v>
      </c>
      <c r="C375">
        <v>1</v>
      </c>
      <c r="D375">
        <v>141</v>
      </c>
      <c r="E375">
        <v>335</v>
      </c>
      <c r="F375">
        <v>635</v>
      </c>
      <c r="G375" t="s">
        <v>850</v>
      </c>
      <c r="H375">
        <v>11000</v>
      </c>
      <c r="J375" t="s">
        <v>2156</v>
      </c>
      <c r="K375" t="s">
        <v>465</v>
      </c>
      <c r="L375" t="s">
        <v>2157</v>
      </c>
      <c r="M375">
        <v>57</v>
      </c>
      <c r="N375">
        <v>13379</v>
      </c>
      <c r="O375" t="s">
        <v>1611</v>
      </c>
      <c r="P375">
        <v>2</v>
      </c>
      <c r="R375" t="s">
        <v>2158</v>
      </c>
      <c r="S375">
        <v>1</v>
      </c>
      <c r="T375" t="s">
        <v>37</v>
      </c>
      <c r="U375" t="s">
        <v>38</v>
      </c>
      <c r="V375" t="s">
        <v>39</v>
      </c>
      <c r="X375">
        <v>2016</v>
      </c>
      <c r="Y375">
        <v>745</v>
      </c>
      <c r="Z375">
        <v>6.1</v>
      </c>
      <c r="AA375">
        <v>2.35</v>
      </c>
      <c r="AB375">
        <v>0</v>
      </c>
    </row>
    <row r="376" spans="1:28" hidden="1" x14ac:dyDescent="0.25">
      <c r="A376" t="s">
        <v>28</v>
      </c>
      <c r="B376" t="s">
        <v>1768</v>
      </c>
      <c r="C376">
        <v>146</v>
      </c>
      <c r="D376">
        <v>95</v>
      </c>
      <c r="E376">
        <v>21</v>
      </c>
      <c r="F376">
        <v>503</v>
      </c>
      <c r="G376" t="s">
        <v>2159</v>
      </c>
      <c r="H376">
        <v>12000</v>
      </c>
      <c r="I376">
        <v>84037039</v>
      </c>
      <c r="J376" t="s">
        <v>2160</v>
      </c>
      <c r="K376" t="s">
        <v>1027</v>
      </c>
      <c r="L376" t="s">
        <v>2161</v>
      </c>
      <c r="M376">
        <v>72591</v>
      </c>
      <c r="N376">
        <v>15237</v>
      </c>
      <c r="O376" t="s">
        <v>2162</v>
      </c>
      <c r="P376">
        <v>0</v>
      </c>
      <c r="Q376" t="s">
        <v>2163</v>
      </c>
      <c r="R376" t="s">
        <v>2164</v>
      </c>
      <c r="S376">
        <v>289</v>
      </c>
      <c r="T376" t="s">
        <v>37</v>
      </c>
      <c r="U376" t="s">
        <v>38</v>
      </c>
      <c r="V376" t="s">
        <v>94</v>
      </c>
      <c r="W376">
        <v>120000000</v>
      </c>
      <c r="X376">
        <v>2001</v>
      </c>
      <c r="Y376">
        <v>802</v>
      </c>
      <c r="Z376">
        <v>6.8</v>
      </c>
      <c r="AA376">
        <v>2.35</v>
      </c>
      <c r="AB376">
        <v>0</v>
      </c>
    </row>
    <row r="377" spans="1:28" hidden="1" x14ac:dyDescent="0.25">
      <c r="A377" t="s">
        <v>28</v>
      </c>
      <c r="B377" t="s">
        <v>2165</v>
      </c>
      <c r="C377">
        <v>70</v>
      </c>
      <c r="D377">
        <v>92</v>
      </c>
      <c r="E377">
        <v>12</v>
      </c>
      <c r="F377">
        <v>1000</v>
      </c>
      <c r="G377" t="s">
        <v>2166</v>
      </c>
      <c r="H377">
        <v>35000</v>
      </c>
      <c r="I377">
        <v>85884815</v>
      </c>
      <c r="J377" t="s">
        <v>2167</v>
      </c>
      <c r="K377" t="s">
        <v>2168</v>
      </c>
      <c r="L377" t="s">
        <v>2169</v>
      </c>
      <c r="M377">
        <v>9418</v>
      </c>
      <c r="N377">
        <v>38450</v>
      </c>
      <c r="O377" t="s">
        <v>2170</v>
      </c>
      <c r="P377">
        <v>0</v>
      </c>
      <c r="Q377" t="s">
        <v>2171</v>
      </c>
      <c r="R377" t="s">
        <v>2172</v>
      </c>
      <c r="S377">
        <v>53</v>
      </c>
      <c r="T377" t="s">
        <v>37</v>
      </c>
      <c r="U377" t="s">
        <v>38</v>
      </c>
      <c r="V377" t="s">
        <v>94</v>
      </c>
      <c r="W377">
        <v>90000000</v>
      </c>
      <c r="X377">
        <v>2015</v>
      </c>
      <c r="Y377">
        <v>1000</v>
      </c>
      <c r="Z377">
        <v>5</v>
      </c>
      <c r="AA377">
        <v>1.85</v>
      </c>
      <c r="AB377">
        <v>0</v>
      </c>
    </row>
    <row r="378" spans="1:28" hidden="1" x14ac:dyDescent="0.25">
      <c r="A378" t="s">
        <v>28</v>
      </c>
      <c r="B378" t="s">
        <v>117</v>
      </c>
      <c r="C378">
        <v>269</v>
      </c>
      <c r="D378">
        <v>121</v>
      </c>
      <c r="E378">
        <v>0</v>
      </c>
      <c r="F378">
        <v>919</v>
      </c>
      <c r="G378" t="s">
        <v>137</v>
      </c>
      <c r="H378">
        <v>10000</v>
      </c>
      <c r="I378">
        <v>83077470</v>
      </c>
      <c r="J378" t="s">
        <v>2173</v>
      </c>
      <c r="K378" t="s">
        <v>522</v>
      </c>
      <c r="L378" t="s">
        <v>2174</v>
      </c>
      <c r="M378">
        <v>183247</v>
      </c>
      <c r="N378">
        <v>14165</v>
      </c>
      <c r="O378" t="s">
        <v>205</v>
      </c>
      <c r="P378">
        <v>0</v>
      </c>
      <c r="Q378" t="s">
        <v>2175</v>
      </c>
      <c r="R378" t="s">
        <v>2176</v>
      </c>
      <c r="S378">
        <v>440</v>
      </c>
      <c r="T378" t="s">
        <v>37</v>
      </c>
      <c r="U378" t="s">
        <v>38</v>
      </c>
      <c r="V378" t="s">
        <v>39</v>
      </c>
      <c r="W378">
        <v>75000000</v>
      </c>
      <c r="X378">
        <v>2008</v>
      </c>
      <c r="Y378">
        <v>1000</v>
      </c>
      <c r="Z378">
        <v>7.1</v>
      </c>
      <c r="AA378">
        <v>1.85</v>
      </c>
      <c r="AB378">
        <v>0</v>
      </c>
    </row>
    <row r="379" spans="1:28" hidden="1" x14ac:dyDescent="0.25">
      <c r="A379" t="s">
        <v>28</v>
      </c>
      <c r="B379" t="s">
        <v>2177</v>
      </c>
      <c r="C379">
        <v>198</v>
      </c>
      <c r="D379">
        <v>113</v>
      </c>
      <c r="E379">
        <v>221</v>
      </c>
      <c r="F379">
        <v>503</v>
      </c>
      <c r="G379" t="s">
        <v>2178</v>
      </c>
      <c r="H379">
        <v>11000</v>
      </c>
      <c r="I379">
        <v>100018837</v>
      </c>
      <c r="J379" t="s">
        <v>2135</v>
      </c>
      <c r="K379" t="s">
        <v>2179</v>
      </c>
      <c r="L379" t="s">
        <v>2180</v>
      </c>
      <c r="M379">
        <v>156348</v>
      </c>
      <c r="N379">
        <v>13446</v>
      </c>
      <c r="O379" t="s">
        <v>2181</v>
      </c>
      <c r="P379">
        <v>0</v>
      </c>
      <c r="Q379" t="s">
        <v>2182</v>
      </c>
      <c r="R379" t="s">
        <v>2183</v>
      </c>
      <c r="S379">
        <v>380</v>
      </c>
      <c r="T379" t="s">
        <v>37</v>
      </c>
      <c r="U379" t="s">
        <v>38</v>
      </c>
      <c r="V379" t="s">
        <v>39</v>
      </c>
      <c r="W379">
        <v>90000000</v>
      </c>
      <c r="X379">
        <v>2008</v>
      </c>
      <c r="Y379">
        <v>600</v>
      </c>
      <c r="Z379">
        <v>5.5</v>
      </c>
      <c r="AA379">
        <v>1.85</v>
      </c>
      <c r="AB379">
        <v>0</v>
      </c>
    </row>
    <row r="380" spans="1:28" hidden="1" x14ac:dyDescent="0.25">
      <c r="A380" t="s">
        <v>28</v>
      </c>
      <c r="B380" t="s">
        <v>1251</v>
      </c>
      <c r="C380">
        <v>253</v>
      </c>
      <c r="D380">
        <v>106</v>
      </c>
      <c r="E380">
        <v>0</v>
      </c>
      <c r="F380">
        <v>1000</v>
      </c>
      <c r="G380" t="s">
        <v>2179</v>
      </c>
      <c r="H380">
        <v>22000</v>
      </c>
      <c r="I380">
        <v>78747585</v>
      </c>
      <c r="J380" t="s">
        <v>2184</v>
      </c>
      <c r="K380" t="s">
        <v>148</v>
      </c>
      <c r="L380" t="s">
        <v>2185</v>
      </c>
      <c r="M380">
        <v>89770</v>
      </c>
      <c r="N380">
        <v>35367</v>
      </c>
      <c r="O380" t="s">
        <v>829</v>
      </c>
      <c r="P380">
        <v>0</v>
      </c>
      <c r="Q380" t="s">
        <v>2186</v>
      </c>
      <c r="R380" t="s">
        <v>2187</v>
      </c>
      <c r="S380">
        <v>342</v>
      </c>
      <c r="T380" t="s">
        <v>37</v>
      </c>
      <c r="U380" t="s">
        <v>38</v>
      </c>
      <c r="V380" t="s">
        <v>39</v>
      </c>
      <c r="W380">
        <v>88000000</v>
      </c>
      <c r="X380">
        <v>2015</v>
      </c>
      <c r="Y380">
        <v>11000</v>
      </c>
      <c r="Z380">
        <v>5.6</v>
      </c>
      <c r="AA380">
        <v>2.35</v>
      </c>
      <c r="AB380">
        <v>39000</v>
      </c>
    </row>
    <row r="381" spans="1:28" hidden="1" x14ac:dyDescent="0.25">
      <c r="A381" t="s">
        <v>28</v>
      </c>
      <c r="B381" t="s">
        <v>388</v>
      </c>
      <c r="C381">
        <v>281</v>
      </c>
      <c r="D381">
        <v>146</v>
      </c>
      <c r="E381">
        <v>14000</v>
      </c>
      <c r="F381">
        <v>681</v>
      </c>
      <c r="G381" t="s">
        <v>187</v>
      </c>
      <c r="H381">
        <v>3000</v>
      </c>
      <c r="I381">
        <v>78616689</v>
      </c>
      <c r="J381" t="s">
        <v>658</v>
      </c>
      <c r="K381" t="s">
        <v>2188</v>
      </c>
      <c r="L381" t="s">
        <v>2189</v>
      </c>
      <c r="M381">
        <v>238747</v>
      </c>
      <c r="N381">
        <v>6217</v>
      </c>
      <c r="O381" t="s">
        <v>2190</v>
      </c>
      <c r="P381">
        <v>0</v>
      </c>
      <c r="Q381" t="s">
        <v>2191</v>
      </c>
      <c r="R381" t="s">
        <v>2192</v>
      </c>
      <c r="S381">
        <v>2153</v>
      </c>
      <c r="T381" t="s">
        <v>37</v>
      </c>
      <c r="U381" t="s">
        <v>38</v>
      </c>
      <c r="V381" t="s">
        <v>39</v>
      </c>
      <c r="W381">
        <v>100000000</v>
      </c>
      <c r="X381">
        <v>2001</v>
      </c>
      <c r="Y381">
        <v>882</v>
      </c>
      <c r="Z381">
        <v>7.1</v>
      </c>
      <c r="AA381">
        <v>1.85</v>
      </c>
      <c r="AB381">
        <v>11000</v>
      </c>
    </row>
    <row r="382" spans="1:28" hidden="1" x14ac:dyDescent="0.25">
      <c r="A382" t="s">
        <v>28</v>
      </c>
      <c r="B382" t="s">
        <v>945</v>
      </c>
      <c r="C382">
        <v>122</v>
      </c>
      <c r="D382">
        <v>88</v>
      </c>
      <c r="E382">
        <v>50</v>
      </c>
      <c r="F382">
        <v>441</v>
      </c>
      <c r="G382" t="s">
        <v>2193</v>
      </c>
      <c r="H382">
        <v>691</v>
      </c>
      <c r="I382">
        <v>75817994</v>
      </c>
      <c r="J382" t="s">
        <v>2194</v>
      </c>
      <c r="K382" t="s">
        <v>2195</v>
      </c>
      <c r="L382" t="s">
        <v>2196</v>
      </c>
      <c r="M382">
        <v>32049</v>
      </c>
      <c r="N382">
        <v>2622</v>
      </c>
      <c r="O382" t="s">
        <v>2197</v>
      </c>
      <c r="P382">
        <v>0</v>
      </c>
      <c r="Q382" t="s">
        <v>2198</v>
      </c>
      <c r="R382" t="s">
        <v>2199</v>
      </c>
      <c r="S382">
        <v>179</v>
      </c>
      <c r="T382" t="s">
        <v>37</v>
      </c>
      <c r="U382" t="s">
        <v>38</v>
      </c>
      <c r="V382" t="s">
        <v>94</v>
      </c>
      <c r="W382">
        <v>90000000</v>
      </c>
      <c r="X382">
        <v>2003</v>
      </c>
      <c r="Y382">
        <v>569</v>
      </c>
      <c r="Z382">
        <v>4.9000000000000004</v>
      </c>
      <c r="AA382">
        <v>2.35</v>
      </c>
      <c r="AB382">
        <v>988</v>
      </c>
    </row>
    <row r="383" spans="1:28" hidden="1" x14ac:dyDescent="0.25">
      <c r="A383" t="s">
        <v>28</v>
      </c>
      <c r="B383" t="s">
        <v>434</v>
      </c>
      <c r="C383">
        <v>159</v>
      </c>
      <c r="D383">
        <v>150</v>
      </c>
      <c r="E383">
        <v>0</v>
      </c>
      <c r="F383">
        <v>135</v>
      </c>
      <c r="G383" t="s">
        <v>2200</v>
      </c>
      <c r="H383">
        <v>11000</v>
      </c>
      <c r="I383">
        <v>100853835</v>
      </c>
      <c r="J383" t="s">
        <v>2201</v>
      </c>
      <c r="K383" t="s">
        <v>659</v>
      </c>
      <c r="L383" t="s">
        <v>2202</v>
      </c>
      <c r="M383">
        <v>200556</v>
      </c>
      <c r="N383">
        <v>12289</v>
      </c>
      <c r="O383" t="s">
        <v>2203</v>
      </c>
      <c r="P383">
        <v>2</v>
      </c>
      <c r="Q383" t="s">
        <v>2204</v>
      </c>
      <c r="R383" t="s">
        <v>2205</v>
      </c>
      <c r="S383">
        <v>611</v>
      </c>
      <c r="T383" t="s">
        <v>37</v>
      </c>
      <c r="U383" t="s">
        <v>38</v>
      </c>
      <c r="V383" t="s">
        <v>94</v>
      </c>
      <c r="W383">
        <v>90000000</v>
      </c>
      <c r="X383">
        <v>1997</v>
      </c>
      <c r="Y383">
        <v>1000</v>
      </c>
      <c r="Z383">
        <v>7.4</v>
      </c>
      <c r="AA383">
        <v>2.35</v>
      </c>
      <c r="AB383">
        <v>15000</v>
      </c>
    </row>
    <row r="384" spans="1:28" hidden="1" x14ac:dyDescent="0.25">
      <c r="A384" t="s">
        <v>28</v>
      </c>
      <c r="B384" t="s">
        <v>1303</v>
      </c>
      <c r="C384">
        <v>180</v>
      </c>
      <c r="D384">
        <v>119</v>
      </c>
      <c r="E384">
        <v>719</v>
      </c>
      <c r="F384">
        <v>423</v>
      </c>
      <c r="G384" t="s">
        <v>2206</v>
      </c>
      <c r="H384">
        <v>833</v>
      </c>
      <c r="I384">
        <v>73209340</v>
      </c>
      <c r="J384" t="s">
        <v>2207</v>
      </c>
      <c r="K384" t="s">
        <v>2208</v>
      </c>
      <c r="L384" t="s">
        <v>2209</v>
      </c>
      <c r="M384">
        <v>101834</v>
      </c>
      <c r="N384">
        <v>2356</v>
      </c>
      <c r="O384" t="s">
        <v>2115</v>
      </c>
      <c r="P384">
        <v>0</v>
      </c>
      <c r="Q384" t="s">
        <v>2210</v>
      </c>
      <c r="R384" t="s">
        <v>2211</v>
      </c>
      <c r="S384">
        <v>628</v>
      </c>
      <c r="T384" t="s">
        <v>37</v>
      </c>
      <c r="U384" t="s">
        <v>38</v>
      </c>
      <c r="V384" t="s">
        <v>584</v>
      </c>
      <c r="W384">
        <v>95000000</v>
      </c>
      <c r="X384">
        <v>2000</v>
      </c>
      <c r="Y384">
        <v>624</v>
      </c>
      <c r="Z384">
        <v>5.7</v>
      </c>
      <c r="AA384">
        <v>1.85</v>
      </c>
      <c r="AB384">
        <v>0</v>
      </c>
    </row>
    <row r="385" spans="1:28" hidden="1" x14ac:dyDescent="0.25">
      <c r="A385" t="s">
        <v>28</v>
      </c>
      <c r="B385" t="s">
        <v>2212</v>
      </c>
      <c r="C385">
        <v>227</v>
      </c>
      <c r="D385">
        <v>128</v>
      </c>
      <c r="E385">
        <v>521</v>
      </c>
      <c r="F385">
        <v>249</v>
      </c>
      <c r="G385" t="s">
        <v>2213</v>
      </c>
      <c r="H385">
        <v>591</v>
      </c>
      <c r="I385">
        <v>72515360</v>
      </c>
      <c r="J385" t="s">
        <v>2214</v>
      </c>
      <c r="K385" t="s">
        <v>2215</v>
      </c>
      <c r="L385" t="s">
        <v>2216</v>
      </c>
      <c r="M385">
        <v>86152</v>
      </c>
      <c r="N385">
        <v>2100</v>
      </c>
      <c r="O385" t="s">
        <v>2217</v>
      </c>
      <c r="P385">
        <v>1</v>
      </c>
      <c r="Q385" t="s">
        <v>2218</v>
      </c>
      <c r="R385" t="s">
        <v>2219</v>
      </c>
      <c r="S385">
        <v>411</v>
      </c>
      <c r="T385" t="s">
        <v>2220</v>
      </c>
      <c r="U385" t="s">
        <v>56</v>
      </c>
      <c r="V385" t="s">
        <v>39</v>
      </c>
      <c r="W385">
        <v>80000000</v>
      </c>
      <c r="X385">
        <v>2005</v>
      </c>
      <c r="Y385">
        <v>249</v>
      </c>
      <c r="Z385">
        <v>6.4</v>
      </c>
      <c r="AA385">
        <v>2.35</v>
      </c>
      <c r="AB385">
        <v>0</v>
      </c>
    </row>
    <row r="386" spans="1:28" hidden="1" x14ac:dyDescent="0.25">
      <c r="A386" t="s">
        <v>28</v>
      </c>
      <c r="B386" t="s">
        <v>2221</v>
      </c>
      <c r="C386">
        <v>183</v>
      </c>
      <c r="D386">
        <v>106</v>
      </c>
      <c r="E386">
        <v>87</v>
      </c>
      <c r="F386">
        <v>918</v>
      </c>
      <c r="G386" t="s">
        <v>2222</v>
      </c>
      <c r="H386">
        <v>8000</v>
      </c>
      <c r="I386">
        <v>68558662</v>
      </c>
      <c r="J386" t="s">
        <v>199</v>
      </c>
      <c r="K386" t="s">
        <v>1206</v>
      </c>
      <c r="L386" t="s">
        <v>2223</v>
      </c>
      <c r="M386">
        <v>86627</v>
      </c>
      <c r="N386">
        <v>10882</v>
      </c>
      <c r="O386" t="s">
        <v>2137</v>
      </c>
      <c r="P386">
        <v>0</v>
      </c>
      <c r="Q386" t="s">
        <v>2224</v>
      </c>
      <c r="R386" t="s">
        <v>2225</v>
      </c>
      <c r="S386">
        <v>204</v>
      </c>
      <c r="T386" t="s">
        <v>37</v>
      </c>
      <c r="U386" t="s">
        <v>38</v>
      </c>
      <c r="V386" t="s">
        <v>94</v>
      </c>
      <c r="W386">
        <v>90000000</v>
      </c>
      <c r="X386">
        <v>2013</v>
      </c>
      <c r="Y386">
        <v>956</v>
      </c>
      <c r="Z386">
        <v>5.9</v>
      </c>
      <c r="AA386">
        <v>2.35</v>
      </c>
      <c r="AB386">
        <v>28000</v>
      </c>
    </row>
    <row r="387" spans="1:28" hidden="1" x14ac:dyDescent="0.25">
      <c r="A387" t="s">
        <v>28</v>
      </c>
      <c r="B387" t="s">
        <v>1604</v>
      </c>
      <c r="C387">
        <v>157</v>
      </c>
      <c r="D387">
        <v>117</v>
      </c>
      <c r="E387">
        <v>101</v>
      </c>
      <c r="F387">
        <v>3000</v>
      </c>
      <c r="G387" t="s">
        <v>564</v>
      </c>
      <c r="H387">
        <v>18000</v>
      </c>
      <c r="I387">
        <v>65653758</v>
      </c>
      <c r="J387" t="s">
        <v>42</v>
      </c>
      <c r="K387" t="s">
        <v>640</v>
      </c>
      <c r="L387" t="s">
        <v>2226</v>
      </c>
      <c r="M387">
        <v>102747</v>
      </c>
      <c r="N387">
        <v>33154</v>
      </c>
      <c r="O387" t="s">
        <v>655</v>
      </c>
      <c r="P387">
        <v>1</v>
      </c>
      <c r="Q387" t="s">
        <v>2227</v>
      </c>
      <c r="R387" t="s">
        <v>2228</v>
      </c>
      <c r="S387">
        <v>316</v>
      </c>
      <c r="T387" t="s">
        <v>37</v>
      </c>
      <c r="U387" t="s">
        <v>38</v>
      </c>
      <c r="V387" t="s">
        <v>39</v>
      </c>
      <c r="W387">
        <v>95000000</v>
      </c>
      <c r="X387">
        <v>2003</v>
      </c>
      <c r="Y387">
        <v>11000</v>
      </c>
      <c r="Z387">
        <v>5.5</v>
      </c>
      <c r="AA387">
        <v>2.35</v>
      </c>
      <c r="AB387">
        <v>0</v>
      </c>
    </row>
    <row r="388" spans="1:28" hidden="1" x14ac:dyDescent="0.25">
      <c r="A388" t="s">
        <v>28</v>
      </c>
      <c r="B388" t="s">
        <v>1070</v>
      </c>
      <c r="C388">
        <v>196</v>
      </c>
      <c r="D388">
        <v>129</v>
      </c>
      <c r="E388">
        <v>209</v>
      </c>
      <c r="F388">
        <v>886</v>
      </c>
      <c r="G388" t="s">
        <v>465</v>
      </c>
      <c r="H388">
        <v>11000</v>
      </c>
      <c r="I388">
        <v>64685359</v>
      </c>
      <c r="J388" t="s">
        <v>2229</v>
      </c>
      <c r="K388" t="s">
        <v>103</v>
      </c>
      <c r="L388" t="s">
        <v>2230</v>
      </c>
      <c r="M388">
        <v>40862</v>
      </c>
      <c r="N388">
        <v>23031</v>
      </c>
      <c r="O388" t="s">
        <v>2231</v>
      </c>
      <c r="P388">
        <v>6</v>
      </c>
      <c r="Q388" t="s">
        <v>2232</v>
      </c>
      <c r="R388" t="s">
        <v>2233</v>
      </c>
      <c r="S388">
        <v>139</v>
      </c>
      <c r="T388" t="s">
        <v>37</v>
      </c>
      <c r="U388" t="s">
        <v>38</v>
      </c>
      <c r="V388" t="s">
        <v>39</v>
      </c>
      <c r="W388">
        <v>90000000</v>
      </c>
      <c r="X388">
        <v>2016</v>
      </c>
      <c r="Y388">
        <v>11000</v>
      </c>
      <c r="Z388">
        <v>6.9</v>
      </c>
      <c r="AA388">
        <v>2.35</v>
      </c>
      <c r="AB388">
        <v>15000</v>
      </c>
    </row>
    <row r="389" spans="1:28" hidden="1" x14ac:dyDescent="0.25">
      <c r="A389" t="s">
        <v>28</v>
      </c>
      <c r="B389" t="s">
        <v>1197</v>
      </c>
      <c r="C389">
        <v>64</v>
      </c>
      <c r="D389">
        <v>116</v>
      </c>
      <c r="E389">
        <v>176</v>
      </c>
      <c r="F389">
        <v>84</v>
      </c>
      <c r="G389" t="s">
        <v>2234</v>
      </c>
      <c r="H389">
        <v>192</v>
      </c>
      <c r="I389">
        <v>61355436</v>
      </c>
      <c r="J389" t="s">
        <v>1674</v>
      </c>
      <c r="K389" t="s">
        <v>2235</v>
      </c>
      <c r="L389" t="s">
        <v>2236</v>
      </c>
      <c r="M389">
        <v>52136</v>
      </c>
      <c r="N389">
        <v>475</v>
      </c>
      <c r="O389" t="s">
        <v>2237</v>
      </c>
      <c r="P389">
        <v>0</v>
      </c>
      <c r="Q389" t="s">
        <v>2238</v>
      </c>
      <c r="R389" t="s">
        <v>2239</v>
      </c>
      <c r="S389">
        <v>184</v>
      </c>
      <c r="T389" t="s">
        <v>37</v>
      </c>
      <c r="U389" t="s">
        <v>38</v>
      </c>
      <c r="V389" t="s">
        <v>39</v>
      </c>
      <c r="W389">
        <v>68000000</v>
      </c>
      <c r="X389">
        <v>1997</v>
      </c>
      <c r="Y389">
        <v>117</v>
      </c>
      <c r="Z389">
        <v>6.2</v>
      </c>
      <c r="AA389">
        <v>2.35</v>
      </c>
      <c r="AB389">
        <v>0</v>
      </c>
    </row>
    <row r="390" spans="1:28" hidden="1" x14ac:dyDescent="0.25">
      <c r="A390" t="s">
        <v>28</v>
      </c>
      <c r="B390" t="s">
        <v>1738</v>
      </c>
      <c r="C390">
        <v>142</v>
      </c>
      <c r="D390">
        <v>114</v>
      </c>
      <c r="E390">
        <v>12000</v>
      </c>
      <c r="F390">
        <v>307</v>
      </c>
      <c r="G390" t="s">
        <v>2240</v>
      </c>
      <c r="H390">
        <v>11000</v>
      </c>
      <c r="I390">
        <v>26871</v>
      </c>
      <c r="J390" t="s">
        <v>333</v>
      </c>
      <c r="K390" t="s">
        <v>339</v>
      </c>
      <c r="L390" t="s">
        <v>2241</v>
      </c>
      <c r="M390">
        <v>121259</v>
      </c>
      <c r="N390">
        <v>12499</v>
      </c>
      <c r="O390" t="s">
        <v>2242</v>
      </c>
      <c r="P390">
        <v>2</v>
      </c>
      <c r="Q390" t="s">
        <v>2243</v>
      </c>
      <c r="R390" t="s">
        <v>2244</v>
      </c>
      <c r="S390">
        <v>361</v>
      </c>
      <c r="T390" t="s">
        <v>37</v>
      </c>
      <c r="U390" t="s">
        <v>766</v>
      </c>
      <c r="V390" t="s">
        <v>584</v>
      </c>
      <c r="W390">
        <v>92000000</v>
      </c>
      <c r="X390">
        <v>2001</v>
      </c>
      <c r="Y390">
        <v>577</v>
      </c>
      <c r="Z390">
        <v>7</v>
      </c>
      <c r="AA390">
        <v>2.35</v>
      </c>
      <c r="AB390">
        <v>0</v>
      </c>
    </row>
    <row r="391" spans="1:28" hidden="1" x14ac:dyDescent="0.25">
      <c r="A391" t="s">
        <v>28</v>
      </c>
      <c r="B391" t="s">
        <v>2245</v>
      </c>
      <c r="C391">
        <v>181</v>
      </c>
      <c r="D391">
        <v>114</v>
      </c>
      <c r="E391">
        <v>0</v>
      </c>
      <c r="F391">
        <v>281</v>
      </c>
      <c r="G391" t="s">
        <v>1691</v>
      </c>
      <c r="H391">
        <v>3000</v>
      </c>
      <c r="I391">
        <v>60874615</v>
      </c>
      <c r="J391" t="s">
        <v>1169</v>
      </c>
      <c r="K391" t="s">
        <v>251</v>
      </c>
      <c r="L391" t="s">
        <v>2246</v>
      </c>
      <c r="M391">
        <v>60467</v>
      </c>
      <c r="N391">
        <v>4902</v>
      </c>
      <c r="O391" t="s">
        <v>2247</v>
      </c>
      <c r="P391">
        <v>0</v>
      </c>
      <c r="Q391" t="s">
        <v>2248</v>
      </c>
      <c r="R391" t="s">
        <v>2249</v>
      </c>
      <c r="S391">
        <v>949</v>
      </c>
      <c r="T391" t="s">
        <v>37</v>
      </c>
      <c r="U391" t="s">
        <v>38</v>
      </c>
      <c r="V391" t="s">
        <v>94</v>
      </c>
      <c r="W391">
        <v>90000000</v>
      </c>
      <c r="X391">
        <v>2000</v>
      </c>
      <c r="Y391">
        <v>933</v>
      </c>
      <c r="Z391">
        <v>5.6</v>
      </c>
      <c r="AA391">
        <v>2.35</v>
      </c>
      <c r="AB391">
        <v>0</v>
      </c>
    </row>
    <row r="392" spans="1:28" hidden="1" x14ac:dyDescent="0.25">
      <c r="A392" t="s">
        <v>28</v>
      </c>
      <c r="B392" t="s">
        <v>1277</v>
      </c>
      <c r="C392">
        <v>240</v>
      </c>
      <c r="D392">
        <v>96</v>
      </c>
      <c r="E392">
        <v>107</v>
      </c>
      <c r="F392">
        <v>350</v>
      </c>
      <c r="G392" t="s">
        <v>2250</v>
      </c>
      <c r="H392">
        <v>11000</v>
      </c>
      <c r="I392">
        <v>143618384</v>
      </c>
      <c r="J392" t="s">
        <v>1279</v>
      </c>
      <c r="K392" t="s">
        <v>256</v>
      </c>
      <c r="L392" t="s">
        <v>2251</v>
      </c>
      <c r="M392">
        <v>165333</v>
      </c>
      <c r="N392">
        <v>12071</v>
      </c>
      <c r="O392" t="s">
        <v>2252</v>
      </c>
      <c r="P392">
        <v>0</v>
      </c>
      <c r="Q392" t="s">
        <v>2253</v>
      </c>
      <c r="R392" t="s">
        <v>2254</v>
      </c>
      <c r="S392">
        <v>186</v>
      </c>
      <c r="T392" t="s">
        <v>37</v>
      </c>
      <c r="U392" t="s">
        <v>38</v>
      </c>
      <c r="V392" t="s">
        <v>276</v>
      </c>
      <c r="W392">
        <v>90000000</v>
      </c>
      <c r="X392">
        <v>2011</v>
      </c>
      <c r="Y392">
        <v>560</v>
      </c>
      <c r="Z392">
        <v>7</v>
      </c>
      <c r="AA392">
        <v>2.35</v>
      </c>
      <c r="AB392">
        <v>19000</v>
      </c>
    </row>
    <row r="393" spans="1:28" hidden="1" x14ac:dyDescent="0.25">
      <c r="A393" t="s">
        <v>28</v>
      </c>
      <c r="B393" t="s">
        <v>1251</v>
      </c>
      <c r="C393">
        <v>93</v>
      </c>
      <c r="D393">
        <v>132</v>
      </c>
      <c r="E393">
        <v>0</v>
      </c>
      <c r="F393">
        <v>957</v>
      </c>
      <c r="G393" t="s">
        <v>429</v>
      </c>
      <c r="H393">
        <v>49000</v>
      </c>
      <c r="I393">
        <v>58220776</v>
      </c>
      <c r="J393" t="s">
        <v>2255</v>
      </c>
      <c r="K393" t="s">
        <v>810</v>
      </c>
      <c r="L393" t="s">
        <v>2256</v>
      </c>
      <c r="M393">
        <v>87785</v>
      </c>
      <c r="N393">
        <v>55254</v>
      </c>
      <c r="O393" t="s">
        <v>1009</v>
      </c>
      <c r="P393">
        <v>0</v>
      </c>
      <c r="Q393" t="s">
        <v>2257</v>
      </c>
      <c r="R393" t="s">
        <v>2258</v>
      </c>
      <c r="S393">
        <v>362</v>
      </c>
      <c r="T393" t="s">
        <v>37</v>
      </c>
      <c r="U393" t="s">
        <v>38</v>
      </c>
      <c r="V393" t="s">
        <v>94</v>
      </c>
      <c r="W393">
        <v>100000000</v>
      </c>
      <c r="X393">
        <v>1999</v>
      </c>
      <c r="Y393">
        <v>1000</v>
      </c>
      <c r="Z393">
        <v>6.8</v>
      </c>
      <c r="AA393">
        <v>1.85</v>
      </c>
      <c r="AB393">
        <v>0</v>
      </c>
    </row>
    <row r="394" spans="1:28" hidden="1" x14ac:dyDescent="0.25">
      <c r="A394" t="s">
        <v>28</v>
      </c>
      <c r="B394" t="s">
        <v>2259</v>
      </c>
      <c r="C394">
        <v>84</v>
      </c>
      <c r="D394">
        <v>104</v>
      </c>
      <c r="E394">
        <v>81</v>
      </c>
      <c r="F394">
        <v>612</v>
      </c>
      <c r="G394" t="s">
        <v>2260</v>
      </c>
      <c r="H394">
        <v>3000</v>
      </c>
      <c r="I394">
        <v>47474112</v>
      </c>
      <c r="J394" t="s">
        <v>1389</v>
      </c>
      <c r="K394" t="s">
        <v>251</v>
      </c>
      <c r="L394" t="s">
        <v>2261</v>
      </c>
      <c r="M394">
        <v>58227</v>
      </c>
      <c r="N394">
        <v>5062</v>
      </c>
      <c r="O394" t="s">
        <v>2262</v>
      </c>
      <c r="P394">
        <v>0</v>
      </c>
      <c r="Q394" t="s">
        <v>2263</v>
      </c>
      <c r="R394" t="s">
        <v>2264</v>
      </c>
      <c r="S394">
        <v>181</v>
      </c>
      <c r="T394" t="s">
        <v>37</v>
      </c>
      <c r="U394" t="s">
        <v>38</v>
      </c>
      <c r="V394" t="s">
        <v>39</v>
      </c>
      <c r="W394">
        <v>90000000</v>
      </c>
      <c r="X394">
        <v>1997</v>
      </c>
      <c r="Y394">
        <v>643</v>
      </c>
      <c r="Z394">
        <v>5.4</v>
      </c>
      <c r="AA394">
        <v>1.85</v>
      </c>
      <c r="AB394">
        <v>2000</v>
      </c>
    </row>
    <row r="395" spans="1:28" hidden="1" x14ac:dyDescent="0.25">
      <c r="A395" t="s">
        <v>28</v>
      </c>
      <c r="B395" t="s">
        <v>2265</v>
      </c>
      <c r="C395">
        <v>66</v>
      </c>
      <c r="D395">
        <v>111</v>
      </c>
      <c r="E395">
        <v>79</v>
      </c>
      <c r="F395">
        <v>2000</v>
      </c>
      <c r="G395" t="s">
        <v>339</v>
      </c>
      <c r="H395">
        <v>11000</v>
      </c>
      <c r="I395">
        <v>42877165</v>
      </c>
      <c r="J395" t="s">
        <v>463</v>
      </c>
      <c r="K395" t="s">
        <v>390</v>
      </c>
      <c r="L395" t="s">
        <v>2266</v>
      </c>
      <c r="M395">
        <v>45602</v>
      </c>
      <c r="N395">
        <v>26088</v>
      </c>
      <c r="O395" t="s">
        <v>2267</v>
      </c>
      <c r="P395">
        <v>0</v>
      </c>
      <c r="Q395" t="s">
        <v>2268</v>
      </c>
      <c r="R395" t="s">
        <v>2269</v>
      </c>
      <c r="S395">
        <v>114</v>
      </c>
      <c r="T395" t="s">
        <v>37</v>
      </c>
      <c r="U395" t="s">
        <v>38</v>
      </c>
      <c r="V395" t="s">
        <v>584</v>
      </c>
      <c r="W395">
        <v>86000000</v>
      </c>
      <c r="X395">
        <v>1997</v>
      </c>
      <c r="Y395">
        <v>11000</v>
      </c>
      <c r="Z395">
        <v>6.1</v>
      </c>
      <c r="AA395">
        <v>2.35</v>
      </c>
      <c r="AB395">
        <v>979</v>
      </c>
    </row>
    <row r="396" spans="1:28" hidden="1" x14ac:dyDescent="0.25">
      <c r="A396" t="s">
        <v>28</v>
      </c>
      <c r="B396" t="s">
        <v>2270</v>
      </c>
      <c r="C396">
        <v>136</v>
      </c>
      <c r="D396">
        <v>138</v>
      </c>
      <c r="E396">
        <v>0</v>
      </c>
      <c r="F396">
        <v>123</v>
      </c>
      <c r="G396" t="s">
        <v>2271</v>
      </c>
      <c r="H396">
        <v>14000</v>
      </c>
      <c r="I396">
        <v>35168677</v>
      </c>
      <c r="J396" t="s">
        <v>2173</v>
      </c>
      <c r="K396" t="s">
        <v>227</v>
      </c>
      <c r="L396" t="s">
        <v>2272</v>
      </c>
      <c r="M396">
        <v>49311</v>
      </c>
      <c r="N396">
        <v>15149</v>
      </c>
      <c r="O396" t="s">
        <v>2273</v>
      </c>
      <c r="P396">
        <v>1</v>
      </c>
      <c r="Q396" t="s">
        <v>2274</v>
      </c>
      <c r="R396" t="s">
        <v>2275</v>
      </c>
      <c r="S396">
        <v>278</v>
      </c>
      <c r="T396" t="s">
        <v>37</v>
      </c>
      <c r="U396" t="s">
        <v>56</v>
      </c>
      <c r="V396" t="s">
        <v>39</v>
      </c>
      <c r="W396">
        <v>100000000</v>
      </c>
      <c r="X396">
        <v>2002</v>
      </c>
      <c r="Y396">
        <v>602</v>
      </c>
      <c r="Z396">
        <v>6.7</v>
      </c>
      <c r="AA396">
        <v>2.35</v>
      </c>
      <c r="AB396">
        <v>0</v>
      </c>
    </row>
    <row r="397" spans="1:28" hidden="1" x14ac:dyDescent="0.25">
      <c r="A397" t="s">
        <v>28</v>
      </c>
      <c r="B397" t="s">
        <v>1499</v>
      </c>
      <c r="C397">
        <v>369</v>
      </c>
      <c r="D397">
        <v>100</v>
      </c>
      <c r="E397">
        <v>128</v>
      </c>
      <c r="F397">
        <v>78</v>
      </c>
      <c r="G397" t="s">
        <v>1500</v>
      </c>
      <c r="H397">
        <v>596</v>
      </c>
      <c r="I397">
        <v>56114221</v>
      </c>
      <c r="J397" t="s">
        <v>72</v>
      </c>
      <c r="K397" t="s">
        <v>1501</v>
      </c>
      <c r="L397" t="s">
        <v>1502</v>
      </c>
      <c r="M397">
        <v>110486</v>
      </c>
      <c r="N397">
        <v>1261</v>
      </c>
      <c r="O397" t="s">
        <v>1503</v>
      </c>
      <c r="P397">
        <v>3</v>
      </c>
      <c r="Q397" t="s">
        <v>1504</v>
      </c>
      <c r="R397" t="s">
        <v>1505</v>
      </c>
      <c r="S397">
        <v>695</v>
      </c>
      <c r="T397" t="s">
        <v>37</v>
      </c>
      <c r="U397" t="s">
        <v>38</v>
      </c>
      <c r="V397" t="s">
        <v>39</v>
      </c>
      <c r="W397">
        <v>120000000</v>
      </c>
      <c r="X397">
        <v>2015</v>
      </c>
      <c r="Y397">
        <v>360</v>
      </c>
      <c r="Z397">
        <v>4.3</v>
      </c>
      <c r="AA397">
        <v>2.35</v>
      </c>
      <c r="AB397">
        <v>41000</v>
      </c>
    </row>
    <row r="398" spans="1:28" hidden="1" x14ac:dyDescent="0.25">
      <c r="A398" t="s">
        <v>28</v>
      </c>
      <c r="B398" t="s">
        <v>2276</v>
      </c>
      <c r="C398">
        <v>166</v>
      </c>
      <c r="D398">
        <v>129</v>
      </c>
      <c r="E398">
        <v>468</v>
      </c>
      <c r="F398">
        <v>183</v>
      </c>
      <c r="G398" t="s">
        <v>751</v>
      </c>
      <c r="H398">
        <v>919</v>
      </c>
      <c r="I398">
        <v>37567440</v>
      </c>
      <c r="J398" t="s">
        <v>172</v>
      </c>
      <c r="K398" t="s">
        <v>2277</v>
      </c>
      <c r="L398" t="s">
        <v>2278</v>
      </c>
      <c r="M398">
        <v>113065</v>
      </c>
      <c r="N398">
        <v>2024</v>
      </c>
      <c r="O398" t="s">
        <v>2279</v>
      </c>
      <c r="P398">
        <v>0</v>
      </c>
      <c r="Q398" t="s">
        <v>2280</v>
      </c>
      <c r="R398" t="s">
        <v>2281</v>
      </c>
      <c r="S398">
        <v>337</v>
      </c>
      <c r="T398" t="s">
        <v>37</v>
      </c>
      <c r="U398" t="s">
        <v>38</v>
      </c>
      <c r="V398" t="s">
        <v>584</v>
      </c>
      <c r="W398">
        <v>20000000</v>
      </c>
      <c r="X398">
        <v>1982</v>
      </c>
      <c r="Y398">
        <v>691</v>
      </c>
      <c r="Z398">
        <v>6.9</v>
      </c>
      <c r="AA398">
        <v>2.35</v>
      </c>
      <c r="AB398">
        <v>0</v>
      </c>
    </row>
    <row r="399" spans="1:28" hidden="1" x14ac:dyDescent="0.25">
      <c r="A399" t="s">
        <v>28</v>
      </c>
      <c r="B399" t="s">
        <v>849</v>
      </c>
      <c r="C399">
        <v>201</v>
      </c>
      <c r="D399">
        <v>144</v>
      </c>
      <c r="E399">
        <v>2000</v>
      </c>
      <c r="F399">
        <v>537</v>
      </c>
      <c r="G399" t="s">
        <v>2282</v>
      </c>
      <c r="H399">
        <v>680</v>
      </c>
      <c r="I399">
        <v>61644321</v>
      </c>
      <c r="J399" t="s">
        <v>1633</v>
      </c>
      <c r="K399" t="s">
        <v>2283</v>
      </c>
      <c r="L399" t="s">
        <v>2284</v>
      </c>
      <c r="M399">
        <v>148238</v>
      </c>
      <c r="N399">
        <v>2523</v>
      </c>
      <c r="O399" t="s">
        <v>2285</v>
      </c>
      <c r="P399">
        <v>0</v>
      </c>
      <c r="Q399" t="s">
        <v>2286</v>
      </c>
      <c r="R399" t="s">
        <v>2287</v>
      </c>
      <c r="S399">
        <v>529</v>
      </c>
      <c r="T399" t="s">
        <v>37</v>
      </c>
      <c r="U399" t="s">
        <v>38</v>
      </c>
      <c r="V399" t="s">
        <v>39</v>
      </c>
      <c r="W399">
        <v>88000000</v>
      </c>
      <c r="X399">
        <v>2005</v>
      </c>
      <c r="Y399">
        <v>655</v>
      </c>
      <c r="Z399">
        <v>8</v>
      </c>
      <c r="AA399">
        <v>2.35</v>
      </c>
      <c r="AB399">
        <v>0</v>
      </c>
    </row>
    <row r="400" spans="1:28" hidden="1" x14ac:dyDescent="0.25">
      <c r="A400" t="s">
        <v>28</v>
      </c>
      <c r="B400" t="s">
        <v>2288</v>
      </c>
      <c r="C400">
        <v>47</v>
      </c>
      <c r="D400">
        <v>110</v>
      </c>
      <c r="E400">
        <v>96</v>
      </c>
      <c r="F400">
        <v>554</v>
      </c>
      <c r="G400" t="s">
        <v>1383</v>
      </c>
      <c r="H400">
        <v>887</v>
      </c>
      <c r="I400">
        <v>190562</v>
      </c>
      <c r="J400" t="s">
        <v>2289</v>
      </c>
      <c r="K400" t="s">
        <v>2290</v>
      </c>
      <c r="L400" t="s">
        <v>2291</v>
      </c>
      <c r="M400">
        <v>2508</v>
      </c>
      <c r="N400">
        <v>2728</v>
      </c>
      <c r="O400" t="s">
        <v>2292</v>
      </c>
      <c r="P400">
        <v>0</v>
      </c>
      <c r="Q400" t="s">
        <v>2293</v>
      </c>
      <c r="R400" t="s">
        <v>2294</v>
      </c>
      <c r="S400">
        <v>24</v>
      </c>
      <c r="T400" t="s">
        <v>37</v>
      </c>
      <c r="U400" t="s">
        <v>56</v>
      </c>
      <c r="V400" t="s">
        <v>94</v>
      </c>
      <c r="W400">
        <v>90000000</v>
      </c>
      <c r="X400">
        <v>2010</v>
      </c>
      <c r="Y400">
        <v>886</v>
      </c>
      <c r="Z400">
        <v>4.4000000000000004</v>
      </c>
      <c r="AA400">
        <v>2.35</v>
      </c>
      <c r="AB400">
        <v>788</v>
      </c>
    </row>
    <row r="401" spans="1:28" hidden="1" x14ac:dyDescent="0.25">
      <c r="A401" t="s">
        <v>746</v>
      </c>
      <c r="B401" t="s">
        <v>2295</v>
      </c>
      <c r="C401">
        <v>175</v>
      </c>
      <c r="D401">
        <v>140</v>
      </c>
      <c r="E401">
        <v>378</v>
      </c>
      <c r="F401">
        <v>599</v>
      </c>
      <c r="G401" t="s">
        <v>2296</v>
      </c>
      <c r="H401">
        <v>12000</v>
      </c>
      <c r="I401">
        <v>120147445</v>
      </c>
      <c r="J401" t="s">
        <v>2297</v>
      </c>
      <c r="K401" t="s">
        <v>300</v>
      </c>
      <c r="L401" t="s">
        <v>2298</v>
      </c>
      <c r="M401">
        <v>57661</v>
      </c>
      <c r="N401">
        <v>13808</v>
      </c>
      <c r="O401" t="s">
        <v>754</v>
      </c>
      <c r="P401">
        <v>0</v>
      </c>
      <c r="Q401" t="s">
        <v>2299</v>
      </c>
      <c r="R401" t="s">
        <v>2300</v>
      </c>
      <c r="S401">
        <v>455</v>
      </c>
      <c r="T401" t="s">
        <v>37</v>
      </c>
      <c r="U401" t="s">
        <v>38</v>
      </c>
      <c r="V401" t="s">
        <v>39</v>
      </c>
      <c r="W401">
        <v>87000000</v>
      </c>
      <c r="X401">
        <v>2003</v>
      </c>
      <c r="Y401">
        <v>947</v>
      </c>
      <c r="Z401">
        <v>7.3</v>
      </c>
      <c r="AA401">
        <v>2.35</v>
      </c>
      <c r="AB401">
        <v>0</v>
      </c>
    </row>
    <row r="402" spans="1:28" hidden="1" x14ac:dyDescent="0.25">
      <c r="A402" t="s">
        <v>28</v>
      </c>
      <c r="B402" t="s">
        <v>1604</v>
      </c>
      <c r="C402">
        <v>114</v>
      </c>
      <c r="D402">
        <v>113</v>
      </c>
      <c r="E402">
        <v>101</v>
      </c>
      <c r="F402">
        <v>848</v>
      </c>
      <c r="G402" t="s">
        <v>2301</v>
      </c>
      <c r="H402">
        <v>22000</v>
      </c>
      <c r="I402">
        <v>241688385</v>
      </c>
      <c r="J402" t="s">
        <v>711</v>
      </c>
      <c r="K402" t="s">
        <v>696</v>
      </c>
      <c r="L402" t="s">
        <v>2302</v>
      </c>
      <c r="M402">
        <v>144053</v>
      </c>
      <c r="N402">
        <v>26239</v>
      </c>
      <c r="O402" t="s">
        <v>2303</v>
      </c>
      <c r="P402">
        <v>0</v>
      </c>
      <c r="Q402" t="s">
        <v>2304</v>
      </c>
      <c r="R402" t="s">
        <v>2305</v>
      </c>
      <c r="S402">
        <v>395</v>
      </c>
      <c r="T402" t="s">
        <v>37</v>
      </c>
      <c r="U402" t="s">
        <v>38</v>
      </c>
      <c r="V402" t="s">
        <v>39</v>
      </c>
      <c r="W402">
        <v>92000000</v>
      </c>
      <c r="X402">
        <v>1996</v>
      </c>
      <c r="Y402">
        <v>946</v>
      </c>
      <c r="Z402">
        <v>6.3</v>
      </c>
      <c r="AA402">
        <v>2.35</v>
      </c>
      <c r="AB402">
        <v>0</v>
      </c>
    </row>
    <row r="403" spans="1:28" hidden="1" x14ac:dyDescent="0.25">
      <c r="A403" t="s">
        <v>28</v>
      </c>
      <c r="B403" t="s">
        <v>498</v>
      </c>
      <c r="C403">
        <v>187</v>
      </c>
      <c r="D403">
        <v>106</v>
      </c>
      <c r="E403">
        <v>357</v>
      </c>
      <c r="F403">
        <v>4000</v>
      </c>
      <c r="G403" t="s">
        <v>336</v>
      </c>
      <c r="H403">
        <v>23000</v>
      </c>
      <c r="I403">
        <v>144512310</v>
      </c>
      <c r="J403" t="s">
        <v>333</v>
      </c>
      <c r="K403" t="s">
        <v>332</v>
      </c>
      <c r="L403" t="s">
        <v>680</v>
      </c>
      <c r="M403">
        <v>272223</v>
      </c>
      <c r="N403">
        <v>45327</v>
      </c>
      <c r="O403" t="s">
        <v>681</v>
      </c>
      <c r="P403">
        <v>2</v>
      </c>
      <c r="Q403" t="s">
        <v>682</v>
      </c>
      <c r="R403" t="s">
        <v>683</v>
      </c>
      <c r="S403">
        <v>988</v>
      </c>
      <c r="T403" t="s">
        <v>37</v>
      </c>
      <c r="U403" t="s">
        <v>38</v>
      </c>
      <c r="V403" t="s">
        <v>39</v>
      </c>
      <c r="W403">
        <v>38000000</v>
      </c>
      <c r="X403">
        <v>2001</v>
      </c>
      <c r="Y403">
        <v>14000</v>
      </c>
      <c r="Z403">
        <v>6.7</v>
      </c>
      <c r="AA403">
        <v>2.35</v>
      </c>
      <c r="AB403">
        <v>14000</v>
      </c>
    </row>
    <row r="404" spans="1:28" hidden="1" x14ac:dyDescent="0.25">
      <c r="A404" t="s">
        <v>28</v>
      </c>
      <c r="B404" t="s">
        <v>434</v>
      </c>
      <c r="C404">
        <v>221</v>
      </c>
      <c r="D404">
        <v>143</v>
      </c>
      <c r="E404">
        <v>0</v>
      </c>
      <c r="F404">
        <v>272</v>
      </c>
      <c r="G404" t="s">
        <v>2306</v>
      </c>
      <c r="H404">
        <v>15000</v>
      </c>
      <c r="I404">
        <v>233630478</v>
      </c>
      <c r="J404" t="s">
        <v>2307</v>
      </c>
      <c r="K404" t="s">
        <v>321</v>
      </c>
      <c r="L404" t="s">
        <v>2308</v>
      </c>
      <c r="M404">
        <v>394317</v>
      </c>
      <c r="N404">
        <v>15838</v>
      </c>
      <c r="O404" t="s">
        <v>2309</v>
      </c>
      <c r="P404">
        <v>1</v>
      </c>
      <c r="Q404" t="s">
        <v>2310</v>
      </c>
      <c r="R404" t="s">
        <v>2311</v>
      </c>
      <c r="S404">
        <v>1051</v>
      </c>
      <c r="T404" t="s">
        <v>37</v>
      </c>
      <c r="U404" t="s">
        <v>38</v>
      </c>
      <c r="V404" t="s">
        <v>39</v>
      </c>
      <c r="W404">
        <v>90000000</v>
      </c>
      <c r="X404">
        <v>2000</v>
      </c>
      <c r="Y404">
        <v>410</v>
      </c>
      <c r="Z404">
        <v>7.7</v>
      </c>
      <c r="AA404">
        <v>1.85</v>
      </c>
      <c r="AB404">
        <v>23000</v>
      </c>
    </row>
    <row r="405" spans="1:28" hidden="1" x14ac:dyDescent="0.25">
      <c r="A405" t="s">
        <v>28</v>
      </c>
      <c r="B405" t="s">
        <v>844</v>
      </c>
      <c r="C405">
        <v>206</v>
      </c>
      <c r="D405">
        <v>108</v>
      </c>
      <c r="E405">
        <v>750</v>
      </c>
      <c r="F405">
        <v>971</v>
      </c>
      <c r="G405" t="s">
        <v>262</v>
      </c>
      <c r="H405">
        <v>49000</v>
      </c>
      <c r="I405">
        <v>197992827</v>
      </c>
      <c r="J405" t="s">
        <v>2312</v>
      </c>
      <c r="K405" t="s">
        <v>810</v>
      </c>
      <c r="L405" t="s">
        <v>2313</v>
      </c>
      <c r="M405">
        <v>132501</v>
      </c>
      <c r="N405">
        <v>70996</v>
      </c>
      <c r="O405" t="s">
        <v>2314</v>
      </c>
      <c r="P405">
        <v>0</v>
      </c>
      <c r="Q405" t="s">
        <v>2315</v>
      </c>
      <c r="R405" t="s">
        <v>2316</v>
      </c>
      <c r="S405">
        <v>548</v>
      </c>
      <c r="T405" t="s">
        <v>37</v>
      </c>
      <c r="U405" t="s">
        <v>38</v>
      </c>
      <c r="V405" t="s">
        <v>94</v>
      </c>
      <c r="W405">
        <v>100000000</v>
      </c>
      <c r="X405">
        <v>2006</v>
      </c>
      <c r="Y405">
        <v>20000</v>
      </c>
      <c r="Z405">
        <v>6.5</v>
      </c>
      <c r="AA405">
        <v>2.35</v>
      </c>
      <c r="AB405">
        <v>0</v>
      </c>
    </row>
    <row r="406" spans="1:28" hidden="1" x14ac:dyDescent="0.25">
      <c r="A406" t="s">
        <v>28</v>
      </c>
      <c r="B406" t="s">
        <v>1154</v>
      </c>
      <c r="C406">
        <v>239</v>
      </c>
      <c r="D406">
        <v>108</v>
      </c>
      <c r="E406">
        <v>521</v>
      </c>
      <c r="F406">
        <v>129</v>
      </c>
      <c r="G406" t="s">
        <v>2317</v>
      </c>
      <c r="H406">
        <v>13000</v>
      </c>
      <c r="I406">
        <v>176049130</v>
      </c>
      <c r="J406" t="s">
        <v>1155</v>
      </c>
      <c r="K406" t="s">
        <v>1156</v>
      </c>
      <c r="L406" t="s">
        <v>2318</v>
      </c>
      <c r="M406">
        <v>348232</v>
      </c>
      <c r="N406">
        <v>14161</v>
      </c>
      <c r="O406" t="s">
        <v>2319</v>
      </c>
      <c r="P406">
        <v>1</v>
      </c>
      <c r="Q406" t="s">
        <v>2320</v>
      </c>
      <c r="R406" t="s">
        <v>2321</v>
      </c>
      <c r="S406">
        <v>806</v>
      </c>
      <c r="T406" t="s">
        <v>37</v>
      </c>
      <c r="U406" t="s">
        <v>38</v>
      </c>
      <c r="V406" t="s">
        <v>39</v>
      </c>
      <c r="W406">
        <v>75000000</v>
      </c>
      <c r="X406">
        <v>2004</v>
      </c>
      <c r="Y406">
        <v>805</v>
      </c>
      <c r="Z406">
        <v>7.8</v>
      </c>
      <c r="AA406">
        <v>2.35</v>
      </c>
      <c r="AB406">
        <v>0</v>
      </c>
    </row>
    <row r="407" spans="1:28" hidden="1" x14ac:dyDescent="0.25">
      <c r="A407" t="s">
        <v>28</v>
      </c>
      <c r="B407" t="s">
        <v>709</v>
      </c>
      <c r="C407">
        <v>142</v>
      </c>
      <c r="D407">
        <v>124</v>
      </c>
      <c r="E407">
        <v>249</v>
      </c>
      <c r="F407">
        <v>936</v>
      </c>
      <c r="G407" t="s">
        <v>439</v>
      </c>
      <c r="H407">
        <v>11000</v>
      </c>
      <c r="I407">
        <v>172620724</v>
      </c>
      <c r="J407" t="s">
        <v>711</v>
      </c>
      <c r="K407" t="s">
        <v>390</v>
      </c>
      <c r="L407" t="s">
        <v>2322</v>
      </c>
      <c r="M407">
        <v>146134</v>
      </c>
      <c r="N407">
        <v>23603</v>
      </c>
      <c r="O407" t="s">
        <v>2323</v>
      </c>
      <c r="P407">
        <v>1</v>
      </c>
      <c r="Q407" t="s">
        <v>2324</v>
      </c>
      <c r="R407" t="s">
        <v>2325</v>
      </c>
      <c r="S407">
        <v>393</v>
      </c>
      <c r="T407" t="s">
        <v>37</v>
      </c>
      <c r="U407" t="s">
        <v>38</v>
      </c>
      <c r="V407" t="s">
        <v>584</v>
      </c>
      <c r="W407">
        <v>85000000</v>
      </c>
      <c r="X407">
        <v>1997</v>
      </c>
      <c r="Y407">
        <v>10000</v>
      </c>
      <c r="Z407">
        <v>6.4</v>
      </c>
      <c r="AA407">
        <v>2.35</v>
      </c>
      <c r="AB407">
        <v>0</v>
      </c>
    </row>
    <row r="408" spans="1:28" hidden="1" x14ac:dyDescent="0.25">
      <c r="A408" t="s">
        <v>28</v>
      </c>
      <c r="B408" t="s">
        <v>1525</v>
      </c>
      <c r="C408">
        <v>186</v>
      </c>
      <c r="D408">
        <v>116</v>
      </c>
      <c r="E408">
        <v>0</v>
      </c>
      <c r="F408">
        <v>471</v>
      </c>
      <c r="G408" t="s">
        <v>803</v>
      </c>
      <c r="H408">
        <v>11000</v>
      </c>
      <c r="I408">
        <v>183405771</v>
      </c>
      <c r="J408" t="s">
        <v>1527</v>
      </c>
      <c r="K408" t="s">
        <v>339</v>
      </c>
      <c r="L408" t="s">
        <v>2326</v>
      </c>
      <c r="M408">
        <v>402645</v>
      </c>
      <c r="N408">
        <v>13028</v>
      </c>
      <c r="O408" t="s">
        <v>2327</v>
      </c>
      <c r="P408">
        <v>4</v>
      </c>
      <c r="Q408" t="s">
        <v>2328</v>
      </c>
      <c r="R408" t="s">
        <v>2329</v>
      </c>
      <c r="S408">
        <v>845</v>
      </c>
      <c r="T408" t="s">
        <v>37</v>
      </c>
      <c r="U408" t="s">
        <v>38</v>
      </c>
      <c r="V408" t="s">
        <v>39</v>
      </c>
      <c r="W408">
        <v>85000000</v>
      </c>
      <c r="X408">
        <v>2001</v>
      </c>
      <c r="Y408">
        <v>1000</v>
      </c>
      <c r="Z408">
        <v>7.8</v>
      </c>
      <c r="AA408">
        <v>2.35</v>
      </c>
      <c r="AB408">
        <v>0</v>
      </c>
    </row>
    <row r="409" spans="1:28" hidden="1" x14ac:dyDescent="0.25">
      <c r="A409" t="s">
        <v>28</v>
      </c>
      <c r="B409" t="s">
        <v>2330</v>
      </c>
      <c r="C409">
        <v>228</v>
      </c>
      <c r="D409">
        <v>110</v>
      </c>
      <c r="E409">
        <v>545</v>
      </c>
      <c r="F409">
        <v>5000</v>
      </c>
      <c r="G409" t="s">
        <v>1206</v>
      </c>
      <c r="H409">
        <v>14000</v>
      </c>
      <c r="I409">
        <v>20315324</v>
      </c>
      <c r="J409" t="s">
        <v>80</v>
      </c>
      <c r="K409" t="s">
        <v>1971</v>
      </c>
      <c r="L409" t="s">
        <v>2331</v>
      </c>
      <c r="M409">
        <v>88542</v>
      </c>
      <c r="N409">
        <v>27694</v>
      </c>
      <c r="O409" t="s">
        <v>41</v>
      </c>
      <c r="P409">
        <v>8</v>
      </c>
      <c r="Q409" t="s">
        <v>2332</v>
      </c>
      <c r="R409" t="s">
        <v>2333</v>
      </c>
      <c r="S409">
        <v>254</v>
      </c>
      <c r="T409" t="s">
        <v>37</v>
      </c>
      <c r="U409" t="s">
        <v>766</v>
      </c>
      <c r="V409" t="s">
        <v>39</v>
      </c>
      <c r="W409">
        <v>75000000</v>
      </c>
      <c r="X409">
        <v>2011</v>
      </c>
      <c r="Y409">
        <v>8000</v>
      </c>
      <c r="Z409">
        <v>5.8</v>
      </c>
      <c r="AA409">
        <v>2.35</v>
      </c>
      <c r="AB409">
        <v>19000</v>
      </c>
    </row>
    <row r="410" spans="1:28" hidden="1" x14ac:dyDescent="0.25">
      <c r="A410" t="s">
        <v>28</v>
      </c>
      <c r="B410" t="s">
        <v>2334</v>
      </c>
      <c r="C410">
        <v>256</v>
      </c>
      <c r="D410">
        <v>91</v>
      </c>
      <c r="E410">
        <v>266</v>
      </c>
      <c r="F410">
        <v>11000</v>
      </c>
      <c r="G410" t="s">
        <v>2179</v>
      </c>
      <c r="H410">
        <v>12000</v>
      </c>
      <c r="I410">
        <v>148313048</v>
      </c>
      <c r="J410" t="s">
        <v>791</v>
      </c>
      <c r="K410" t="s">
        <v>271</v>
      </c>
      <c r="L410" t="s">
        <v>2335</v>
      </c>
      <c r="M410">
        <v>164148</v>
      </c>
      <c r="N410">
        <v>37142</v>
      </c>
      <c r="O410" t="s">
        <v>1955</v>
      </c>
      <c r="P410">
        <v>2</v>
      </c>
      <c r="Q410" t="s">
        <v>2336</v>
      </c>
      <c r="R410" t="s">
        <v>2337</v>
      </c>
      <c r="S410">
        <v>168</v>
      </c>
      <c r="T410" t="s">
        <v>37</v>
      </c>
      <c r="U410" t="s">
        <v>38</v>
      </c>
      <c r="V410" t="s">
        <v>94</v>
      </c>
      <c r="W410">
        <v>85000000</v>
      </c>
      <c r="X410">
        <v>2012</v>
      </c>
      <c r="Y410">
        <v>11000</v>
      </c>
      <c r="Z410">
        <v>7.1</v>
      </c>
      <c r="AA410">
        <v>1.85</v>
      </c>
      <c r="AB410">
        <v>28000</v>
      </c>
    </row>
    <row r="411" spans="1:28" hidden="1" x14ac:dyDescent="0.25">
      <c r="A411" t="s">
        <v>28</v>
      </c>
      <c r="B411" t="s">
        <v>2338</v>
      </c>
      <c r="C411">
        <v>222</v>
      </c>
      <c r="D411">
        <v>107</v>
      </c>
      <c r="E411">
        <v>36</v>
      </c>
      <c r="F411">
        <v>118</v>
      </c>
      <c r="G411" t="s">
        <v>2339</v>
      </c>
      <c r="H411">
        <v>283</v>
      </c>
      <c r="I411">
        <v>127706877</v>
      </c>
      <c r="J411" t="s">
        <v>2340</v>
      </c>
      <c r="K411" t="s">
        <v>2341</v>
      </c>
      <c r="L411" t="s">
        <v>2342</v>
      </c>
      <c r="M411">
        <v>142496</v>
      </c>
      <c r="N411">
        <v>662</v>
      </c>
      <c r="O411" t="s">
        <v>2343</v>
      </c>
      <c r="P411">
        <v>2</v>
      </c>
      <c r="Q411" t="s">
        <v>2344</v>
      </c>
      <c r="R411" t="s">
        <v>2345</v>
      </c>
      <c r="S411">
        <v>399</v>
      </c>
      <c r="T411" t="s">
        <v>37</v>
      </c>
      <c r="U411" t="s">
        <v>38</v>
      </c>
      <c r="V411" t="s">
        <v>94</v>
      </c>
      <c r="W411">
        <v>85000000</v>
      </c>
      <c r="X411">
        <v>2007</v>
      </c>
      <c r="Y411">
        <v>142</v>
      </c>
      <c r="Z411">
        <v>7.1</v>
      </c>
      <c r="AA411">
        <v>2.35</v>
      </c>
      <c r="AB411">
        <v>0</v>
      </c>
    </row>
    <row r="412" spans="1:28" hidden="1" x14ac:dyDescent="0.25">
      <c r="A412" t="s">
        <v>28</v>
      </c>
      <c r="C412">
        <v>103</v>
      </c>
      <c r="D412">
        <v>44</v>
      </c>
      <c r="F412">
        <v>148</v>
      </c>
      <c r="G412" t="s">
        <v>2346</v>
      </c>
      <c r="H412">
        <v>544</v>
      </c>
      <c r="J412" t="s">
        <v>2347</v>
      </c>
      <c r="K412" t="s">
        <v>2348</v>
      </c>
      <c r="L412" t="s">
        <v>2349</v>
      </c>
      <c r="M412">
        <v>159910</v>
      </c>
      <c r="N412">
        <v>996</v>
      </c>
      <c r="O412" t="s">
        <v>2350</v>
      </c>
      <c r="P412">
        <v>1</v>
      </c>
      <c r="Q412" t="s">
        <v>2351</v>
      </c>
      <c r="R412" t="s">
        <v>2352</v>
      </c>
      <c r="S412">
        <v>270</v>
      </c>
      <c r="T412" t="s">
        <v>37</v>
      </c>
      <c r="U412" t="s">
        <v>38</v>
      </c>
      <c r="V412" t="s">
        <v>1125</v>
      </c>
      <c r="Y412">
        <v>183</v>
      </c>
      <c r="Z412">
        <v>8.6</v>
      </c>
      <c r="AA412">
        <v>1.78</v>
      </c>
      <c r="AB412">
        <v>59000</v>
      </c>
    </row>
    <row r="413" spans="1:28" hidden="1" x14ac:dyDescent="0.25">
      <c r="A413" t="s">
        <v>28</v>
      </c>
      <c r="B413" t="s">
        <v>2353</v>
      </c>
      <c r="C413">
        <v>298</v>
      </c>
      <c r="D413">
        <v>115</v>
      </c>
      <c r="E413">
        <v>79</v>
      </c>
      <c r="F413">
        <v>820</v>
      </c>
      <c r="G413" t="s">
        <v>314</v>
      </c>
      <c r="H413">
        <v>18000</v>
      </c>
      <c r="I413">
        <v>126149655</v>
      </c>
      <c r="J413" t="s">
        <v>1198</v>
      </c>
      <c r="K413" t="s">
        <v>1726</v>
      </c>
      <c r="L413" t="s">
        <v>2354</v>
      </c>
      <c r="M413">
        <v>166693</v>
      </c>
      <c r="N413">
        <v>36237</v>
      </c>
      <c r="O413" t="s">
        <v>1045</v>
      </c>
      <c r="P413">
        <v>1</v>
      </c>
      <c r="Q413" t="s">
        <v>2355</v>
      </c>
      <c r="R413" t="s">
        <v>2356</v>
      </c>
      <c r="S413">
        <v>276</v>
      </c>
      <c r="T413" t="s">
        <v>37</v>
      </c>
      <c r="U413" t="s">
        <v>38</v>
      </c>
      <c r="V413" t="s">
        <v>584</v>
      </c>
      <c r="W413">
        <v>85000000</v>
      </c>
      <c r="X413">
        <v>2012</v>
      </c>
      <c r="Y413">
        <v>16000</v>
      </c>
      <c r="Z413">
        <v>6.8</v>
      </c>
      <c r="AA413">
        <v>2.35</v>
      </c>
      <c r="AB413">
        <v>19000</v>
      </c>
    </row>
    <row r="414" spans="1:28" hidden="1" x14ac:dyDescent="0.25">
      <c r="A414" t="s">
        <v>28</v>
      </c>
      <c r="B414" t="s">
        <v>2338</v>
      </c>
      <c r="C414">
        <v>84</v>
      </c>
      <c r="D414">
        <v>100</v>
      </c>
      <c r="E414">
        <v>36</v>
      </c>
      <c r="F414">
        <v>439</v>
      </c>
      <c r="G414" t="s">
        <v>721</v>
      </c>
      <c r="H414">
        <v>2000</v>
      </c>
      <c r="I414">
        <v>66941559</v>
      </c>
      <c r="J414" t="s">
        <v>2357</v>
      </c>
      <c r="K414" t="s">
        <v>1351</v>
      </c>
      <c r="L414" t="s">
        <v>2358</v>
      </c>
      <c r="M414">
        <v>26413</v>
      </c>
      <c r="N414">
        <v>4182</v>
      </c>
      <c r="O414" t="s">
        <v>2359</v>
      </c>
      <c r="P414">
        <v>1</v>
      </c>
      <c r="Q414" t="s">
        <v>2360</v>
      </c>
      <c r="R414" t="s">
        <v>2361</v>
      </c>
      <c r="S414">
        <v>77</v>
      </c>
      <c r="T414" t="s">
        <v>37</v>
      </c>
      <c r="U414" t="s">
        <v>38</v>
      </c>
      <c r="V414" t="s">
        <v>276</v>
      </c>
      <c r="W414">
        <v>85000000</v>
      </c>
      <c r="X414">
        <v>2000</v>
      </c>
      <c r="Y414">
        <v>795</v>
      </c>
      <c r="Z414">
        <v>4.8</v>
      </c>
      <c r="AA414">
        <v>1.85</v>
      </c>
      <c r="AB414">
        <v>372</v>
      </c>
    </row>
    <row r="415" spans="1:28" hidden="1" x14ac:dyDescent="0.25">
      <c r="A415" t="s">
        <v>28</v>
      </c>
      <c r="B415" t="s">
        <v>259</v>
      </c>
      <c r="C415">
        <v>236</v>
      </c>
      <c r="D415">
        <v>104</v>
      </c>
      <c r="E415">
        <v>420</v>
      </c>
      <c r="F415">
        <v>535</v>
      </c>
      <c r="G415" t="s">
        <v>2362</v>
      </c>
      <c r="H415">
        <v>2000</v>
      </c>
      <c r="I415">
        <v>78009155</v>
      </c>
      <c r="J415" t="s">
        <v>1751</v>
      </c>
      <c r="K415" t="s">
        <v>901</v>
      </c>
      <c r="L415" t="s">
        <v>2363</v>
      </c>
      <c r="M415">
        <v>110073</v>
      </c>
      <c r="N415">
        <v>3768</v>
      </c>
      <c r="O415" t="s">
        <v>635</v>
      </c>
      <c r="P415">
        <v>5</v>
      </c>
      <c r="Q415" t="s">
        <v>2364</v>
      </c>
      <c r="R415" t="s">
        <v>2365</v>
      </c>
      <c r="S415">
        <v>194</v>
      </c>
      <c r="T415" t="s">
        <v>37</v>
      </c>
      <c r="U415" t="s">
        <v>38</v>
      </c>
      <c r="V415" t="s">
        <v>39</v>
      </c>
      <c r="W415">
        <v>75000000</v>
      </c>
      <c r="X415">
        <v>2011</v>
      </c>
      <c r="Y415">
        <v>906</v>
      </c>
      <c r="Z415">
        <v>6.2</v>
      </c>
      <c r="AA415">
        <v>2.35</v>
      </c>
      <c r="AB415">
        <v>0</v>
      </c>
    </row>
    <row r="416" spans="1:28" hidden="1" x14ac:dyDescent="0.25">
      <c r="A416" t="s">
        <v>28</v>
      </c>
      <c r="B416" t="s">
        <v>2366</v>
      </c>
      <c r="C416">
        <v>157</v>
      </c>
      <c r="D416">
        <v>138</v>
      </c>
      <c r="E416">
        <v>278</v>
      </c>
      <c r="F416">
        <v>213</v>
      </c>
      <c r="G416" t="s">
        <v>1815</v>
      </c>
      <c r="H416">
        <v>14000</v>
      </c>
      <c r="I416">
        <v>63224849</v>
      </c>
      <c r="J416" t="s">
        <v>1680</v>
      </c>
      <c r="K416" t="s">
        <v>212</v>
      </c>
      <c r="L416" t="s">
        <v>2367</v>
      </c>
      <c r="M416">
        <v>182757</v>
      </c>
      <c r="N416">
        <v>17423</v>
      </c>
      <c r="O416" t="s">
        <v>2368</v>
      </c>
      <c r="P416">
        <v>3</v>
      </c>
      <c r="Q416" t="s">
        <v>2369</v>
      </c>
      <c r="R416" t="s">
        <v>2370</v>
      </c>
      <c r="S416">
        <v>483</v>
      </c>
      <c r="T416" t="s">
        <v>37</v>
      </c>
      <c r="U416" t="s">
        <v>38</v>
      </c>
      <c r="V416" t="s">
        <v>39</v>
      </c>
      <c r="W416">
        <v>85000000</v>
      </c>
      <c r="X416">
        <v>2006</v>
      </c>
      <c r="Y416">
        <v>3000</v>
      </c>
      <c r="Z416">
        <v>6.9</v>
      </c>
      <c r="AA416">
        <v>1.85</v>
      </c>
      <c r="AB416">
        <v>19000</v>
      </c>
    </row>
    <row r="417" spans="1:28" hidden="1" x14ac:dyDescent="0.25">
      <c r="A417" t="s">
        <v>28</v>
      </c>
      <c r="B417" t="s">
        <v>1738</v>
      </c>
      <c r="C417">
        <v>81</v>
      </c>
      <c r="D417">
        <v>140</v>
      </c>
      <c r="E417">
        <v>12000</v>
      </c>
      <c r="F417">
        <v>619</v>
      </c>
      <c r="G417" t="s">
        <v>1841</v>
      </c>
      <c r="H417">
        <v>10000</v>
      </c>
      <c r="I417">
        <v>111544445</v>
      </c>
      <c r="J417" t="s">
        <v>1119</v>
      </c>
      <c r="K417" t="s">
        <v>165</v>
      </c>
      <c r="L417" t="s">
        <v>2371</v>
      </c>
      <c r="M417">
        <v>188116</v>
      </c>
      <c r="N417">
        <v>11951</v>
      </c>
      <c r="O417" t="s">
        <v>2372</v>
      </c>
      <c r="P417">
        <v>4</v>
      </c>
      <c r="Q417" t="s">
        <v>2373</v>
      </c>
      <c r="R417" t="s">
        <v>2374</v>
      </c>
      <c r="S417">
        <v>415</v>
      </c>
      <c r="T417" t="s">
        <v>37</v>
      </c>
      <c r="U417" t="s">
        <v>38</v>
      </c>
      <c r="V417" t="s">
        <v>584</v>
      </c>
      <c r="W417">
        <v>90000000</v>
      </c>
      <c r="X417">
        <v>1998</v>
      </c>
      <c r="Y417">
        <v>660</v>
      </c>
      <c r="Z417">
        <v>7.3</v>
      </c>
      <c r="AA417">
        <v>2.35</v>
      </c>
      <c r="AB417">
        <v>0</v>
      </c>
    </row>
    <row r="418" spans="1:28" hidden="1" x14ac:dyDescent="0.25">
      <c r="A418" t="s">
        <v>28</v>
      </c>
      <c r="B418" t="s">
        <v>2366</v>
      </c>
      <c r="C418">
        <v>187</v>
      </c>
      <c r="D418">
        <v>120</v>
      </c>
      <c r="E418">
        <v>278</v>
      </c>
      <c r="F418">
        <v>963</v>
      </c>
      <c r="G418" t="s">
        <v>2375</v>
      </c>
      <c r="H418">
        <v>11000</v>
      </c>
      <c r="I418">
        <v>112703470</v>
      </c>
      <c r="J418" t="s">
        <v>1414</v>
      </c>
      <c r="K418" t="s">
        <v>2376</v>
      </c>
      <c r="L418" t="s">
        <v>2377</v>
      </c>
      <c r="M418">
        <v>69860</v>
      </c>
      <c r="N418">
        <v>15226</v>
      </c>
      <c r="O418" t="s">
        <v>2378</v>
      </c>
      <c r="P418">
        <v>2</v>
      </c>
      <c r="Q418" t="s">
        <v>2379</v>
      </c>
      <c r="R418" t="s">
        <v>2380</v>
      </c>
      <c r="S418">
        <v>214</v>
      </c>
      <c r="T418" t="s">
        <v>37</v>
      </c>
      <c r="U418" t="s">
        <v>38</v>
      </c>
      <c r="V418" t="s">
        <v>584</v>
      </c>
      <c r="W418">
        <v>85000000</v>
      </c>
      <c r="X418">
        <v>2009</v>
      </c>
      <c r="Y418">
        <v>2000</v>
      </c>
      <c r="Z418">
        <v>6.6</v>
      </c>
      <c r="AA418">
        <v>1.85</v>
      </c>
      <c r="AB418">
        <v>0</v>
      </c>
    </row>
    <row r="419" spans="1:28" hidden="1" x14ac:dyDescent="0.25">
      <c r="A419" t="s">
        <v>28</v>
      </c>
      <c r="B419" t="s">
        <v>1525</v>
      </c>
      <c r="C419">
        <v>238</v>
      </c>
      <c r="D419">
        <v>122</v>
      </c>
      <c r="E419">
        <v>0</v>
      </c>
      <c r="F419">
        <v>11000</v>
      </c>
      <c r="G419" t="s">
        <v>1156</v>
      </c>
      <c r="H419">
        <v>14000</v>
      </c>
      <c r="I419">
        <v>117144465</v>
      </c>
      <c r="J419" t="s">
        <v>1527</v>
      </c>
      <c r="K419" t="s">
        <v>2381</v>
      </c>
      <c r="L419" t="s">
        <v>2382</v>
      </c>
      <c r="M419">
        <v>256928</v>
      </c>
      <c r="N419">
        <v>43499</v>
      </c>
      <c r="O419" t="s">
        <v>339</v>
      </c>
      <c r="P419">
        <v>3</v>
      </c>
      <c r="Q419" t="s">
        <v>2383</v>
      </c>
      <c r="R419" t="s">
        <v>2384</v>
      </c>
      <c r="S419">
        <v>288</v>
      </c>
      <c r="T419" t="s">
        <v>37</v>
      </c>
      <c r="U419" t="s">
        <v>38</v>
      </c>
      <c r="V419" t="s">
        <v>39</v>
      </c>
      <c r="W419">
        <v>85000000</v>
      </c>
      <c r="X419">
        <v>2007</v>
      </c>
      <c r="Y419">
        <v>13000</v>
      </c>
      <c r="Z419">
        <v>6.9</v>
      </c>
      <c r="AA419">
        <v>2.35</v>
      </c>
      <c r="AB419">
        <v>0</v>
      </c>
    </row>
    <row r="420" spans="1:28" hidden="1" x14ac:dyDescent="0.25">
      <c r="A420" t="s">
        <v>28</v>
      </c>
      <c r="B420" t="s">
        <v>2385</v>
      </c>
      <c r="C420">
        <v>107</v>
      </c>
      <c r="D420">
        <v>83</v>
      </c>
      <c r="E420">
        <v>28</v>
      </c>
      <c r="F420">
        <v>624</v>
      </c>
      <c r="G420" t="s">
        <v>2386</v>
      </c>
      <c r="H420">
        <v>4000</v>
      </c>
      <c r="I420">
        <v>84303558</v>
      </c>
      <c r="J420" t="s">
        <v>470</v>
      </c>
      <c r="K420" t="s">
        <v>249</v>
      </c>
      <c r="L420" t="s">
        <v>2387</v>
      </c>
      <c r="M420">
        <v>65270</v>
      </c>
      <c r="N420">
        <v>6081</v>
      </c>
      <c r="O420" t="s">
        <v>2388</v>
      </c>
      <c r="P420">
        <v>1</v>
      </c>
      <c r="Q420" t="s">
        <v>2389</v>
      </c>
      <c r="R420" t="s">
        <v>2390</v>
      </c>
      <c r="S420">
        <v>100</v>
      </c>
      <c r="T420" t="s">
        <v>37</v>
      </c>
      <c r="U420" t="s">
        <v>38</v>
      </c>
      <c r="V420" t="s">
        <v>94</v>
      </c>
      <c r="W420">
        <v>85000000</v>
      </c>
      <c r="X420">
        <v>2006</v>
      </c>
      <c r="Y420">
        <v>650</v>
      </c>
      <c r="Z420">
        <v>6.2</v>
      </c>
      <c r="AA420">
        <v>1.85</v>
      </c>
      <c r="AB420">
        <v>863</v>
      </c>
    </row>
    <row r="421" spans="1:28" hidden="1" x14ac:dyDescent="0.25">
      <c r="A421" t="s">
        <v>28</v>
      </c>
      <c r="B421" t="s">
        <v>2391</v>
      </c>
      <c r="C421">
        <v>459</v>
      </c>
      <c r="D421">
        <v>139</v>
      </c>
      <c r="E421">
        <v>168</v>
      </c>
      <c r="F421">
        <v>1000</v>
      </c>
      <c r="G421" t="s">
        <v>1537</v>
      </c>
      <c r="H421">
        <v>14000</v>
      </c>
      <c r="I421">
        <v>150832203</v>
      </c>
      <c r="J421" t="s">
        <v>1379</v>
      </c>
      <c r="K421" t="s">
        <v>212</v>
      </c>
      <c r="L421" t="s">
        <v>2392</v>
      </c>
      <c r="M421">
        <v>341058</v>
      </c>
      <c r="N421">
        <v>22226</v>
      </c>
      <c r="O421" t="s">
        <v>1539</v>
      </c>
      <c r="P421">
        <v>2</v>
      </c>
      <c r="Q421" t="s">
        <v>2393</v>
      </c>
      <c r="R421" t="s">
        <v>2394</v>
      </c>
      <c r="S421">
        <v>713</v>
      </c>
      <c r="T421" t="s">
        <v>37</v>
      </c>
      <c r="U421" t="s">
        <v>38</v>
      </c>
      <c r="V421" t="s">
        <v>39</v>
      </c>
      <c r="W421">
        <v>85000000</v>
      </c>
      <c r="X421">
        <v>2014</v>
      </c>
      <c r="Y421">
        <v>5000</v>
      </c>
      <c r="Z421">
        <v>6.7</v>
      </c>
      <c r="AA421">
        <v>2.35</v>
      </c>
      <c r="AB421">
        <v>49000</v>
      </c>
    </row>
    <row r="422" spans="1:28" hidden="1" x14ac:dyDescent="0.25">
      <c r="A422" t="s">
        <v>28</v>
      </c>
      <c r="B422" t="s">
        <v>2395</v>
      </c>
      <c r="C422">
        <v>187</v>
      </c>
      <c r="D422">
        <v>131</v>
      </c>
      <c r="E422">
        <v>218</v>
      </c>
      <c r="F422">
        <v>29</v>
      </c>
      <c r="G422" t="s">
        <v>2396</v>
      </c>
      <c r="H422">
        <v>5000</v>
      </c>
      <c r="I422">
        <v>51396781</v>
      </c>
      <c r="J422" t="s">
        <v>1960</v>
      </c>
      <c r="K422" t="s">
        <v>2397</v>
      </c>
      <c r="L422" t="s">
        <v>2398</v>
      </c>
      <c r="M422">
        <v>188887</v>
      </c>
      <c r="N422">
        <v>5103</v>
      </c>
      <c r="O422" t="s">
        <v>2399</v>
      </c>
      <c r="P422">
        <v>1</v>
      </c>
      <c r="Q422" t="s">
        <v>2400</v>
      </c>
      <c r="R422" t="s">
        <v>2401</v>
      </c>
      <c r="S422">
        <v>662</v>
      </c>
      <c r="T422" t="s">
        <v>37</v>
      </c>
      <c r="U422" t="s">
        <v>38</v>
      </c>
      <c r="V422" t="s">
        <v>584</v>
      </c>
      <c r="W422">
        <v>68000000</v>
      </c>
      <c r="X422">
        <v>2001</v>
      </c>
      <c r="Y422">
        <v>35</v>
      </c>
      <c r="Z422">
        <v>7.6</v>
      </c>
      <c r="AA422">
        <v>2.35</v>
      </c>
      <c r="AB422">
        <v>0</v>
      </c>
    </row>
    <row r="423" spans="1:28" hidden="1" x14ac:dyDescent="0.25">
      <c r="A423" t="s">
        <v>28</v>
      </c>
      <c r="B423" t="s">
        <v>224</v>
      </c>
      <c r="C423">
        <v>151</v>
      </c>
      <c r="D423">
        <v>104</v>
      </c>
      <c r="E423">
        <v>532</v>
      </c>
      <c r="F423">
        <v>557</v>
      </c>
      <c r="G423" t="s">
        <v>981</v>
      </c>
      <c r="H423">
        <v>12000</v>
      </c>
      <c r="I423">
        <v>47592825</v>
      </c>
      <c r="J423" t="s">
        <v>1076</v>
      </c>
      <c r="K423" t="s">
        <v>1071</v>
      </c>
      <c r="L423" t="s">
        <v>2402</v>
      </c>
      <c r="M423">
        <v>82731</v>
      </c>
      <c r="N423">
        <v>16930</v>
      </c>
      <c r="O423" t="s">
        <v>357</v>
      </c>
      <c r="P423">
        <v>1</v>
      </c>
      <c r="Q423" t="s">
        <v>2403</v>
      </c>
      <c r="R423" t="s">
        <v>2404</v>
      </c>
      <c r="S423">
        <v>255</v>
      </c>
      <c r="T423" t="s">
        <v>37</v>
      </c>
      <c r="U423" t="s">
        <v>38</v>
      </c>
      <c r="V423" t="s">
        <v>39</v>
      </c>
      <c r="W423">
        <v>85000000</v>
      </c>
      <c r="X423">
        <v>2003</v>
      </c>
      <c r="Y423">
        <v>3000</v>
      </c>
      <c r="Z423">
        <v>6.7</v>
      </c>
      <c r="AA423">
        <v>2.35</v>
      </c>
      <c r="AB423">
        <v>0</v>
      </c>
    </row>
    <row r="424" spans="1:28" hidden="1" x14ac:dyDescent="0.25">
      <c r="A424" t="s">
        <v>28</v>
      </c>
      <c r="B424" t="s">
        <v>1310</v>
      </c>
      <c r="C424">
        <v>80</v>
      </c>
      <c r="D424">
        <v>130</v>
      </c>
      <c r="E424">
        <v>323</v>
      </c>
      <c r="F424">
        <v>330</v>
      </c>
      <c r="G424" t="s">
        <v>2405</v>
      </c>
      <c r="H424">
        <v>670</v>
      </c>
      <c r="I424">
        <v>50016394</v>
      </c>
      <c r="J424" t="s">
        <v>2406</v>
      </c>
      <c r="K424" t="s">
        <v>2407</v>
      </c>
      <c r="L424" t="s">
        <v>2408</v>
      </c>
      <c r="M424">
        <v>106528</v>
      </c>
      <c r="N424">
        <v>2407</v>
      </c>
      <c r="O424" t="s">
        <v>2044</v>
      </c>
      <c r="P424">
        <v>1</v>
      </c>
      <c r="Q424" t="s">
        <v>2409</v>
      </c>
      <c r="R424" t="s">
        <v>2410</v>
      </c>
      <c r="S424">
        <v>257</v>
      </c>
      <c r="T424" t="s">
        <v>37</v>
      </c>
      <c r="U424" t="s">
        <v>38</v>
      </c>
      <c r="V424" t="s">
        <v>39</v>
      </c>
      <c r="W424">
        <v>70000000</v>
      </c>
      <c r="X424">
        <v>1993</v>
      </c>
      <c r="Y424">
        <v>442</v>
      </c>
      <c r="Z424">
        <v>6.2</v>
      </c>
      <c r="AA424">
        <v>2.35</v>
      </c>
      <c r="AB424">
        <v>0</v>
      </c>
    </row>
    <row r="425" spans="1:28" hidden="1" x14ac:dyDescent="0.25">
      <c r="A425" t="s">
        <v>28</v>
      </c>
      <c r="B425" t="s">
        <v>156</v>
      </c>
      <c r="C425">
        <v>229</v>
      </c>
      <c r="D425">
        <v>145</v>
      </c>
      <c r="E425">
        <v>252</v>
      </c>
      <c r="F425">
        <v>210</v>
      </c>
      <c r="G425" t="s">
        <v>751</v>
      </c>
      <c r="H425">
        <v>879</v>
      </c>
      <c r="I425">
        <v>57010853</v>
      </c>
      <c r="J425" t="s">
        <v>213</v>
      </c>
      <c r="K425" t="s">
        <v>2411</v>
      </c>
      <c r="L425" t="s">
        <v>2412</v>
      </c>
      <c r="M425">
        <v>119286</v>
      </c>
      <c r="N425">
        <v>2380</v>
      </c>
      <c r="O425" t="s">
        <v>2413</v>
      </c>
      <c r="P425">
        <v>1</v>
      </c>
      <c r="Q425" t="s">
        <v>2414</v>
      </c>
      <c r="R425" t="s">
        <v>2415</v>
      </c>
      <c r="S425">
        <v>548</v>
      </c>
      <c r="T425" t="s">
        <v>37</v>
      </c>
      <c r="U425" t="s">
        <v>38</v>
      </c>
      <c r="V425" t="s">
        <v>39</v>
      </c>
      <c r="W425">
        <v>85000000</v>
      </c>
      <c r="X425">
        <v>2005</v>
      </c>
      <c r="Y425">
        <v>691</v>
      </c>
      <c r="Z425">
        <v>7.3</v>
      </c>
      <c r="AA425">
        <v>2.35</v>
      </c>
      <c r="AB425">
        <v>0</v>
      </c>
    </row>
    <row r="426" spans="1:28" hidden="1" x14ac:dyDescent="0.25">
      <c r="A426" t="s">
        <v>28</v>
      </c>
      <c r="B426" t="s">
        <v>407</v>
      </c>
      <c r="C426">
        <v>158</v>
      </c>
      <c r="D426">
        <v>104</v>
      </c>
      <c r="E426">
        <v>681</v>
      </c>
      <c r="F426">
        <v>159</v>
      </c>
      <c r="G426" t="s">
        <v>2416</v>
      </c>
      <c r="H426">
        <v>584</v>
      </c>
      <c r="I426">
        <v>62494975</v>
      </c>
      <c r="J426" t="s">
        <v>333</v>
      </c>
      <c r="K426" t="s">
        <v>2417</v>
      </c>
      <c r="L426" t="s">
        <v>2418</v>
      </c>
      <c r="M426">
        <v>179500</v>
      </c>
      <c r="N426">
        <v>1235</v>
      </c>
      <c r="O426" t="s">
        <v>2419</v>
      </c>
      <c r="P426">
        <v>5</v>
      </c>
      <c r="Q426" t="s">
        <v>2420</v>
      </c>
      <c r="R426" t="s">
        <v>2421</v>
      </c>
      <c r="S426">
        <v>378</v>
      </c>
      <c r="T426" t="s">
        <v>37</v>
      </c>
      <c r="U426" t="s">
        <v>38</v>
      </c>
      <c r="V426" t="s">
        <v>39</v>
      </c>
      <c r="W426">
        <v>85000000</v>
      </c>
      <c r="X426">
        <v>2006</v>
      </c>
      <c r="Y426">
        <v>227</v>
      </c>
      <c r="Z426">
        <v>6</v>
      </c>
      <c r="AA426">
        <v>2.35</v>
      </c>
      <c r="AB426">
        <v>0</v>
      </c>
    </row>
    <row r="427" spans="1:28" hidden="1" x14ac:dyDescent="0.25">
      <c r="A427" t="s">
        <v>28</v>
      </c>
      <c r="B427" t="s">
        <v>2422</v>
      </c>
      <c r="C427">
        <v>190</v>
      </c>
      <c r="D427">
        <v>97</v>
      </c>
      <c r="E427">
        <v>6</v>
      </c>
      <c r="F427">
        <v>561</v>
      </c>
      <c r="G427" t="s">
        <v>2423</v>
      </c>
      <c r="H427">
        <v>1000</v>
      </c>
      <c r="I427">
        <v>46440491</v>
      </c>
      <c r="J427" t="s">
        <v>270</v>
      </c>
      <c r="K427" t="s">
        <v>392</v>
      </c>
      <c r="L427" t="s">
        <v>2424</v>
      </c>
      <c r="M427">
        <v>35446</v>
      </c>
      <c r="N427">
        <v>2707</v>
      </c>
      <c r="O427" t="s">
        <v>2425</v>
      </c>
      <c r="P427">
        <v>1</v>
      </c>
      <c r="Q427" t="s">
        <v>2426</v>
      </c>
      <c r="R427" t="s">
        <v>2427</v>
      </c>
      <c r="S427">
        <v>78</v>
      </c>
      <c r="T427" t="s">
        <v>37</v>
      </c>
      <c r="U427" t="s">
        <v>56</v>
      </c>
      <c r="V427" t="s">
        <v>94</v>
      </c>
      <c r="W427">
        <v>100000000</v>
      </c>
      <c r="X427">
        <v>2011</v>
      </c>
      <c r="Y427">
        <v>579</v>
      </c>
      <c r="Z427">
        <v>7.1</v>
      </c>
      <c r="AA427">
        <v>1.85</v>
      </c>
      <c r="AB427">
        <v>0</v>
      </c>
    </row>
    <row r="428" spans="1:28" hidden="1" x14ac:dyDescent="0.25">
      <c r="A428" t="s">
        <v>28</v>
      </c>
      <c r="B428" t="s">
        <v>2428</v>
      </c>
      <c r="C428">
        <v>98</v>
      </c>
      <c r="D428">
        <v>178</v>
      </c>
      <c r="E428">
        <v>102</v>
      </c>
      <c r="F428">
        <v>551</v>
      </c>
      <c r="G428" t="s">
        <v>339</v>
      </c>
      <c r="H428">
        <v>12000</v>
      </c>
      <c r="I428">
        <v>44606335</v>
      </c>
      <c r="J428" t="s">
        <v>686</v>
      </c>
      <c r="K428" t="s">
        <v>761</v>
      </c>
      <c r="L428" t="s">
        <v>2429</v>
      </c>
      <c r="M428">
        <v>169023</v>
      </c>
      <c r="N428">
        <v>23950</v>
      </c>
      <c r="O428" t="s">
        <v>921</v>
      </c>
      <c r="P428">
        <v>0</v>
      </c>
      <c r="Q428" t="s">
        <v>2430</v>
      </c>
      <c r="R428" t="s">
        <v>2431</v>
      </c>
      <c r="S428">
        <v>703</v>
      </c>
      <c r="T428" t="s">
        <v>37</v>
      </c>
      <c r="U428" t="s">
        <v>38</v>
      </c>
      <c r="V428" t="s">
        <v>39</v>
      </c>
      <c r="W428">
        <v>90000000</v>
      </c>
      <c r="X428">
        <v>1998</v>
      </c>
      <c r="Y428">
        <v>11000</v>
      </c>
      <c r="Z428">
        <v>7.1</v>
      </c>
      <c r="AA428">
        <v>1.85</v>
      </c>
      <c r="AB428">
        <v>10000</v>
      </c>
    </row>
    <row r="429" spans="1:28" hidden="1" x14ac:dyDescent="0.25">
      <c r="A429" t="s">
        <v>28</v>
      </c>
      <c r="B429" t="s">
        <v>2432</v>
      </c>
      <c r="C429">
        <v>135</v>
      </c>
      <c r="D429">
        <v>108</v>
      </c>
      <c r="E429">
        <v>99</v>
      </c>
      <c r="F429">
        <v>172</v>
      </c>
      <c r="G429" t="s">
        <v>2433</v>
      </c>
      <c r="H429">
        <v>672</v>
      </c>
      <c r="I429">
        <v>40048332</v>
      </c>
      <c r="J429" t="s">
        <v>922</v>
      </c>
      <c r="K429" t="s">
        <v>2434</v>
      </c>
      <c r="L429" t="s">
        <v>2435</v>
      </c>
      <c r="M429">
        <v>61417</v>
      </c>
      <c r="N429">
        <v>1460</v>
      </c>
      <c r="O429" t="s">
        <v>2436</v>
      </c>
      <c r="P429">
        <v>1</v>
      </c>
      <c r="Q429" t="s">
        <v>2437</v>
      </c>
      <c r="R429" t="s">
        <v>2438</v>
      </c>
      <c r="S429">
        <v>339</v>
      </c>
      <c r="T429" t="s">
        <v>37</v>
      </c>
      <c r="U429" t="s">
        <v>38</v>
      </c>
      <c r="V429" t="s">
        <v>584</v>
      </c>
      <c r="W429">
        <v>85000000</v>
      </c>
      <c r="X429">
        <v>2002</v>
      </c>
      <c r="Y429">
        <v>174</v>
      </c>
      <c r="Z429">
        <v>5.5</v>
      </c>
      <c r="AA429">
        <v>1.85</v>
      </c>
      <c r="AB429">
        <v>941</v>
      </c>
    </row>
    <row r="430" spans="1:28" hidden="1" x14ac:dyDescent="0.25">
      <c r="A430" t="s">
        <v>28</v>
      </c>
      <c r="B430" t="s">
        <v>2439</v>
      </c>
      <c r="C430">
        <v>84</v>
      </c>
      <c r="D430">
        <v>123</v>
      </c>
      <c r="E430">
        <v>189</v>
      </c>
      <c r="F430">
        <v>87</v>
      </c>
      <c r="G430" t="s">
        <v>2440</v>
      </c>
      <c r="H430">
        <v>813</v>
      </c>
      <c r="J430" t="s">
        <v>2441</v>
      </c>
      <c r="K430" t="s">
        <v>2442</v>
      </c>
      <c r="L430" t="s">
        <v>2443</v>
      </c>
      <c r="M430">
        <v>19228</v>
      </c>
      <c r="N430">
        <v>1476</v>
      </c>
      <c r="O430" t="s">
        <v>2444</v>
      </c>
      <c r="P430">
        <v>0</v>
      </c>
      <c r="Q430" t="s">
        <v>2445</v>
      </c>
      <c r="R430" t="s">
        <v>2446</v>
      </c>
      <c r="S430">
        <v>146</v>
      </c>
      <c r="T430" t="s">
        <v>37</v>
      </c>
      <c r="U430" t="s">
        <v>38</v>
      </c>
      <c r="V430" t="s">
        <v>584</v>
      </c>
      <c r="X430">
        <v>1979</v>
      </c>
      <c r="Y430">
        <v>388</v>
      </c>
      <c r="Z430">
        <v>7.8</v>
      </c>
      <c r="AA430">
        <v>1.85</v>
      </c>
      <c r="AB430">
        <v>0</v>
      </c>
    </row>
    <row r="431" spans="1:28" hidden="1" x14ac:dyDescent="0.25">
      <c r="A431" t="s">
        <v>28</v>
      </c>
      <c r="B431" t="s">
        <v>2447</v>
      </c>
      <c r="C431">
        <v>382</v>
      </c>
      <c r="D431">
        <v>106</v>
      </c>
      <c r="E431">
        <v>763</v>
      </c>
      <c r="F431">
        <v>809</v>
      </c>
      <c r="G431" t="s">
        <v>1383</v>
      </c>
      <c r="H431">
        <v>8000</v>
      </c>
      <c r="I431">
        <v>64933670</v>
      </c>
      <c r="J431" t="s">
        <v>2448</v>
      </c>
      <c r="K431" t="s">
        <v>1526</v>
      </c>
      <c r="L431" t="s">
        <v>2449</v>
      </c>
      <c r="M431">
        <v>70838</v>
      </c>
      <c r="N431">
        <v>11454</v>
      </c>
      <c r="O431" t="s">
        <v>1475</v>
      </c>
      <c r="P431">
        <v>1</v>
      </c>
      <c r="Q431" t="s">
        <v>2450</v>
      </c>
      <c r="R431" t="s">
        <v>2451</v>
      </c>
      <c r="S431">
        <v>208</v>
      </c>
      <c r="T431" t="s">
        <v>37</v>
      </c>
      <c r="U431" t="s">
        <v>38</v>
      </c>
      <c r="V431" t="s">
        <v>94</v>
      </c>
      <c r="W431">
        <v>85000000</v>
      </c>
      <c r="X431">
        <v>2012</v>
      </c>
      <c r="Y431">
        <v>886</v>
      </c>
      <c r="Z431">
        <v>5.6</v>
      </c>
      <c r="AA431">
        <v>1.85</v>
      </c>
      <c r="AB431">
        <v>18000</v>
      </c>
    </row>
    <row r="432" spans="1:28" hidden="1" x14ac:dyDescent="0.25">
      <c r="A432" t="s">
        <v>28</v>
      </c>
      <c r="B432" t="s">
        <v>2452</v>
      </c>
      <c r="C432">
        <v>393</v>
      </c>
      <c r="D432">
        <v>112</v>
      </c>
      <c r="E432">
        <v>1000</v>
      </c>
      <c r="F432">
        <v>719</v>
      </c>
      <c r="G432" t="s">
        <v>2453</v>
      </c>
      <c r="H432">
        <v>10000</v>
      </c>
      <c r="I432">
        <v>31494270</v>
      </c>
      <c r="J432" t="s">
        <v>2454</v>
      </c>
      <c r="K432" t="s">
        <v>2455</v>
      </c>
      <c r="L432" t="s">
        <v>2456</v>
      </c>
      <c r="M432">
        <v>273921</v>
      </c>
      <c r="N432">
        <v>12687</v>
      </c>
      <c r="O432" t="s">
        <v>2457</v>
      </c>
      <c r="P432">
        <v>0</v>
      </c>
      <c r="Q432" t="s">
        <v>2458</v>
      </c>
      <c r="R432" t="s">
        <v>2459</v>
      </c>
      <c r="S432">
        <v>522</v>
      </c>
      <c r="T432" t="s">
        <v>37</v>
      </c>
      <c r="U432" t="s">
        <v>38</v>
      </c>
      <c r="V432" t="s">
        <v>39</v>
      </c>
      <c r="W432">
        <v>60000000</v>
      </c>
      <c r="X432">
        <v>2010</v>
      </c>
      <c r="Y432">
        <v>1000</v>
      </c>
      <c r="Z432">
        <v>7.5</v>
      </c>
      <c r="AA432">
        <v>1.85</v>
      </c>
      <c r="AB432">
        <v>36000</v>
      </c>
    </row>
    <row r="433" spans="1:28" hidden="1" x14ac:dyDescent="0.25">
      <c r="A433" t="s">
        <v>28</v>
      </c>
      <c r="B433" t="s">
        <v>2460</v>
      </c>
      <c r="C433">
        <v>149</v>
      </c>
      <c r="D433">
        <v>135</v>
      </c>
      <c r="E433">
        <v>36</v>
      </c>
      <c r="F433">
        <v>106</v>
      </c>
      <c r="G433" t="s">
        <v>2461</v>
      </c>
      <c r="H433">
        <v>894</v>
      </c>
      <c r="I433">
        <v>31111260</v>
      </c>
      <c r="J433" t="s">
        <v>226</v>
      </c>
      <c r="K433" t="s">
        <v>279</v>
      </c>
      <c r="L433" t="s">
        <v>2462</v>
      </c>
      <c r="M433">
        <v>77029</v>
      </c>
      <c r="N433">
        <v>1439</v>
      </c>
      <c r="O433" t="s">
        <v>2463</v>
      </c>
      <c r="P433">
        <v>0</v>
      </c>
      <c r="Q433" t="s">
        <v>2464</v>
      </c>
      <c r="R433" t="s">
        <v>2465</v>
      </c>
      <c r="S433">
        <v>466</v>
      </c>
      <c r="T433" t="s">
        <v>37</v>
      </c>
      <c r="U433" t="s">
        <v>38</v>
      </c>
      <c r="V433" t="s">
        <v>39</v>
      </c>
      <c r="W433">
        <v>60000000</v>
      </c>
      <c r="X433">
        <v>2003</v>
      </c>
      <c r="Y433">
        <v>345</v>
      </c>
      <c r="Z433">
        <v>5.4</v>
      </c>
      <c r="AA433">
        <v>2.35</v>
      </c>
      <c r="AB433">
        <v>0</v>
      </c>
    </row>
    <row r="434" spans="1:28" hidden="1" x14ac:dyDescent="0.25">
      <c r="A434" t="s">
        <v>28</v>
      </c>
      <c r="B434" t="s">
        <v>2466</v>
      </c>
      <c r="C434">
        <v>94</v>
      </c>
      <c r="D434">
        <v>109</v>
      </c>
      <c r="E434">
        <v>88</v>
      </c>
      <c r="F434">
        <v>571</v>
      </c>
      <c r="G434" t="s">
        <v>2467</v>
      </c>
      <c r="H434">
        <v>611</v>
      </c>
      <c r="I434">
        <v>123307945</v>
      </c>
      <c r="J434" t="s">
        <v>2468</v>
      </c>
      <c r="K434" t="s">
        <v>2469</v>
      </c>
      <c r="L434" t="s">
        <v>2470</v>
      </c>
      <c r="M434">
        <v>39391</v>
      </c>
      <c r="N434">
        <v>2818</v>
      </c>
      <c r="O434" t="s">
        <v>2471</v>
      </c>
      <c r="P434">
        <v>1</v>
      </c>
      <c r="Q434" t="s">
        <v>2472</v>
      </c>
      <c r="R434" t="s">
        <v>2473</v>
      </c>
      <c r="S434">
        <v>171</v>
      </c>
      <c r="T434" t="s">
        <v>37</v>
      </c>
      <c r="U434" t="s">
        <v>38</v>
      </c>
      <c r="V434" t="s">
        <v>39</v>
      </c>
      <c r="W434">
        <v>65000000</v>
      </c>
      <c r="X434">
        <v>2000</v>
      </c>
      <c r="Y434">
        <v>592</v>
      </c>
      <c r="Z434">
        <v>4.3</v>
      </c>
      <c r="AA434">
        <v>1.85</v>
      </c>
      <c r="AB434">
        <v>374</v>
      </c>
    </row>
    <row r="435" spans="1:28" hidden="1" x14ac:dyDescent="0.25">
      <c r="A435" t="s">
        <v>28</v>
      </c>
      <c r="B435" t="s">
        <v>1574</v>
      </c>
      <c r="C435">
        <v>138</v>
      </c>
      <c r="D435">
        <v>86</v>
      </c>
      <c r="E435">
        <v>67</v>
      </c>
      <c r="F435">
        <v>271</v>
      </c>
      <c r="G435" t="s">
        <v>2474</v>
      </c>
      <c r="H435">
        <v>4000</v>
      </c>
      <c r="I435">
        <v>153288182</v>
      </c>
      <c r="J435" t="s">
        <v>2475</v>
      </c>
      <c r="K435" t="s">
        <v>2476</v>
      </c>
      <c r="L435" t="s">
        <v>2477</v>
      </c>
      <c r="M435">
        <v>71424</v>
      </c>
      <c r="N435">
        <v>6355</v>
      </c>
      <c r="O435" t="s">
        <v>2478</v>
      </c>
      <c r="P435">
        <v>3</v>
      </c>
      <c r="Q435" t="s">
        <v>2479</v>
      </c>
      <c r="R435" t="s">
        <v>2480</v>
      </c>
      <c r="S435">
        <v>521</v>
      </c>
      <c r="T435" t="s">
        <v>37</v>
      </c>
      <c r="U435" t="s">
        <v>38</v>
      </c>
      <c r="V435" t="s">
        <v>94</v>
      </c>
      <c r="W435">
        <v>84000000</v>
      </c>
      <c r="X435">
        <v>2002</v>
      </c>
      <c r="Y435">
        <v>2000</v>
      </c>
      <c r="Z435">
        <v>4.9000000000000004</v>
      </c>
      <c r="AA435">
        <v>1.85</v>
      </c>
      <c r="AB435">
        <v>0</v>
      </c>
    </row>
    <row r="436" spans="1:28" hidden="1" x14ac:dyDescent="0.25">
      <c r="A436" t="s">
        <v>28</v>
      </c>
      <c r="B436" t="s">
        <v>2481</v>
      </c>
      <c r="C436">
        <v>432</v>
      </c>
      <c r="D436">
        <v>95</v>
      </c>
      <c r="E436">
        <v>38</v>
      </c>
      <c r="F436">
        <v>20</v>
      </c>
      <c r="G436" t="s">
        <v>2482</v>
      </c>
      <c r="H436">
        <v>409</v>
      </c>
      <c r="I436">
        <v>13401683</v>
      </c>
      <c r="J436" t="s">
        <v>646</v>
      </c>
      <c r="K436" t="s">
        <v>2483</v>
      </c>
      <c r="L436" t="s">
        <v>2484</v>
      </c>
      <c r="M436">
        <v>203458</v>
      </c>
      <c r="N436">
        <v>578</v>
      </c>
      <c r="O436" t="s">
        <v>2485</v>
      </c>
      <c r="P436">
        <v>0</v>
      </c>
      <c r="Q436" t="s">
        <v>2486</v>
      </c>
      <c r="R436" t="s">
        <v>2487</v>
      </c>
      <c r="S436">
        <v>588</v>
      </c>
      <c r="T436" t="s">
        <v>37</v>
      </c>
      <c r="U436" t="s">
        <v>56</v>
      </c>
      <c r="V436" t="s">
        <v>584</v>
      </c>
      <c r="W436">
        <v>35000000</v>
      </c>
      <c r="X436">
        <v>2012</v>
      </c>
      <c r="Y436">
        <v>107</v>
      </c>
      <c r="Z436">
        <v>7.1</v>
      </c>
      <c r="AA436">
        <v>2.35</v>
      </c>
      <c r="AB436">
        <v>46000</v>
      </c>
    </row>
    <row r="437" spans="1:28" hidden="1" x14ac:dyDescent="0.25">
      <c r="A437" t="s">
        <v>28</v>
      </c>
      <c r="B437" t="s">
        <v>1626</v>
      </c>
      <c r="C437">
        <v>173</v>
      </c>
      <c r="D437">
        <v>107</v>
      </c>
      <c r="E437">
        <v>153</v>
      </c>
      <c r="F437">
        <v>233</v>
      </c>
      <c r="G437" t="s">
        <v>2488</v>
      </c>
      <c r="H437">
        <v>11000</v>
      </c>
      <c r="I437">
        <v>137340146</v>
      </c>
      <c r="J437" t="s">
        <v>2489</v>
      </c>
      <c r="K437" t="s">
        <v>2179</v>
      </c>
      <c r="L437" t="s">
        <v>2490</v>
      </c>
      <c r="M437">
        <v>246492</v>
      </c>
      <c r="N437">
        <v>12700</v>
      </c>
      <c r="O437" t="s">
        <v>2491</v>
      </c>
      <c r="P437">
        <v>1</v>
      </c>
      <c r="Q437" t="s">
        <v>2492</v>
      </c>
      <c r="R437" t="s">
        <v>2493</v>
      </c>
      <c r="S437">
        <v>685</v>
      </c>
      <c r="T437" t="s">
        <v>37</v>
      </c>
      <c r="U437" t="s">
        <v>38</v>
      </c>
      <c r="V437" t="s">
        <v>39</v>
      </c>
      <c r="W437">
        <v>70000000</v>
      </c>
      <c r="X437">
        <v>2006</v>
      </c>
      <c r="Y437">
        <v>1000</v>
      </c>
      <c r="Z437">
        <v>6.4</v>
      </c>
      <c r="AA437">
        <v>1.85</v>
      </c>
      <c r="AB437">
        <v>7000</v>
      </c>
    </row>
    <row r="438" spans="1:28" hidden="1" x14ac:dyDescent="0.25">
      <c r="A438" t="s">
        <v>28</v>
      </c>
      <c r="B438" t="s">
        <v>2494</v>
      </c>
      <c r="C438">
        <v>127</v>
      </c>
      <c r="D438">
        <v>130</v>
      </c>
      <c r="E438">
        <v>0</v>
      </c>
      <c r="F438">
        <v>602</v>
      </c>
      <c r="G438" t="s">
        <v>2495</v>
      </c>
      <c r="H438">
        <v>875</v>
      </c>
      <c r="J438" t="s">
        <v>881</v>
      </c>
      <c r="K438" t="s">
        <v>2496</v>
      </c>
      <c r="L438" t="s">
        <v>2497</v>
      </c>
      <c r="M438">
        <v>29932</v>
      </c>
      <c r="N438">
        <v>2662</v>
      </c>
      <c r="O438" t="s">
        <v>2498</v>
      </c>
      <c r="P438">
        <v>0</v>
      </c>
      <c r="Q438" t="s">
        <v>2499</v>
      </c>
      <c r="R438" t="s">
        <v>2500</v>
      </c>
      <c r="S438">
        <v>211</v>
      </c>
      <c r="T438" t="s">
        <v>37</v>
      </c>
      <c r="U438" t="s">
        <v>38</v>
      </c>
      <c r="V438" t="s">
        <v>584</v>
      </c>
      <c r="W438">
        <v>8000000</v>
      </c>
      <c r="X438">
        <v>1982</v>
      </c>
      <c r="Y438">
        <v>826</v>
      </c>
      <c r="Z438">
        <v>6.9</v>
      </c>
      <c r="AA438">
        <v>1.85</v>
      </c>
      <c r="AB438">
        <v>0</v>
      </c>
    </row>
    <row r="439" spans="1:28" hidden="1" x14ac:dyDescent="0.25">
      <c r="A439" t="s">
        <v>28</v>
      </c>
      <c r="B439" t="s">
        <v>1510</v>
      </c>
      <c r="C439">
        <v>91</v>
      </c>
      <c r="D439">
        <v>82</v>
      </c>
      <c r="E439">
        <v>62</v>
      </c>
      <c r="F439">
        <v>615</v>
      </c>
      <c r="G439" t="s">
        <v>273</v>
      </c>
      <c r="H439">
        <v>975</v>
      </c>
      <c r="I439">
        <v>43575716</v>
      </c>
      <c r="J439" t="s">
        <v>2501</v>
      </c>
      <c r="K439" t="s">
        <v>621</v>
      </c>
      <c r="L439" t="s">
        <v>2502</v>
      </c>
      <c r="M439">
        <v>10233</v>
      </c>
      <c r="N439">
        <v>3326</v>
      </c>
      <c r="O439" t="s">
        <v>2503</v>
      </c>
      <c r="P439">
        <v>0</v>
      </c>
      <c r="Q439" t="s">
        <v>2504</v>
      </c>
      <c r="R439" t="s">
        <v>2505</v>
      </c>
      <c r="S439">
        <v>63</v>
      </c>
      <c r="T439" t="s">
        <v>37</v>
      </c>
      <c r="U439" t="s">
        <v>38</v>
      </c>
      <c r="V439" t="s">
        <v>94</v>
      </c>
      <c r="W439">
        <v>85000000</v>
      </c>
      <c r="X439">
        <v>2010</v>
      </c>
      <c r="Y439">
        <v>760</v>
      </c>
      <c r="Z439">
        <v>4.3</v>
      </c>
      <c r="AA439">
        <v>1.85</v>
      </c>
      <c r="AB439">
        <v>0</v>
      </c>
    </row>
    <row r="440" spans="1:28" hidden="1" x14ac:dyDescent="0.25">
      <c r="A440" t="s">
        <v>28</v>
      </c>
      <c r="B440" t="s">
        <v>520</v>
      </c>
      <c r="C440">
        <v>238</v>
      </c>
      <c r="D440">
        <v>88</v>
      </c>
      <c r="E440">
        <v>218</v>
      </c>
      <c r="F440">
        <v>521</v>
      </c>
      <c r="G440" t="s">
        <v>1433</v>
      </c>
      <c r="H440">
        <v>17000</v>
      </c>
      <c r="I440">
        <v>80170146</v>
      </c>
      <c r="J440" t="s">
        <v>226</v>
      </c>
      <c r="K440" t="s">
        <v>556</v>
      </c>
      <c r="L440" t="s">
        <v>2506</v>
      </c>
      <c r="M440">
        <v>243053</v>
      </c>
      <c r="N440">
        <v>21863</v>
      </c>
      <c r="O440" t="s">
        <v>2507</v>
      </c>
      <c r="P440">
        <v>0</v>
      </c>
      <c r="Q440" t="s">
        <v>2508</v>
      </c>
      <c r="R440" t="s">
        <v>2509</v>
      </c>
      <c r="S440">
        <v>488</v>
      </c>
      <c r="T440" t="s">
        <v>37</v>
      </c>
      <c r="U440" t="s">
        <v>38</v>
      </c>
      <c r="V440" t="s">
        <v>39</v>
      </c>
      <c r="W440">
        <v>85000000</v>
      </c>
      <c r="X440">
        <v>2008</v>
      </c>
      <c r="Y440">
        <v>4000</v>
      </c>
      <c r="Z440">
        <v>6.1</v>
      </c>
      <c r="AA440">
        <v>2.35</v>
      </c>
      <c r="AB440">
        <v>0</v>
      </c>
    </row>
    <row r="441" spans="1:28" hidden="1" x14ac:dyDescent="0.25">
      <c r="A441" t="s">
        <v>28</v>
      </c>
      <c r="B441" t="s">
        <v>377</v>
      </c>
      <c r="C441">
        <v>345</v>
      </c>
      <c r="D441">
        <v>120</v>
      </c>
      <c r="E441">
        <v>0</v>
      </c>
      <c r="F441">
        <v>160</v>
      </c>
      <c r="G441" t="s">
        <v>2510</v>
      </c>
      <c r="H441">
        <v>3000</v>
      </c>
      <c r="I441">
        <v>75754670</v>
      </c>
      <c r="J441" t="s">
        <v>2511</v>
      </c>
      <c r="K441" t="s">
        <v>2512</v>
      </c>
      <c r="L441" t="s">
        <v>2513</v>
      </c>
      <c r="M441">
        <v>208422</v>
      </c>
      <c r="N441">
        <v>3632</v>
      </c>
      <c r="O441" t="s">
        <v>2514</v>
      </c>
      <c r="P441">
        <v>0</v>
      </c>
      <c r="Q441" t="s">
        <v>2515</v>
      </c>
      <c r="R441" t="s">
        <v>2516</v>
      </c>
      <c r="S441">
        <v>342</v>
      </c>
      <c r="T441" t="s">
        <v>37</v>
      </c>
      <c r="U441" t="s">
        <v>38</v>
      </c>
      <c r="V441" t="s">
        <v>39</v>
      </c>
      <c r="W441">
        <v>85000000</v>
      </c>
      <c r="X441">
        <v>2008</v>
      </c>
      <c r="Y441">
        <v>169</v>
      </c>
      <c r="Z441">
        <v>7</v>
      </c>
      <c r="AA441">
        <v>1.85</v>
      </c>
      <c r="AB441">
        <v>3000</v>
      </c>
    </row>
    <row r="442" spans="1:28" hidden="1" x14ac:dyDescent="0.25">
      <c r="A442" t="s">
        <v>28</v>
      </c>
      <c r="B442" t="s">
        <v>684</v>
      </c>
      <c r="C442">
        <v>377</v>
      </c>
      <c r="D442">
        <v>162</v>
      </c>
      <c r="E442">
        <v>21000</v>
      </c>
      <c r="F442">
        <v>495</v>
      </c>
      <c r="G442" t="s">
        <v>372</v>
      </c>
      <c r="H442">
        <v>21000</v>
      </c>
      <c r="I442">
        <v>33048353</v>
      </c>
      <c r="J442" t="s">
        <v>2517</v>
      </c>
      <c r="K442" t="s">
        <v>96</v>
      </c>
      <c r="L442" t="s">
        <v>2518</v>
      </c>
      <c r="M442">
        <v>301279</v>
      </c>
      <c r="N442">
        <v>36928</v>
      </c>
      <c r="O442" t="s">
        <v>2519</v>
      </c>
      <c r="P442">
        <v>0</v>
      </c>
      <c r="Q442" t="s">
        <v>2520</v>
      </c>
      <c r="R442" t="s">
        <v>2521</v>
      </c>
      <c r="S442">
        <v>589</v>
      </c>
      <c r="T442" t="s">
        <v>37</v>
      </c>
      <c r="U442" t="s">
        <v>38</v>
      </c>
      <c r="V442" t="s">
        <v>584</v>
      </c>
      <c r="W442">
        <v>65000000</v>
      </c>
      <c r="X442">
        <v>2007</v>
      </c>
      <c r="Y442">
        <v>15000</v>
      </c>
      <c r="Z442">
        <v>7.7</v>
      </c>
      <c r="AA442">
        <v>2.35</v>
      </c>
      <c r="AB442">
        <v>12000</v>
      </c>
    </row>
    <row r="443" spans="1:28" hidden="1" x14ac:dyDescent="0.25">
      <c r="A443" t="s">
        <v>28</v>
      </c>
      <c r="B443" t="s">
        <v>1515</v>
      </c>
      <c r="C443">
        <v>170</v>
      </c>
      <c r="D443">
        <v>123</v>
      </c>
      <c r="E443">
        <v>55</v>
      </c>
      <c r="F443">
        <v>956</v>
      </c>
      <c r="G443" t="s">
        <v>2522</v>
      </c>
      <c r="H443">
        <v>3000</v>
      </c>
      <c r="I443">
        <v>34543701</v>
      </c>
      <c r="J443" t="s">
        <v>1643</v>
      </c>
      <c r="K443" t="s">
        <v>1688</v>
      </c>
      <c r="L443" t="s">
        <v>2523</v>
      </c>
      <c r="M443">
        <v>100001</v>
      </c>
      <c r="N443">
        <v>5839</v>
      </c>
      <c r="O443" t="s">
        <v>1015</v>
      </c>
      <c r="P443">
        <v>1</v>
      </c>
      <c r="Q443" t="s">
        <v>2524</v>
      </c>
      <c r="R443" t="s">
        <v>2525</v>
      </c>
      <c r="S443">
        <v>289</v>
      </c>
      <c r="T443" t="s">
        <v>37</v>
      </c>
      <c r="U443" t="s">
        <v>38</v>
      </c>
      <c r="V443" t="s">
        <v>39</v>
      </c>
      <c r="W443">
        <v>82000000</v>
      </c>
      <c r="X443">
        <v>2000</v>
      </c>
      <c r="Y443">
        <v>975</v>
      </c>
      <c r="Z443">
        <v>5.9</v>
      </c>
      <c r="AA443">
        <v>2.35</v>
      </c>
      <c r="AB443">
        <v>0</v>
      </c>
    </row>
    <row r="444" spans="1:28" hidden="1" x14ac:dyDescent="0.25">
      <c r="A444" t="s">
        <v>28</v>
      </c>
      <c r="B444" t="s">
        <v>513</v>
      </c>
      <c r="C444">
        <v>191</v>
      </c>
      <c r="D444">
        <v>101</v>
      </c>
      <c r="E444">
        <v>293</v>
      </c>
      <c r="F444">
        <v>1000</v>
      </c>
      <c r="G444" t="s">
        <v>517</v>
      </c>
      <c r="H444">
        <v>11000</v>
      </c>
      <c r="I444">
        <v>242589580</v>
      </c>
      <c r="J444" t="s">
        <v>2526</v>
      </c>
      <c r="K444" t="s">
        <v>465</v>
      </c>
      <c r="L444" t="s">
        <v>2527</v>
      </c>
      <c r="M444">
        <v>296904</v>
      </c>
      <c r="N444">
        <v>21276</v>
      </c>
      <c r="O444" t="s">
        <v>1182</v>
      </c>
      <c r="P444">
        <v>1</v>
      </c>
      <c r="Q444" t="s">
        <v>2528</v>
      </c>
      <c r="R444" t="s">
        <v>2529</v>
      </c>
      <c r="S444">
        <v>604</v>
      </c>
      <c r="T444" t="s">
        <v>37</v>
      </c>
      <c r="U444" t="s">
        <v>38</v>
      </c>
      <c r="V444" t="s">
        <v>39</v>
      </c>
      <c r="W444">
        <v>81000000</v>
      </c>
      <c r="X444">
        <v>2003</v>
      </c>
      <c r="Y444">
        <v>7000</v>
      </c>
      <c r="Z444">
        <v>6.7</v>
      </c>
      <c r="AA444">
        <v>1.85</v>
      </c>
      <c r="AB444">
        <v>0</v>
      </c>
    </row>
    <row r="445" spans="1:28" hidden="1" x14ac:dyDescent="0.25">
      <c r="A445" t="s">
        <v>28</v>
      </c>
      <c r="B445" t="s">
        <v>1783</v>
      </c>
      <c r="C445">
        <v>424</v>
      </c>
      <c r="D445">
        <v>113</v>
      </c>
      <c r="E445">
        <v>13000</v>
      </c>
      <c r="F445">
        <v>5000</v>
      </c>
      <c r="G445" t="s">
        <v>1783</v>
      </c>
      <c r="H445">
        <v>26000</v>
      </c>
      <c r="I445">
        <v>102981571</v>
      </c>
      <c r="J445" t="s">
        <v>50</v>
      </c>
      <c r="K445" t="s">
        <v>334</v>
      </c>
      <c r="L445" t="s">
        <v>2530</v>
      </c>
      <c r="M445">
        <v>270226</v>
      </c>
      <c r="N445">
        <v>46355</v>
      </c>
      <c r="O445" t="s">
        <v>501</v>
      </c>
      <c r="P445">
        <v>9</v>
      </c>
      <c r="Q445" t="s">
        <v>2531</v>
      </c>
      <c r="R445" t="s">
        <v>2532</v>
      </c>
      <c r="S445">
        <v>741</v>
      </c>
      <c r="T445" t="s">
        <v>37</v>
      </c>
      <c r="U445" t="s">
        <v>38</v>
      </c>
      <c r="V445" t="s">
        <v>584</v>
      </c>
      <c r="W445">
        <v>80000000</v>
      </c>
      <c r="X445">
        <v>2010</v>
      </c>
      <c r="Y445">
        <v>13000</v>
      </c>
      <c r="Z445">
        <v>6.5</v>
      </c>
      <c r="AA445">
        <v>2.35</v>
      </c>
      <c r="AB445">
        <v>57000</v>
      </c>
    </row>
    <row r="446" spans="1:28" hidden="1" x14ac:dyDescent="0.25">
      <c r="A446" t="s">
        <v>28</v>
      </c>
      <c r="B446" t="s">
        <v>2245</v>
      </c>
      <c r="C446">
        <v>154</v>
      </c>
      <c r="D446">
        <v>110</v>
      </c>
      <c r="E446">
        <v>0</v>
      </c>
      <c r="F446">
        <v>898</v>
      </c>
      <c r="G446" t="s">
        <v>202</v>
      </c>
      <c r="H446">
        <v>10000</v>
      </c>
      <c r="I446">
        <v>180965237</v>
      </c>
      <c r="J446" t="s">
        <v>50</v>
      </c>
      <c r="K446" t="s">
        <v>522</v>
      </c>
      <c r="L446" t="s">
        <v>2533</v>
      </c>
      <c r="M446">
        <v>300542</v>
      </c>
      <c r="N446">
        <v>12760</v>
      </c>
      <c r="O446" t="s">
        <v>2534</v>
      </c>
      <c r="P446">
        <v>0</v>
      </c>
      <c r="Q446" t="s">
        <v>2535</v>
      </c>
      <c r="R446" t="s">
        <v>2536</v>
      </c>
      <c r="S446">
        <v>378</v>
      </c>
      <c r="T446" t="s">
        <v>37</v>
      </c>
      <c r="U446" t="s">
        <v>38</v>
      </c>
      <c r="V446" t="s">
        <v>39</v>
      </c>
      <c r="W446">
        <v>80000000</v>
      </c>
      <c r="X446">
        <v>1996</v>
      </c>
      <c r="Y446">
        <v>1000</v>
      </c>
      <c r="Z446">
        <v>7.1</v>
      </c>
      <c r="AA446">
        <v>2.35</v>
      </c>
      <c r="AB446">
        <v>0</v>
      </c>
    </row>
    <row r="447" spans="1:28" hidden="1" x14ac:dyDescent="0.25">
      <c r="A447" t="s">
        <v>28</v>
      </c>
      <c r="B447" t="s">
        <v>2295</v>
      </c>
      <c r="C447">
        <v>673</v>
      </c>
      <c r="D447">
        <v>142</v>
      </c>
      <c r="E447">
        <v>378</v>
      </c>
      <c r="F447">
        <v>575</v>
      </c>
      <c r="G447" t="s">
        <v>699</v>
      </c>
      <c r="H447">
        <v>34000</v>
      </c>
      <c r="I447">
        <v>407999255</v>
      </c>
      <c r="J447" t="s">
        <v>1482</v>
      </c>
      <c r="K447" t="s">
        <v>346</v>
      </c>
      <c r="L447" t="s">
        <v>2537</v>
      </c>
      <c r="M447">
        <v>701607</v>
      </c>
      <c r="N447">
        <v>49942</v>
      </c>
      <c r="O447" t="s">
        <v>2538</v>
      </c>
      <c r="P447">
        <v>0</v>
      </c>
      <c r="Q447" t="s">
        <v>2539</v>
      </c>
      <c r="R447" t="s">
        <v>2540</v>
      </c>
      <c r="S447">
        <v>1959</v>
      </c>
      <c r="T447" t="s">
        <v>37</v>
      </c>
      <c r="U447" t="s">
        <v>38</v>
      </c>
      <c r="V447" t="s">
        <v>39</v>
      </c>
      <c r="W447">
        <v>78000000</v>
      </c>
      <c r="X447">
        <v>2012</v>
      </c>
      <c r="Y447">
        <v>14000</v>
      </c>
      <c r="Z447">
        <v>7.3</v>
      </c>
      <c r="AA447">
        <v>2.35</v>
      </c>
      <c r="AB447">
        <v>140000</v>
      </c>
    </row>
    <row r="448" spans="1:28" hidden="1" x14ac:dyDescent="0.25">
      <c r="A448" t="s">
        <v>28</v>
      </c>
      <c r="B448" t="s">
        <v>2541</v>
      </c>
      <c r="C448">
        <v>383</v>
      </c>
      <c r="D448">
        <v>102</v>
      </c>
      <c r="E448">
        <v>480</v>
      </c>
      <c r="F448">
        <v>461</v>
      </c>
      <c r="G448" t="s">
        <v>2542</v>
      </c>
      <c r="H448">
        <v>14000</v>
      </c>
      <c r="I448">
        <v>254455986</v>
      </c>
      <c r="J448" t="s">
        <v>1670</v>
      </c>
      <c r="K448" t="s">
        <v>653</v>
      </c>
      <c r="L448" t="s">
        <v>2543</v>
      </c>
      <c r="M448">
        <v>375879</v>
      </c>
      <c r="N448">
        <v>16143</v>
      </c>
      <c r="O448" t="s">
        <v>2544</v>
      </c>
      <c r="P448">
        <v>0</v>
      </c>
      <c r="Q448" t="s">
        <v>2545</v>
      </c>
      <c r="R448" t="s">
        <v>2546</v>
      </c>
      <c r="S448">
        <v>402</v>
      </c>
      <c r="T448" t="s">
        <v>37</v>
      </c>
      <c r="U448" t="s">
        <v>38</v>
      </c>
      <c r="V448" t="s">
        <v>584</v>
      </c>
      <c r="W448">
        <v>80000000</v>
      </c>
      <c r="X448">
        <v>2011</v>
      </c>
      <c r="Y448">
        <v>670</v>
      </c>
      <c r="Z448">
        <v>6.5</v>
      </c>
      <c r="AA448">
        <v>2.35</v>
      </c>
      <c r="AB448">
        <v>56000</v>
      </c>
    </row>
    <row r="449" spans="1:28" hidden="1" x14ac:dyDescent="0.25">
      <c r="A449" t="s">
        <v>28</v>
      </c>
      <c r="B449" t="s">
        <v>254</v>
      </c>
      <c r="C449">
        <v>153</v>
      </c>
      <c r="D449">
        <v>126</v>
      </c>
      <c r="E449">
        <v>13000</v>
      </c>
      <c r="F449">
        <v>390</v>
      </c>
      <c r="G449" t="s">
        <v>1516</v>
      </c>
      <c r="H449">
        <v>920</v>
      </c>
      <c r="I449">
        <v>162831698</v>
      </c>
      <c r="J449" t="s">
        <v>1324</v>
      </c>
      <c r="K449" t="s">
        <v>1325</v>
      </c>
      <c r="L449" t="s">
        <v>2547</v>
      </c>
      <c r="M449">
        <v>215255</v>
      </c>
      <c r="N449">
        <v>2899</v>
      </c>
      <c r="O449" t="s">
        <v>2548</v>
      </c>
      <c r="P449">
        <v>0</v>
      </c>
      <c r="Q449" t="s">
        <v>2549</v>
      </c>
      <c r="R449" t="s">
        <v>2550</v>
      </c>
      <c r="S449">
        <v>610</v>
      </c>
      <c r="T449" t="s">
        <v>37</v>
      </c>
      <c r="U449" t="s">
        <v>38</v>
      </c>
      <c r="V449" t="s">
        <v>39</v>
      </c>
      <c r="W449">
        <v>80000000</v>
      </c>
      <c r="X449">
        <v>1992</v>
      </c>
      <c r="Y449">
        <v>811</v>
      </c>
      <c r="Z449">
        <v>7</v>
      </c>
      <c r="AA449">
        <v>1.85</v>
      </c>
      <c r="AB449">
        <v>0</v>
      </c>
    </row>
    <row r="450" spans="1:28" hidden="1" x14ac:dyDescent="0.25">
      <c r="A450" t="s">
        <v>28</v>
      </c>
      <c r="B450" t="s">
        <v>1174</v>
      </c>
      <c r="C450">
        <v>166</v>
      </c>
      <c r="D450">
        <v>83</v>
      </c>
      <c r="E450">
        <v>12</v>
      </c>
      <c r="F450">
        <v>925</v>
      </c>
      <c r="G450" t="s">
        <v>517</v>
      </c>
      <c r="H450">
        <v>13000</v>
      </c>
      <c r="I450">
        <v>155019340</v>
      </c>
      <c r="J450" t="s">
        <v>470</v>
      </c>
      <c r="K450" t="s">
        <v>976</v>
      </c>
      <c r="L450" t="s">
        <v>2551</v>
      </c>
      <c r="M450">
        <v>127345</v>
      </c>
      <c r="N450">
        <v>22813</v>
      </c>
      <c r="O450" t="s">
        <v>1801</v>
      </c>
      <c r="P450">
        <v>1</v>
      </c>
      <c r="Q450" t="s">
        <v>2552</v>
      </c>
      <c r="R450" t="s">
        <v>2553</v>
      </c>
      <c r="S450">
        <v>250</v>
      </c>
      <c r="T450" t="s">
        <v>37</v>
      </c>
      <c r="U450" t="s">
        <v>38</v>
      </c>
      <c r="V450" t="s">
        <v>94</v>
      </c>
      <c r="W450">
        <v>80000000</v>
      </c>
      <c r="X450">
        <v>2006</v>
      </c>
      <c r="Y450">
        <v>7000</v>
      </c>
      <c r="Z450">
        <v>6.8</v>
      </c>
      <c r="AA450">
        <v>1.85</v>
      </c>
      <c r="AB450">
        <v>0</v>
      </c>
    </row>
    <row r="451" spans="1:28" hidden="1" x14ac:dyDescent="0.25">
      <c r="A451" t="s">
        <v>28</v>
      </c>
      <c r="B451" t="s">
        <v>638</v>
      </c>
      <c r="C451">
        <v>180</v>
      </c>
      <c r="D451">
        <v>85</v>
      </c>
      <c r="E451">
        <v>255</v>
      </c>
      <c r="F451">
        <v>443</v>
      </c>
      <c r="G451" t="s">
        <v>2554</v>
      </c>
      <c r="H451">
        <v>1000</v>
      </c>
      <c r="I451">
        <v>145771527</v>
      </c>
      <c r="J451" t="s">
        <v>2555</v>
      </c>
      <c r="K451" t="s">
        <v>1731</v>
      </c>
      <c r="L451" t="s">
        <v>2556</v>
      </c>
      <c r="M451">
        <v>117212</v>
      </c>
      <c r="N451">
        <v>3112</v>
      </c>
      <c r="O451" t="s">
        <v>2557</v>
      </c>
      <c r="P451">
        <v>0</v>
      </c>
      <c r="Q451" t="s">
        <v>2558</v>
      </c>
      <c r="R451" t="s">
        <v>2559</v>
      </c>
      <c r="S451">
        <v>367</v>
      </c>
      <c r="T451" t="s">
        <v>37</v>
      </c>
      <c r="U451" t="s">
        <v>38</v>
      </c>
      <c r="V451" t="s">
        <v>94</v>
      </c>
      <c r="W451">
        <v>80000000</v>
      </c>
      <c r="X451">
        <v>2002</v>
      </c>
      <c r="Y451">
        <v>533</v>
      </c>
      <c r="Z451">
        <v>7.2</v>
      </c>
      <c r="AA451">
        <v>1.66</v>
      </c>
      <c r="AB451">
        <v>0</v>
      </c>
    </row>
    <row r="452" spans="1:28" hidden="1" x14ac:dyDescent="0.25">
      <c r="A452" t="s">
        <v>28</v>
      </c>
      <c r="B452" t="s">
        <v>2560</v>
      </c>
      <c r="C452">
        <v>120</v>
      </c>
      <c r="D452">
        <v>97</v>
      </c>
      <c r="E452">
        <v>56</v>
      </c>
      <c r="F452">
        <v>852</v>
      </c>
      <c r="G452" t="s">
        <v>1526</v>
      </c>
      <c r="H452">
        <v>12000</v>
      </c>
      <c r="I452">
        <v>82506325</v>
      </c>
      <c r="J452" t="s">
        <v>514</v>
      </c>
      <c r="K452" t="s">
        <v>271</v>
      </c>
      <c r="L452" t="s">
        <v>2561</v>
      </c>
      <c r="M452">
        <v>27838</v>
      </c>
      <c r="N452">
        <v>23907</v>
      </c>
      <c r="O452" t="s">
        <v>900</v>
      </c>
      <c r="P452">
        <v>0</v>
      </c>
      <c r="Q452" t="s">
        <v>2562</v>
      </c>
      <c r="R452" t="s">
        <v>2563</v>
      </c>
      <c r="S452">
        <v>102</v>
      </c>
      <c r="T452" t="s">
        <v>37</v>
      </c>
      <c r="U452" t="s">
        <v>38</v>
      </c>
      <c r="V452" t="s">
        <v>276</v>
      </c>
      <c r="X452">
        <v>2006</v>
      </c>
      <c r="Y452">
        <v>8000</v>
      </c>
      <c r="Z452">
        <v>6.4</v>
      </c>
      <c r="AA452">
        <v>1.85</v>
      </c>
      <c r="AB452">
        <v>0</v>
      </c>
    </row>
    <row r="453" spans="1:28" hidden="1" x14ac:dyDescent="0.25">
      <c r="A453" t="s">
        <v>28</v>
      </c>
      <c r="B453" t="s">
        <v>2564</v>
      </c>
      <c r="C453">
        <v>125</v>
      </c>
      <c r="D453">
        <v>120</v>
      </c>
      <c r="E453">
        <v>75</v>
      </c>
      <c r="F453">
        <v>3000</v>
      </c>
      <c r="G453" t="s">
        <v>249</v>
      </c>
      <c r="H453">
        <v>11000</v>
      </c>
      <c r="I453">
        <v>140459099</v>
      </c>
      <c r="J453" t="s">
        <v>2565</v>
      </c>
      <c r="K453" t="s">
        <v>465</v>
      </c>
      <c r="L453" t="s">
        <v>2566</v>
      </c>
      <c r="M453">
        <v>135601</v>
      </c>
      <c r="N453">
        <v>22750</v>
      </c>
      <c r="O453" t="s">
        <v>1688</v>
      </c>
      <c r="P453">
        <v>0</v>
      </c>
      <c r="Q453" t="s">
        <v>2567</v>
      </c>
      <c r="R453" t="s">
        <v>2568</v>
      </c>
      <c r="S453">
        <v>493</v>
      </c>
      <c r="T453" t="s">
        <v>37</v>
      </c>
      <c r="U453" t="s">
        <v>38</v>
      </c>
      <c r="V453" t="s">
        <v>39</v>
      </c>
      <c r="W453">
        <v>75000000</v>
      </c>
      <c r="X453">
        <v>1998</v>
      </c>
      <c r="Y453">
        <v>4000</v>
      </c>
      <c r="Z453">
        <v>6.1</v>
      </c>
      <c r="AA453">
        <v>2.35</v>
      </c>
      <c r="AB453">
        <v>0</v>
      </c>
    </row>
    <row r="454" spans="1:28" hidden="1" x14ac:dyDescent="0.25">
      <c r="A454" t="s">
        <v>28</v>
      </c>
      <c r="B454" t="s">
        <v>1006</v>
      </c>
      <c r="C454">
        <v>234</v>
      </c>
      <c r="D454">
        <v>116</v>
      </c>
      <c r="E454">
        <v>23</v>
      </c>
      <c r="F454">
        <v>110</v>
      </c>
      <c r="G454" t="s">
        <v>761</v>
      </c>
      <c r="H454">
        <v>13000</v>
      </c>
      <c r="I454">
        <v>53215979</v>
      </c>
      <c r="J454" t="s">
        <v>421</v>
      </c>
      <c r="K454" t="s">
        <v>976</v>
      </c>
      <c r="L454" t="s">
        <v>2569</v>
      </c>
      <c r="M454">
        <v>125036</v>
      </c>
      <c r="N454">
        <v>25220</v>
      </c>
      <c r="O454" t="s">
        <v>2570</v>
      </c>
      <c r="P454">
        <v>7</v>
      </c>
      <c r="Q454" t="s">
        <v>2571</v>
      </c>
      <c r="R454" t="s">
        <v>2572</v>
      </c>
      <c r="S454">
        <v>205</v>
      </c>
      <c r="T454" t="s">
        <v>37</v>
      </c>
      <c r="U454" t="s">
        <v>38</v>
      </c>
      <c r="V454" t="s">
        <v>39</v>
      </c>
      <c r="W454">
        <v>84000000</v>
      </c>
      <c r="X454">
        <v>2013</v>
      </c>
      <c r="Y454">
        <v>12000</v>
      </c>
      <c r="Z454">
        <v>6.7</v>
      </c>
      <c r="AA454">
        <v>2.35</v>
      </c>
      <c r="AB454">
        <v>22000</v>
      </c>
    </row>
    <row r="455" spans="1:28" hidden="1" x14ac:dyDescent="0.25">
      <c r="A455" t="s">
        <v>28</v>
      </c>
      <c r="B455" t="s">
        <v>2466</v>
      </c>
      <c r="C455">
        <v>134</v>
      </c>
      <c r="D455">
        <v>113</v>
      </c>
      <c r="E455">
        <v>88</v>
      </c>
      <c r="F455">
        <v>421</v>
      </c>
      <c r="G455" t="s">
        <v>2573</v>
      </c>
      <c r="H455">
        <v>11000</v>
      </c>
      <c r="I455">
        <v>158115031</v>
      </c>
      <c r="J455" t="s">
        <v>2574</v>
      </c>
      <c r="K455" t="s">
        <v>2179</v>
      </c>
      <c r="L455" t="s">
        <v>2575</v>
      </c>
      <c r="M455">
        <v>130070</v>
      </c>
      <c r="N455">
        <v>13693</v>
      </c>
      <c r="O455" t="s">
        <v>2576</v>
      </c>
      <c r="P455">
        <v>11</v>
      </c>
      <c r="Q455" t="s">
        <v>2577</v>
      </c>
      <c r="R455" t="s">
        <v>2578</v>
      </c>
      <c r="S455">
        <v>316</v>
      </c>
      <c r="T455" t="s">
        <v>37</v>
      </c>
      <c r="U455" t="s">
        <v>38</v>
      </c>
      <c r="V455" t="s">
        <v>39</v>
      </c>
      <c r="W455">
        <v>82000000</v>
      </c>
      <c r="X455">
        <v>2005</v>
      </c>
      <c r="Y455">
        <v>437</v>
      </c>
      <c r="Z455">
        <v>6.4</v>
      </c>
      <c r="AA455">
        <v>2.35</v>
      </c>
      <c r="AB455">
        <v>0</v>
      </c>
    </row>
    <row r="456" spans="1:28" hidden="1" x14ac:dyDescent="0.25">
      <c r="A456" t="s">
        <v>28</v>
      </c>
      <c r="B456" t="s">
        <v>596</v>
      </c>
      <c r="C456">
        <v>91</v>
      </c>
      <c r="D456">
        <v>87</v>
      </c>
      <c r="E456">
        <v>31</v>
      </c>
      <c r="F456">
        <v>733</v>
      </c>
      <c r="G456" t="s">
        <v>2170</v>
      </c>
      <c r="H456">
        <v>1000</v>
      </c>
      <c r="I456">
        <v>133103929</v>
      </c>
      <c r="J456" t="s">
        <v>2167</v>
      </c>
      <c r="K456" t="s">
        <v>478</v>
      </c>
      <c r="L456" t="s">
        <v>2579</v>
      </c>
      <c r="M456">
        <v>22838</v>
      </c>
      <c r="N456">
        <v>4073</v>
      </c>
      <c r="O456" t="s">
        <v>2580</v>
      </c>
      <c r="P456">
        <v>0</v>
      </c>
      <c r="Q456" t="s">
        <v>2581</v>
      </c>
      <c r="R456" t="s">
        <v>2582</v>
      </c>
      <c r="S456">
        <v>56</v>
      </c>
      <c r="T456" t="s">
        <v>37</v>
      </c>
      <c r="U456" t="s">
        <v>38</v>
      </c>
      <c r="V456" t="s">
        <v>276</v>
      </c>
      <c r="W456">
        <v>75000000</v>
      </c>
      <c r="X456">
        <v>2011</v>
      </c>
      <c r="Y456">
        <v>1000</v>
      </c>
      <c r="Z456">
        <v>4.4000000000000004</v>
      </c>
      <c r="AA456">
        <v>1.85</v>
      </c>
      <c r="AB456">
        <v>0</v>
      </c>
    </row>
    <row r="457" spans="1:28" hidden="1" x14ac:dyDescent="0.25">
      <c r="A457" t="s">
        <v>28</v>
      </c>
      <c r="B457" t="s">
        <v>2177</v>
      </c>
      <c r="C457">
        <v>139</v>
      </c>
      <c r="D457">
        <v>101</v>
      </c>
      <c r="E457">
        <v>221</v>
      </c>
      <c r="F457">
        <v>11000</v>
      </c>
      <c r="G457" t="s">
        <v>2179</v>
      </c>
      <c r="H457">
        <v>12000</v>
      </c>
      <c r="I457">
        <v>133668525</v>
      </c>
      <c r="J457" t="s">
        <v>1670</v>
      </c>
      <c r="K457" t="s">
        <v>271</v>
      </c>
      <c r="L457" t="s">
        <v>2583</v>
      </c>
      <c r="M457">
        <v>107817</v>
      </c>
      <c r="N457">
        <v>39269</v>
      </c>
      <c r="O457" t="s">
        <v>1955</v>
      </c>
      <c r="P457">
        <v>4</v>
      </c>
      <c r="Q457" t="s">
        <v>2584</v>
      </c>
      <c r="R457" t="s">
        <v>2585</v>
      </c>
      <c r="S457">
        <v>255</v>
      </c>
      <c r="T457" t="s">
        <v>37</v>
      </c>
      <c r="U457" t="s">
        <v>38</v>
      </c>
      <c r="V457" t="s">
        <v>39</v>
      </c>
      <c r="W457">
        <v>80000000</v>
      </c>
      <c r="X457">
        <v>2013</v>
      </c>
      <c r="Y457">
        <v>11000</v>
      </c>
      <c r="Z457">
        <v>5.4</v>
      </c>
      <c r="AA457">
        <v>1.85</v>
      </c>
      <c r="AB457">
        <v>14000</v>
      </c>
    </row>
    <row r="458" spans="1:28" hidden="1" x14ac:dyDescent="0.25">
      <c r="A458" t="s">
        <v>28</v>
      </c>
      <c r="B458" t="s">
        <v>2466</v>
      </c>
      <c r="C458">
        <v>265</v>
      </c>
      <c r="D458">
        <v>110</v>
      </c>
      <c r="E458">
        <v>88</v>
      </c>
      <c r="F458">
        <v>11000</v>
      </c>
      <c r="G458" t="s">
        <v>1071</v>
      </c>
      <c r="H458">
        <v>13000</v>
      </c>
      <c r="I458">
        <v>130313314</v>
      </c>
      <c r="J458" t="s">
        <v>1627</v>
      </c>
      <c r="K458" t="s">
        <v>546</v>
      </c>
      <c r="L458" t="s">
        <v>2586</v>
      </c>
      <c r="M458">
        <v>168172</v>
      </c>
      <c r="N458">
        <v>44798</v>
      </c>
      <c r="O458" t="s">
        <v>256</v>
      </c>
      <c r="P458">
        <v>1</v>
      </c>
      <c r="Q458" t="s">
        <v>2587</v>
      </c>
      <c r="R458" t="s">
        <v>2588</v>
      </c>
      <c r="S458">
        <v>380</v>
      </c>
      <c r="T458" t="s">
        <v>37</v>
      </c>
      <c r="U458" t="s">
        <v>38</v>
      </c>
      <c r="V458" t="s">
        <v>39</v>
      </c>
      <c r="W458">
        <v>80000000</v>
      </c>
      <c r="X458">
        <v>2008</v>
      </c>
      <c r="Y458">
        <v>12000</v>
      </c>
      <c r="Z458">
        <v>6.5</v>
      </c>
      <c r="AA458">
        <v>1.85</v>
      </c>
      <c r="AB458">
        <v>0</v>
      </c>
    </row>
    <row r="459" spans="1:28" hidden="1" x14ac:dyDescent="0.25">
      <c r="A459" t="s">
        <v>28</v>
      </c>
      <c r="B459" t="s">
        <v>2366</v>
      </c>
      <c r="C459">
        <v>145</v>
      </c>
      <c r="D459">
        <v>128</v>
      </c>
      <c r="E459">
        <v>278</v>
      </c>
      <c r="F459">
        <v>343</v>
      </c>
      <c r="G459" t="s">
        <v>249</v>
      </c>
      <c r="H459">
        <v>18000</v>
      </c>
      <c r="I459">
        <v>124590960</v>
      </c>
      <c r="J459" t="s">
        <v>1414</v>
      </c>
      <c r="K459" t="s">
        <v>587</v>
      </c>
      <c r="L459" t="s">
        <v>2589</v>
      </c>
      <c r="M459">
        <v>91092</v>
      </c>
      <c r="N459">
        <v>22679</v>
      </c>
      <c r="O459" t="s">
        <v>2590</v>
      </c>
      <c r="P459">
        <v>1</v>
      </c>
      <c r="Q459" t="s">
        <v>2591</v>
      </c>
      <c r="R459" t="s">
        <v>2592</v>
      </c>
      <c r="S459">
        <v>402</v>
      </c>
      <c r="T459" t="s">
        <v>37</v>
      </c>
      <c r="U459" t="s">
        <v>38</v>
      </c>
      <c r="V459" t="s">
        <v>39</v>
      </c>
      <c r="W459">
        <v>80000000</v>
      </c>
      <c r="X459">
        <v>2003</v>
      </c>
      <c r="Y459">
        <v>4000</v>
      </c>
      <c r="Z459">
        <v>6.7</v>
      </c>
      <c r="AA459">
        <v>1.85</v>
      </c>
      <c r="AB459">
        <v>0</v>
      </c>
    </row>
    <row r="460" spans="1:28" hidden="1" x14ac:dyDescent="0.25">
      <c r="A460" t="s">
        <v>28</v>
      </c>
      <c r="B460" t="s">
        <v>486</v>
      </c>
      <c r="C460">
        <v>490</v>
      </c>
      <c r="D460">
        <v>138</v>
      </c>
      <c r="E460">
        <v>17000</v>
      </c>
      <c r="F460">
        <v>163</v>
      </c>
      <c r="G460" t="s">
        <v>2593</v>
      </c>
      <c r="H460">
        <v>29000</v>
      </c>
      <c r="I460">
        <v>127968405</v>
      </c>
      <c r="J460" t="s">
        <v>851</v>
      </c>
      <c r="K460" t="s">
        <v>214</v>
      </c>
      <c r="L460" t="s">
        <v>2594</v>
      </c>
      <c r="M460">
        <v>786092</v>
      </c>
      <c r="N460">
        <v>29585</v>
      </c>
      <c r="O460" t="s">
        <v>2595</v>
      </c>
      <c r="P460">
        <v>0</v>
      </c>
      <c r="Q460" t="s">
        <v>2596</v>
      </c>
      <c r="R460" t="s">
        <v>2597</v>
      </c>
      <c r="S460">
        <v>964</v>
      </c>
      <c r="T460" t="s">
        <v>37</v>
      </c>
      <c r="U460" t="s">
        <v>38</v>
      </c>
      <c r="V460" t="s">
        <v>584</v>
      </c>
      <c r="W460">
        <v>80000000</v>
      </c>
      <c r="X460">
        <v>2010</v>
      </c>
      <c r="Y460">
        <v>223</v>
      </c>
      <c r="Z460">
        <v>8.1</v>
      </c>
      <c r="AA460">
        <v>2.35</v>
      </c>
      <c r="AB460">
        <v>53000</v>
      </c>
    </row>
    <row r="461" spans="1:28" hidden="1" x14ac:dyDescent="0.25">
      <c r="A461" t="s">
        <v>28</v>
      </c>
      <c r="B461" t="s">
        <v>2598</v>
      </c>
      <c r="C461">
        <v>141</v>
      </c>
      <c r="D461">
        <v>88</v>
      </c>
      <c r="E461">
        <v>91</v>
      </c>
      <c r="F461">
        <v>982</v>
      </c>
      <c r="G461" t="s">
        <v>1688</v>
      </c>
      <c r="H461">
        <v>4000</v>
      </c>
      <c r="I461">
        <v>120136047</v>
      </c>
      <c r="J461" t="s">
        <v>1414</v>
      </c>
      <c r="K461" t="s">
        <v>249</v>
      </c>
      <c r="L461" t="s">
        <v>2599</v>
      </c>
      <c r="M461">
        <v>48500</v>
      </c>
      <c r="N461">
        <v>9913</v>
      </c>
      <c r="O461" t="s">
        <v>2600</v>
      </c>
      <c r="P461">
        <v>2</v>
      </c>
      <c r="Q461" t="s">
        <v>2601</v>
      </c>
      <c r="R461" t="s">
        <v>2602</v>
      </c>
      <c r="S461">
        <v>124</v>
      </c>
      <c r="T461" t="s">
        <v>37</v>
      </c>
      <c r="U461" t="s">
        <v>766</v>
      </c>
      <c r="V461" t="s">
        <v>39</v>
      </c>
      <c r="W461">
        <v>80000000</v>
      </c>
      <c r="X461">
        <v>2008</v>
      </c>
      <c r="Y461">
        <v>3000</v>
      </c>
      <c r="Z461">
        <v>5.6</v>
      </c>
      <c r="AA461">
        <v>1.85</v>
      </c>
      <c r="AB461">
        <v>0</v>
      </c>
    </row>
    <row r="462" spans="1:28" hidden="1" x14ac:dyDescent="0.25">
      <c r="A462" t="s">
        <v>28</v>
      </c>
      <c r="B462" t="s">
        <v>1806</v>
      </c>
      <c r="C462">
        <v>163</v>
      </c>
      <c r="D462">
        <v>91</v>
      </c>
      <c r="E462">
        <v>77</v>
      </c>
      <c r="F462">
        <v>208</v>
      </c>
      <c r="G462" t="s">
        <v>2603</v>
      </c>
      <c r="H462">
        <v>1000</v>
      </c>
      <c r="I462">
        <v>128200012</v>
      </c>
      <c r="J462" t="s">
        <v>620</v>
      </c>
      <c r="K462" t="s">
        <v>392</v>
      </c>
      <c r="L462" t="s">
        <v>2604</v>
      </c>
      <c r="M462">
        <v>103022</v>
      </c>
      <c r="N462">
        <v>1804</v>
      </c>
      <c r="O462" t="s">
        <v>2605</v>
      </c>
      <c r="P462">
        <v>1</v>
      </c>
      <c r="Q462" t="s">
        <v>2606</v>
      </c>
      <c r="R462" t="s">
        <v>2607</v>
      </c>
      <c r="S462">
        <v>269</v>
      </c>
      <c r="T462" t="s">
        <v>37</v>
      </c>
      <c r="U462" t="s">
        <v>38</v>
      </c>
      <c r="V462" t="s">
        <v>94</v>
      </c>
      <c r="W462">
        <v>75000000</v>
      </c>
      <c r="X462">
        <v>2005</v>
      </c>
      <c r="Y462">
        <v>311</v>
      </c>
      <c r="Z462">
        <v>6.3</v>
      </c>
      <c r="AA462">
        <v>1.85</v>
      </c>
      <c r="AB462">
        <v>0</v>
      </c>
    </row>
    <row r="463" spans="1:28" hidden="1" x14ac:dyDescent="0.25">
      <c r="A463" t="s">
        <v>28</v>
      </c>
      <c r="B463" t="s">
        <v>1339</v>
      </c>
      <c r="C463">
        <v>155</v>
      </c>
      <c r="D463">
        <v>138</v>
      </c>
      <c r="E463">
        <v>610</v>
      </c>
      <c r="F463">
        <v>805</v>
      </c>
      <c r="G463" t="s">
        <v>32</v>
      </c>
      <c r="H463">
        <v>12000</v>
      </c>
      <c r="I463">
        <v>112225777</v>
      </c>
      <c r="J463" t="s">
        <v>1400</v>
      </c>
      <c r="K463" t="s">
        <v>704</v>
      </c>
      <c r="L463" t="s">
        <v>2608</v>
      </c>
      <c r="M463">
        <v>283967</v>
      </c>
      <c r="N463">
        <v>17087</v>
      </c>
      <c r="O463" t="s">
        <v>2317</v>
      </c>
      <c r="P463">
        <v>0</v>
      </c>
      <c r="Q463" t="s">
        <v>2609</v>
      </c>
      <c r="R463" t="s">
        <v>2610</v>
      </c>
      <c r="S463">
        <v>535</v>
      </c>
      <c r="T463" t="s">
        <v>37</v>
      </c>
      <c r="U463" t="s">
        <v>38</v>
      </c>
      <c r="V463" t="s">
        <v>584</v>
      </c>
      <c r="W463">
        <v>80000000</v>
      </c>
      <c r="X463">
        <v>1997</v>
      </c>
      <c r="Y463">
        <v>1000</v>
      </c>
      <c r="Z463">
        <v>7.3</v>
      </c>
      <c r="AA463">
        <v>2.35</v>
      </c>
      <c r="AB463">
        <v>11000</v>
      </c>
    </row>
    <row r="464" spans="1:28" hidden="1" x14ac:dyDescent="0.25">
      <c r="A464" t="s">
        <v>28</v>
      </c>
      <c r="B464" t="s">
        <v>2611</v>
      </c>
      <c r="C464">
        <v>144</v>
      </c>
      <c r="D464">
        <v>99</v>
      </c>
      <c r="E464">
        <v>163</v>
      </c>
      <c r="F464">
        <v>495</v>
      </c>
      <c r="G464" t="s">
        <v>2612</v>
      </c>
      <c r="H464">
        <v>11000</v>
      </c>
      <c r="I464">
        <v>109993847</v>
      </c>
      <c r="J464" t="s">
        <v>2613</v>
      </c>
      <c r="K464" t="s">
        <v>2179</v>
      </c>
      <c r="L464" t="s">
        <v>2614</v>
      </c>
      <c r="M464">
        <v>72326</v>
      </c>
      <c r="N464">
        <v>12831</v>
      </c>
      <c r="O464" t="s">
        <v>2615</v>
      </c>
      <c r="P464">
        <v>0</v>
      </c>
      <c r="Q464" t="s">
        <v>2616</v>
      </c>
      <c r="R464" t="s">
        <v>2617</v>
      </c>
      <c r="S464">
        <v>116</v>
      </c>
      <c r="T464" t="s">
        <v>37</v>
      </c>
      <c r="U464" t="s">
        <v>38</v>
      </c>
      <c r="V464" t="s">
        <v>94</v>
      </c>
      <c r="W464">
        <v>80000000</v>
      </c>
      <c r="X464">
        <v>2008</v>
      </c>
      <c r="Y464">
        <v>869</v>
      </c>
      <c r="Z464">
        <v>6.1</v>
      </c>
      <c r="AA464">
        <v>2.35</v>
      </c>
      <c r="AB464">
        <v>0</v>
      </c>
    </row>
    <row r="465" spans="1:28" hidden="1" x14ac:dyDescent="0.25">
      <c r="A465" t="s">
        <v>28</v>
      </c>
      <c r="B465" t="s">
        <v>48</v>
      </c>
      <c r="C465">
        <v>226</v>
      </c>
      <c r="D465">
        <v>117</v>
      </c>
      <c r="E465">
        <v>0</v>
      </c>
      <c r="F465">
        <v>818</v>
      </c>
      <c r="G465" t="s">
        <v>2618</v>
      </c>
      <c r="H465">
        <v>15000</v>
      </c>
      <c r="I465">
        <v>104054514</v>
      </c>
      <c r="J465" t="s">
        <v>2124</v>
      </c>
      <c r="K465" t="s">
        <v>321</v>
      </c>
      <c r="L465" t="s">
        <v>2619</v>
      </c>
      <c r="M465">
        <v>200359</v>
      </c>
      <c r="N465">
        <v>16828</v>
      </c>
      <c r="O465" t="s">
        <v>2620</v>
      </c>
      <c r="P465">
        <v>0</v>
      </c>
      <c r="Q465" t="s">
        <v>2621</v>
      </c>
      <c r="R465" t="s">
        <v>2622</v>
      </c>
      <c r="S465">
        <v>1009</v>
      </c>
      <c r="T465" t="s">
        <v>37</v>
      </c>
      <c r="U465" t="s">
        <v>38</v>
      </c>
      <c r="V465" t="s">
        <v>584</v>
      </c>
      <c r="W465">
        <v>80000000</v>
      </c>
      <c r="X465">
        <v>2002</v>
      </c>
      <c r="Y465">
        <v>1000</v>
      </c>
      <c r="Z465">
        <v>7.7</v>
      </c>
      <c r="AA465">
        <v>2.35</v>
      </c>
      <c r="AB465">
        <v>0</v>
      </c>
    </row>
    <row r="466" spans="1:28" hidden="1" x14ac:dyDescent="0.25">
      <c r="A466" t="s">
        <v>28</v>
      </c>
      <c r="B466" t="s">
        <v>2177</v>
      </c>
      <c r="C466">
        <v>204</v>
      </c>
      <c r="D466">
        <v>117</v>
      </c>
      <c r="E466">
        <v>221</v>
      </c>
      <c r="F466">
        <v>503</v>
      </c>
      <c r="G466" t="s">
        <v>2623</v>
      </c>
      <c r="H466">
        <v>11000</v>
      </c>
      <c r="I466">
        <v>103028109</v>
      </c>
      <c r="J466" t="s">
        <v>1680</v>
      </c>
      <c r="K466" t="s">
        <v>2179</v>
      </c>
      <c r="L466" t="s">
        <v>2624</v>
      </c>
      <c r="M466">
        <v>172878</v>
      </c>
      <c r="N466">
        <v>16325</v>
      </c>
      <c r="O466" t="s">
        <v>2181</v>
      </c>
      <c r="P466">
        <v>1</v>
      </c>
      <c r="Q466" t="s">
        <v>2625</v>
      </c>
      <c r="R466" t="s">
        <v>2626</v>
      </c>
      <c r="S466">
        <v>203</v>
      </c>
      <c r="T466" t="s">
        <v>37</v>
      </c>
      <c r="U466" t="s">
        <v>38</v>
      </c>
      <c r="V466" t="s">
        <v>39</v>
      </c>
      <c r="W466">
        <v>80000000</v>
      </c>
      <c r="X466">
        <v>2011</v>
      </c>
      <c r="Y466">
        <v>3000</v>
      </c>
      <c r="Z466">
        <v>6.4</v>
      </c>
      <c r="AA466">
        <v>1.85</v>
      </c>
      <c r="AB466">
        <v>19000</v>
      </c>
    </row>
    <row r="467" spans="1:28" hidden="1" x14ac:dyDescent="0.25">
      <c r="C467">
        <v>95</v>
      </c>
      <c r="D467">
        <v>54</v>
      </c>
      <c r="F467">
        <v>0</v>
      </c>
      <c r="G467" t="s">
        <v>2627</v>
      </c>
      <c r="H467">
        <v>577</v>
      </c>
      <c r="J467" t="s">
        <v>2628</v>
      </c>
      <c r="K467" t="s">
        <v>2629</v>
      </c>
      <c r="L467" t="s">
        <v>2630</v>
      </c>
      <c r="M467">
        <v>213483</v>
      </c>
      <c r="N467">
        <v>581</v>
      </c>
      <c r="O467" t="s">
        <v>2631</v>
      </c>
      <c r="P467">
        <v>0</v>
      </c>
      <c r="Q467" t="s">
        <v>2632</v>
      </c>
      <c r="R467" t="s">
        <v>2633</v>
      </c>
      <c r="S467">
        <v>394</v>
      </c>
      <c r="T467" t="s">
        <v>37</v>
      </c>
      <c r="U467" t="s">
        <v>38</v>
      </c>
      <c r="V467" t="s">
        <v>2634</v>
      </c>
      <c r="Y467">
        <v>4</v>
      </c>
      <c r="Z467">
        <v>8.8000000000000007</v>
      </c>
      <c r="AA467">
        <v>16</v>
      </c>
      <c r="AB467">
        <v>55000</v>
      </c>
    </row>
    <row r="468" spans="1:28" hidden="1" x14ac:dyDescent="0.25">
      <c r="A468" t="s">
        <v>28</v>
      </c>
      <c r="B468" t="s">
        <v>1782</v>
      </c>
      <c r="C468">
        <v>139</v>
      </c>
      <c r="D468">
        <v>123</v>
      </c>
      <c r="E468">
        <v>165</v>
      </c>
      <c r="F468">
        <v>744</v>
      </c>
      <c r="G468" t="s">
        <v>2635</v>
      </c>
      <c r="H468">
        <v>12000</v>
      </c>
      <c r="I468">
        <v>101087161</v>
      </c>
      <c r="J468" t="s">
        <v>333</v>
      </c>
      <c r="K468" t="s">
        <v>271</v>
      </c>
      <c r="L468" t="s">
        <v>2636</v>
      </c>
      <c r="M468">
        <v>225282</v>
      </c>
      <c r="N468">
        <v>15362</v>
      </c>
      <c r="O468" t="s">
        <v>2637</v>
      </c>
      <c r="P468">
        <v>6</v>
      </c>
      <c r="Q468" t="s">
        <v>2638</v>
      </c>
      <c r="R468" t="s">
        <v>2639</v>
      </c>
      <c r="S468">
        <v>339</v>
      </c>
      <c r="T468" t="s">
        <v>37</v>
      </c>
      <c r="U468" t="s">
        <v>38</v>
      </c>
      <c r="V468" t="s">
        <v>584</v>
      </c>
      <c r="W468">
        <v>75000000</v>
      </c>
      <c r="X468">
        <v>1997</v>
      </c>
      <c r="Y468">
        <v>878</v>
      </c>
      <c r="Z468">
        <v>6.8</v>
      </c>
      <c r="AA468">
        <v>2.35</v>
      </c>
      <c r="AB468">
        <v>0</v>
      </c>
    </row>
    <row r="469" spans="1:28" hidden="1" x14ac:dyDescent="0.25">
      <c r="A469" t="s">
        <v>28</v>
      </c>
      <c r="B469" t="s">
        <v>2640</v>
      </c>
      <c r="C469">
        <v>215</v>
      </c>
      <c r="D469">
        <v>118</v>
      </c>
      <c r="E469">
        <v>154</v>
      </c>
      <c r="F469">
        <v>915</v>
      </c>
      <c r="G469" t="s">
        <v>2641</v>
      </c>
      <c r="H469">
        <v>3000</v>
      </c>
      <c r="I469">
        <v>101111837</v>
      </c>
      <c r="J469" t="s">
        <v>1155</v>
      </c>
      <c r="K469" t="s">
        <v>981</v>
      </c>
      <c r="L469" t="s">
        <v>2642</v>
      </c>
      <c r="M469">
        <v>150764</v>
      </c>
      <c r="N469">
        <v>5637</v>
      </c>
      <c r="O469" t="s">
        <v>2643</v>
      </c>
      <c r="P469">
        <v>3</v>
      </c>
      <c r="Q469" t="s">
        <v>2644</v>
      </c>
      <c r="R469" t="s">
        <v>2645</v>
      </c>
      <c r="S469">
        <v>318</v>
      </c>
      <c r="T469" t="s">
        <v>37</v>
      </c>
      <c r="U469" t="s">
        <v>38</v>
      </c>
      <c r="V469" t="s">
        <v>39</v>
      </c>
      <c r="W469">
        <v>80000000</v>
      </c>
      <c r="X469">
        <v>2008</v>
      </c>
      <c r="Y469">
        <v>982</v>
      </c>
      <c r="Z469">
        <v>6.6</v>
      </c>
      <c r="AA469">
        <v>2.35</v>
      </c>
      <c r="AB469">
        <v>0</v>
      </c>
    </row>
    <row r="470" spans="1:28" hidden="1" x14ac:dyDescent="0.25">
      <c r="A470" t="s">
        <v>28</v>
      </c>
      <c r="B470" t="s">
        <v>2646</v>
      </c>
      <c r="C470">
        <v>198</v>
      </c>
      <c r="D470">
        <v>154</v>
      </c>
      <c r="E470">
        <v>333</v>
      </c>
      <c r="F470">
        <v>16000</v>
      </c>
      <c r="G470" t="s">
        <v>840</v>
      </c>
      <c r="H470">
        <v>22000</v>
      </c>
      <c r="I470">
        <v>95632614</v>
      </c>
      <c r="J470" t="s">
        <v>2647</v>
      </c>
      <c r="K470" t="s">
        <v>696</v>
      </c>
      <c r="L470" t="s">
        <v>2648</v>
      </c>
      <c r="M470">
        <v>118483</v>
      </c>
      <c r="N470">
        <v>61110</v>
      </c>
      <c r="O470" t="s">
        <v>379</v>
      </c>
      <c r="P470">
        <v>3</v>
      </c>
      <c r="Q470" t="s">
        <v>2649</v>
      </c>
      <c r="R470" t="s">
        <v>2650</v>
      </c>
      <c r="S470">
        <v>674</v>
      </c>
      <c r="T470" t="s">
        <v>37</v>
      </c>
      <c r="U470" t="s">
        <v>38</v>
      </c>
      <c r="V470" t="s">
        <v>584</v>
      </c>
      <c r="W470">
        <v>79000000</v>
      </c>
      <c r="X470">
        <v>2003</v>
      </c>
      <c r="Y470">
        <v>20000</v>
      </c>
      <c r="Z470">
        <v>7.2</v>
      </c>
      <c r="AA470">
        <v>2.35</v>
      </c>
      <c r="AB470">
        <v>0</v>
      </c>
    </row>
    <row r="471" spans="1:28" hidden="1" x14ac:dyDescent="0.25">
      <c r="A471" t="s">
        <v>28</v>
      </c>
      <c r="B471" t="s">
        <v>2651</v>
      </c>
      <c r="C471">
        <v>325</v>
      </c>
      <c r="D471">
        <v>118</v>
      </c>
      <c r="E471">
        <v>117</v>
      </c>
      <c r="F471">
        <v>10000</v>
      </c>
      <c r="G471" t="s">
        <v>289</v>
      </c>
      <c r="H471">
        <v>18000</v>
      </c>
      <c r="I471">
        <v>94822707</v>
      </c>
      <c r="J471" t="s">
        <v>711</v>
      </c>
      <c r="K471" t="s">
        <v>1726</v>
      </c>
      <c r="L471" t="s">
        <v>2652</v>
      </c>
      <c r="M471">
        <v>227072</v>
      </c>
      <c r="N471">
        <v>44797</v>
      </c>
      <c r="O471" t="s">
        <v>439</v>
      </c>
      <c r="P471">
        <v>0</v>
      </c>
      <c r="Q471" t="s">
        <v>2653</v>
      </c>
      <c r="R471" t="s">
        <v>2654</v>
      </c>
      <c r="S471">
        <v>560</v>
      </c>
      <c r="T471" t="s">
        <v>37</v>
      </c>
      <c r="U471" t="s">
        <v>38</v>
      </c>
      <c r="V471" t="s">
        <v>584</v>
      </c>
      <c r="W471">
        <v>80000000</v>
      </c>
      <c r="X471">
        <v>2010</v>
      </c>
      <c r="Y471">
        <v>15000</v>
      </c>
      <c r="Z471">
        <v>6.9</v>
      </c>
      <c r="AA471">
        <v>2.35</v>
      </c>
      <c r="AB471">
        <v>20000</v>
      </c>
    </row>
    <row r="472" spans="1:28" hidden="1" x14ac:dyDescent="0.25">
      <c r="A472" t="s">
        <v>28</v>
      </c>
      <c r="B472" t="s">
        <v>2655</v>
      </c>
      <c r="C472">
        <v>53</v>
      </c>
      <c r="D472">
        <v>90</v>
      </c>
      <c r="E472">
        <v>10</v>
      </c>
      <c r="F472">
        <v>159</v>
      </c>
      <c r="G472" t="s">
        <v>2656</v>
      </c>
      <c r="H472">
        <v>49000</v>
      </c>
      <c r="I472">
        <v>92969824</v>
      </c>
      <c r="J472" t="s">
        <v>2657</v>
      </c>
      <c r="K472" t="s">
        <v>810</v>
      </c>
      <c r="L472" t="s">
        <v>2658</v>
      </c>
      <c r="M472">
        <v>63625</v>
      </c>
      <c r="N472">
        <v>50005</v>
      </c>
      <c r="O472" t="s">
        <v>2659</v>
      </c>
      <c r="P472">
        <v>1</v>
      </c>
      <c r="Q472" t="s">
        <v>2660</v>
      </c>
      <c r="R472" t="s">
        <v>2661</v>
      </c>
      <c r="S472">
        <v>64</v>
      </c>
      <c r="T472" t="s">
        <v>37</v>
      </c>
      <c r="U472" t="s">
        <v>38</v>
      </c>
      <c r="V472" t="s">
        <v>94</v>
      </c>
      <c r="W472">
        <v>80000000</v>
      </c>
      <c r="X472">
        <v>1997</v>
      </c>
      <c r="Y472">
        <v>570</v>
      </c>
      <c r="Z472">
        <v>5.2</v>
      </c>
      <c r="AA472">
        <v>1.85</v>
      </c>
      <c r="AB472">
        <v>0</v>
      </c>
    </row>
    <row r="473" spans="1:28" hidden="1" x14ac:dyDescent="0.25">
      <c r="A473" t="s">
        <v>28</v>
      </c>
      <c r="B473" t="s">
        <v>1604</v>
      </c>
      <c r="C473">
        <v>167</v>
      </c>
      <c r="D473">
        <v>113</v>
      </c>
      <c r="E473">
        <v>101</v>
      </c>
      <c r="F473">
        <v>913</v>
      </c>
      <c r="G473" t="s">
        <v>2662</v>
      </c>
      <c r="H473">
        <v>14000</v>
      </c>
      <c r="I473">
        <v>91188905</v>
      </c>
      <c r="J473" t="s">
        <v>2663</v>
      </c>
      <c r="K473" t="s">
        <v>227</v>
      </c>
      <c r="L473" t="s">
        <v>2664</v>
      </c>
      <c r="M473">
        <v>58184</v>
      </c>
      <c r="N473">
        <v>17786</v>
      </c>
      <c r="O473" t="s">
        <v>2665</v>
      </c>
      <c r="P473">
        <v>0</v>
      </c>
      <c r="Q473" t="s">
        <v>2666</v>
      </c>
      <c r="R473" t="s">
        <v>2667</v>
      </c>
      <c r="S473">
        <v>805</v>
      </c>
      <c r="T473" t="s">
        <v>37</v>
      </c>
      <c r="U473" t="s">
        <v>38</v>
      </c>
      <c r="V473" t="s">
        <v>39</v>
      </c>
      <c r="W473">
        <v>80000000</v>
      </c>
      <c r="X473">
        <v>1999</v>
      </c>
      <c r="Y473">
        <v>960</v>
      </c>
      <c r="Z473">
        <v>4.9000000000000004</v>
      </c>
      <c r="AA473">
        <v>2.35</v>
      </c>
      <c r="AB473">
        <v>0</v>
      </c>
    </row>
    <row r="474" spans="1:28" hidden="1" x14ac:dyDescent="0.25">
      <c r="A474" t="s">
        <v>28</v>
      </c>
      <c r="B474" t="s">
        <v>2668</v>
      </c>
      <c r="C474">
        <v>46</v>
      </c>
      <c r="D474">
        <v>88</v>
      </c>
      <c r="E474">
        <v>30</v>
      </c>
      <c r="F474">
        <v>366</v>
      </c>
      <c r="G474" t="s">
        <v>993</v>
      </c>
      <c r="H474">
        <v>13000</v>
      </c>
      <c r="I474">
        <v>90443603</v>
      </c>
      <c r="J474" t="s">
        <v>2669</v>
      </c>
      <c r="K474" t="s">
        <v>546</v>
      </c>
      <c r="L474" t="s">
        <v>2670</v>
      </c>
      <c r="M474">
        <v>112167</v>
      </c>
      <c r="N474">
        <v>15001</v>
      </c>
      <c r="O474" t="s">
        <v>2671</v>
      </c>
      <c r="P474">
        <v>1</v>
      </c>
      <c r="Q474" t="s">
        <v>2672</v>
      </c>
      <c r="R474" t="s">
        <v>2673</v>
      </c>
      <c r="S474">
        <v>123</v>
      </c>
      <c r="T474" t="s">
        <v>37</v>
      </c>
      <c r="U474" t="s">
        <v>38</v>
      </c>
      <c r="V474" t="s">
        <v>94</v>
      </c>
      <c r="W474">
        <v>80000000</v>
      </c>
      <c r="X474">
        <v>1996</v>
      </c>
      <c r="Y474">
        <v>967</v>
      </c>
      <c r="Z474">
        <v>6.3</v>
      </c>
      <c r="AA474">
        <v>1.77</v>
      </c>
      <c r="AB474">
        <v>0</v>
      </c>
    </row>
    <row r="475" spans="1:28" hidden="1" x14ac:dyDescent="0.25">
      <c r="A475" t="s">
        <v>28</v>
      </c>
      <c r="B475" t="s">
        <v>808</v>
      </c>
      <c r="C475">
        <v>147</v>
      </c>
      <c r="D475">
        <v>93</v>
      </c>
      <c r="E475">
        <v>189</v>
      </c>
      <c r="F475">
        <v>38</v>
      </c>
      <c r="G475" t="s">
        <v>2674</v>
      </c>
      <c r="H475">
        <v>1000</v>
      </c>
      <c r="I475">
        <v>82226474</v>
      </c>
      <c r="J475" t="s">
        <v>2675</v>
      </c>
      <c r="K475" t="s">
        <v>2676</v>
      </c>
      <c r="L475" t="s">
        <v>2677</v>
      </c>
      <c r="M475">
        <v>65499</v>
      </c>
      <c r="N475">
        <v>1267</v>
      </c>
      <c r="O475" t="s">
        <v>2678</v>
      </c>
      <c r="P475">
        <v>0</v>
      </c>
      <c r="Q475" t="s">
        <v>2679</v>
      </c>
      <c r="R475" t="s">
        <v>2680</v>
      </c>
      <c r="S475">
        <v>424</v>
      </c>
      <c r="T475" t="s">
        <v>37</v>
      </c>
      <c r="U475" t="s">
        <v>38</v>
      </c>
      <c r="V475" t="s">
        <v>94</v>
      </c>
      <c r="W475">
        <v>65000000</v>
      </c>
      <c r="X475">
        <v>2006</v>
      </c>
      <c r="Y475">
        <v>177</v>
      </c>
      <c r="Z475">
        <v>5.6</v>
      </c>
      <c r="AA475">
        <v>1.85</v>
      </c>
      <c r="AB475">
        <v>0</v>
      </c>
    </row>
    <row r="476" spans="1:28" hidden="1" x14ac:dyDescent="0.25">
      <c r="A476" t="s">
        <v>28</v>
      </c>
      <c r="B476" t="s">
        <v>2681</v>
      </c>
      <c r="C476">
        <v>276</v>
      </c>
      <c r="D476">
        <v>104</v>
      </c>
      <c r="E476">
        <v>301</v>
      </c>
      <c r="F476">
        <v>71</v>
      </c>
      <c r="G476" t="s">
        <v>598</v>
      </c>
      <c r="H476">
        <v>18000</v>
      </c>
      <c r="I476">
        <v>79363785</v>
      </c>
      <c r="J476" t="s">
        <v>2682</v>
      </c>
      <c r="K476" t="s">
        <v>587</v>
      </c>
      <c r="L476" t="s">
        <v>2683</v>
      </c>
      <c r="M476">
        <v>139423</v>
      </c>
      <c r="N476">
        <v>22194</v>
      </c>
      <c r="O476" t="s">
        <v>2684</v>
      </c>
      <c r="P476">
        <v>0</v>
      </c>
      <c r="Q476" t="s">
        <v>2685</v>
      </c>
      <c r="R476" t="s">
        <v>2686</v>
      </c>
      <c r="S476">
        <v>698</v>
      </c>
      <c r="T476" t="s">
        <v>37</v>
      </c>
      <c r="U476" t="s">
        <v>38</v>
      </c>
      <c r="V476" t="s">
        <v>39</v>
      </c>
      <c r="W476">
        <v>80000000</v>
      </c>
      <c r="X476">
        <v>2008</v>
      </c>
      <c r="Y476">
        <v>4000</v>
      </c>
      <c r="Z476">
        <v>5.5</v>
      </c>
      <c r="AA476">
        <v>2.35</v>
      </c>
      <c r="AB476">
        <v>0</v>
      </c>
    </row>
    <row r="477" spans="1:28" hidden="1" x14ac:dyDescent="0.25">
      <c r="A477" t="s">
        <v>28</v>
      </c>
      <c r="B477" t="s">
        <v>1057</v>
      </c>
      <c r="C477">
        <v>80</v>
      </c>
      <c r="D477">
        <v>135</v>
      </c>
      <c r="E477">
        <v>503</v>
      </c>
      <c r="F477">
        <v>67</v>
      </c>
      <c r="G477" t="s">
        <v>2687</v>
      </c>
      <c r="H477">
        <v>8000</v>
      </c>
      <c r="I477">
        <v>76081498</v>
      </c>
      <c r="J477" t="s">
        <v>2688</v>
      </c>
      <c r="K477" t="s">
        <v>1526</v>
      </c>
      <c r="L477" t="s">
        <v>2689</v>
      </c>
      <c r="M477">
        <v>76099</v>
      </c>
      <c r="N477">
        <v>8355</v>
      </c>
      <c r="O477" t="s">
        <v>2690</v>
      </c>
      <c r="P477">
        <v>1</v>
      </c>
      <c r="Q477" t="s">
        <v>2691</v>
      </c>
      <c r="R477" t="s">
        <v>2692</v>
      </c>
      <c r="S477">
        <v>162</v>
      </c>
      <c r="T477" t="s">
        <v>37</v>
      </c>
      <c r="U477" t="s">
        <v>38</v>
      </c>
      <c r="V477" t="s">
        <v>584</v>
      </c>
      <c r="W477">
        <v>75000000</v>
      </c>
      <c r="X477">
        <v>1997</v>
      </c>
      <c r="Y477">
        <v>137</v>
      </c>
      <c r="Z477">
        <v>6.7</v>
      </c>
      <c r="AA477">
        <v>2.35</v>
      </c>
      <c r="AB477">
        <v>0</v>
      </c>
    </row>
    <row r="478" spans="1:28" hidden="1" x14ac:dyDescent="0.25">
      <c r="A478" t="s">
        <v>28</v>
      </c>
      <c r="B478" t="s">
        <v>506</v>
      </c>
      <c r="C478">
        <v>406</v>
      </c>
      <c r="D478">
        <v>134</v>
      </c>
      <c r="E478">
        <v>452</v>
      </c>
      <c r="F478">
        <v>697</v>
      </c>
      <c r="G478" t="s">
        <v>1206</v>
      </c>
      <c r="H478">
        <v>11000</v>
      </c>
      <c r="I478">
        <v>85707116</v>
      </c>
      <c r="J478" t="s">
        <v>1466</v>
      </c>
      <c r="K478" t="s">
        <v>339</v>
      </c>
      <c r="L478" t="s">
        <v>2693</v>
      </c>
      <c r="M478">
        <v>303185</v>
      </c>
      <c r="N478">
        <v>20411</v>
      </c>
      <c r="O478" t="s">
        <v>2694</v>
      </c>
      <c r="P478">
        <v>4</v>
      </c>
      <c r="Q478" t="s">
        <v>2695</v>
      </c>
      <c r="R478" t="s">
        <v>2696</v>
      </c>
      <c r="S478">
        <v>701</v>
      </c>
      <c r="T478" t="s">
        <v>37</v>
      </c>
      <c r="U478" t="s">
        <v>38</v>
      </c>
      <c r="V478" t="s">
        <v>584</v>
      </c>
      <c r="W478">
        <v>68000000</v>
      </c>
      <c r="X478">
        <v>2014</v>
      </c>
      <c r="Y478">
        <v>8000</v>
      </c>
      <c r="Z478">
        <v>7.6</v>
      </c>
      <c r="AA478">
        <v>2.35</v>
      </c>
      <c r="AB478">
        <v>82000</v>
      </c>
    </row>
    <row r="479" spans="1:28" hidden="1" x14ac:dyDescent="0.25">
      <c r="A479" t="s">
        <v>28</v>
      </c>
      <c r="B479" t="s">
        <v>2697</v>
      </c>
      <c r="C479">
        <v>97</v>
      </c>
      <c r="D479">
        <v>98</v>
      </c>
      <c r="E479">
        <v>425</v>
      </c>
      <c r="F479">
        <v>397</v>
      </c>
      <c r="G479" t="s">
        <v>2260</v>
      </c>
      <c r="H479">
        <v>11000</v>
      </c>
      <c r="I479">
        <v>74329966</v>
      </c>
      <c r="J479" t="s">
        <v>2698</v>
      </c>
      <c r="K479" t="s">
        <v>390</v>
      </c>
      <c r="L479" t="s">
        <v>2699</v>
      </c>
      <c r="M479">
        <v>60910</v>
      </c>
      <c r="N479">
        <v>12729</v>
      </c>
      <c r="O479" t="s">
        <v>1194</v>
      </c>
      <c r="P479">
        <v>2</v>
      </c>
      <c r="Q479" t="s">
        <v>2700</v>
      </c>
      <c r="R479" t="s">
        <v>2701</v>
      </c>
      <c r="S479">
        <v>164</v>
      </c>
      <c r="T479" t="s">
        <v>37</v>
      </c>
      <c r="U479" t="s">
        <v>38</v>
      </c>
      <c r="V479" t="s">
        <v>39</v>
      </c>
      <c r="W479">
        <v>70000000</v>
      </c>
      <c r="X479">
        <v>1998</v>
      </c>
      <c r="Y479">
        <v>643</v>
      </c>
      <c r="Z479">
        <v>5.7</v>
      </c>
      <c r="AA479">
        <v>2.35</v>
      </c>
      <c r="AB479">
        <v>0</v>
      </c>
    </row>
    <row r="480" spans="1:28" hidden="1" x14ac:dyDescent="0.25">
      <c r="A480" t="s">
        <v>28</v>
      </c>
      <c r="B480" t="s">
        <v>2702</v>
      </c>
      <c r="C480">
        <v>143</v>
      </c>
      <c r="D480">
        <v>80</v>
      </c>
      <c r="E480">
        <v>40</v>
      </c>
      <c r="F480">
        <v>375</v>
      </c>
      <c r="G480" t="s">
        <v>2703</v>
      </c>
      <c r="H480">
        <v>3000</v>
      </c>
      <c r="I480">
        <v>100169068</v>
      </c>
      <c r="J480" t="s">
        <v>470</v>
      </c>
      <c r="K480" t="s">
        <v>722</v>
      </c>
      <c r="L480" t="s">
        <v>2704</v>
      </c>
      <c r="M480">
        <v>16385</v>
      </c>
      <c r="N480">
        <v>4394</v>
      </c>
      <c r="O480" t="s">
        <v>2705</v>
      </c>
      <c r="P480">
        <v>0</v>
      </c>
      <c r="Q480" t="s">
        <v>2706</v>
      </c>
      <c r="R480" t="s">
        <v>2707</v>
      </c>
      <c r="S480">
        <v>100</v>
      </c>
      <c r="T480" t="s">
        <v>37</v>
      </c>
      <c r="U480" t="s">
        <v>38</v>
      </c>
      <c r="V480" t="s">
        <v>94</v>
      </c>
      <c r="W480">
        <v>80000000</v>
      </c>
      <c r="X480">
        <v>2010</v>
      </c>
      <c r="Y480">
        <v>642</v>
      </c>
      <c r="Z480">
        <v>4.5999999999999996</v>
      </c>
      <c r="AA480">
        <v>1.85</v>
      </c>
      <c r="AB480">
        <v>0</v>
      </c>
    </row>
    <row r="481" spans="1:28" hidden="1" x14ac:dyDescent="0.25">
      <c r="A481" t="s">
        <v>28</v>
      </c>
      <c r="B481" t="s">
        <v>2708</v>
      </c>
      <c r="C481">
        <v>106</v>
      </c>
      <c r="D481">
        <v>83</v>
      </c>
      <c r="E481">
        <v>21</v>
      </c>
      <c r="F481">
        <v>495</v>
      </c>
      <c r="G481" t="s">
        <v>2709</v>
      </c>
      <c r="H481">
        <v>13000</v>
      </c>
      <c r="I481">
        <v>73215310</v>
      </c>
      <c r="J481" t="s">
        <v>2710</v>
      </c>
      <c r="K481" t="s">
        <v>1156</v>
      </c>
      <c r="L481" t="s">
        <v>2711</v>
      </c>
      <c r="M481">
        <v>44143</v>
      </c>
      <c r="N481">
        <v>14261</v>
      </c>
      <c r="O481" t="s">
        <v>2712</v>
      </c>
      <c r="P481">
        <v>0</v>
      </c>
      <c r="Q481" t="s">
        <v>2713</v>
      </c>
      <c r="R481" t="s">
        <v>2714</v>
      </c>
      <c r="S481">
        <v>216</v>
      </c>
      <c r="T481" t="s">
        <v>37</v>
      </c>
      <c r="U481" t="s">
        <v>38</v>
      </c>
      <c r="V481" t="s">
        <v>276</v>
      </c>
      <c r="W481">
        <v>80000000</v>
      </c>
      <c r="X481">
        <v>2002</v>
      </c>
      <c r="Y481">
        <v>503</v>
      </c>
      <c r="Z481">
        <v>7</v>
      </c>
      <c r="AA481">
        <v>2.35</v>
      </c>
      <c r="AB481">
        <v>4000</v>
      </c>
    </row>
    <row r="482" spans="1:28" hidden="1" x14ac:dyDescent="0.25">
      <c r="A482" t="s">
        <v>28</v>
      </c>
      <c r="B482" t="s">
        <v>1626</v>
      </c>
      <c r="C482">
        <v>178</v>
      </c>
      <c r="D482">
        <v>102</v>
      </c>
      <c r="E482">
        <v>153</v>
      </c>
      <c r="F482">
        <v>269</v>
      </c>
      <c r="G482" t="s">
        <v>2715</v>
      </c>
      <c r="H482">
        <v>3000</v>
      </c>
      <c r="I482">
        <v>80360866</v>
      </c>
      <c r="J482" t="s">
        <v>2716</v>
      </c>
      <c r="K482" t="s">
        <v>981</v>
      </c>
      <c r="L482" t="s">
        <v>2717</v>
      </c>
      <c r="M482">
        <v>44662</v>
      </c>
      <c r="N482">
        <v>5392</v>
      </c>
      <c r="O482" t="s">
        <v>2718</v>
      </c>
      <c r="P482">
        <v>1</v>
      </c>
      <c r="Q482" t="s">
        <v>2719</v>
      </c>
      <c r="R482" t="s">
        <v>2720</v>
      </c>
      <c r="S482">
        <v>127</v>
      </c>
      <c r="T482" t="s">
        <v>37</v>
      </c>
      <c r="U482" t="s">
        <v>38</v>
      </c>
      <c r="V482" t="s">
        <v>94</v>
      </c>
      <c r="W482">
        <v>80000000</v>
      </c>
      <c r="X482">
        <v>2011</v>
      </c>
      <c r="Y482">
        <v>1000</v>
      </c>
      <c r="Z482">
        <v>5.2</v>
      </c>
      <c r="AA482">
        <v>2.35</v>
      </c>
      <c r="AB482">
        <v>0</v>
      </c>
    </row>
    <row r="483" spans="1:28" hidden="1" x14ac:dyDescent="0.25">
      <c r="A483" t="s">
        <v>28</v>
      </c>
      <c r="B483" t="s">
        <v>2721</v>
      </c>
      <c r="C483">
        <v>102</v>
      </c>
      <c r="D483">
        <v>130</v>
      </c>
      <c r="E483">
        <v>81</v>
      </c>
      <c r="F483">
        <v>427</v>
      </c>
      <c r="G483" t="s">
        <v>187</v>
      </c>
      <c r="H483">
        <v>10000</v>
      </c>
      <c r="I483">
        <v>69102910</v>
      </c>
      <c r="J483" t="s">
        <v>2722</v>
      </c>
      <c r="K483" t="s">
        <v>439</v>
      </c>
      <c r="L483" t="s">
        <v>2723</v>
      </c>
      <c r="M483">
        <v>58402</v>
      </c>
      <c r="N483">
        <v>12186</v>
      </c>
      <c r="O483" t="s">
        <v>2724</v>
      </c>
      <c r="P483">
        <v>0</v>
      </c>
      <c r="Q483" t="s">
        <v>2725</v>
      </c>
      <c r="R483" t="s">
        <v>2726</v>
      </c>
      <c r="S483">
        <v>370</v>
      </c>
      <c r="T483" t="s">
        <v>37</v>
      </c>
      <c r="U483" t="s">
        <v>38</v>
      </c>
      <c r="V483" t="s">
        <v>39</v>
      </c>
      <c r="W483">
        <v>80000000</v>
      </c>
      <c r="X483">
        <v>1998</v>
      </c>
      <c r="Y483">
        <v>882</v>
      </c>
      <c r="Z483">
        <v>5.0999999999999996</v>
      </c>
      <c r="AA483">
        <v>2.35</v>
      </c>
      <c r="AB483">
        <v>0</v>
      </c>
    </row>
    <row r="484" spans="1:28" hidden="1" x14ac:dyDescent="0.25">
      <c r="A484" t="s">
        <v>28</v>
      </c>
      <c r="B484" t="s">
        <v>2727</v>
      </c>
      <c r="C484">
        <v>209</v>
      </c>
      <c r="D484">
        <v>129</v>
      </c>
      <c r="E484">
        <v>438</v>
      </c>
      <c r="F484">
        <v>502</v>
      </c>
      <c r="G484" t="s">
        <v>2728</v>
      </c>
      <c r="H484">
        <v>18000</v>
      </c>
      <c r="I484">
        <v>65948711</v>
      </c>
      <c r="J484" t="s">
        <v>2201</v>
      </c>
      <c r="K484" t="s">
        <v>1726</v>
      </c>
      <c r="L484" t="s">
        <v>2729</v>
      </c>
      <c r="M484">
        <v>86422</v>
      </c>
      <c r="N484">
        <v>20056</v>
      </c>
      <c r="O484" t="s">
        <v>2730</v>
      </c>
      <c r="P484">
        <v>1</v>
      </c>
      <c r="Q484" t="s">
        <v>2731</v>
      </c>
      <c r="R484" t="s">
        <v>2732</v>
      </c>
      <c r="S484">
        <v>363</v>
      </c>
      <c r="T484" t="s">
        <v>37</v>
      </c>
      <c r="U484" t="s">
        <v>38</v>
      </c>
      <c r="V484" t="s">
        <v>584</v>
      </c>
      <c r="W484">
        <v>80000000</v>
      </c>
      <c r="X484">
        <v>2004</v>
      </c>
      <c r="Y484">
        <v>1000</v>
      </c>
      <c r="Z484">
        <v>6.6</v>
      </c>
      <c r="AA484">
        <v>1.85</v>
      </c>
      <c r="AB484">
        <v>0</v>
      </c>
    </row>
    <row r="485" spans="1:28" hidden="1" x14ac:dyDescent="0.25">
      <c r="A485" t="s">
        <v>28</v>
      </c>
      <c r="B485" t="s">
        <v>2733</v>
      </c>
      <c r="C485">
        <v>19</v>
      </c>
      <c r="D485">
        <v>117</v>
      </c>
      <c r="E485">
        <v>69</v>
      </c>
      <c r="F485">
        <v>87</v>
      </c>
      <c r="G485" t="s">
        <v>2240</v>
      </c>
      <c r="H485">
        <v>898</v>
      </c>
      <c r="I485">
        <v>821997</v>
      </c>
      <c r="J485" t="s">
        <v>213</v>
      </c>
      <c r="K485" t="s">
        <v>2534</v>
      </c>
      <c r="L485" t="s">
        <v>2734</v>
      </c>
      <c r="M485">
        <v>666</v>
      </c>
      <c r="N485">
        <v>1753</v>
      </c>
      <c r="O485" t="s">
        <v>2735</v>
      </c>
      <c r="P485">
        <v>0</v>
      </c>
      <c r="Q485" t="s">
        <v>2736</v>
      </c>
      <c r="R485" t="s">
        <v>2737</v>
      </c>
      <c r="S485">
        <v>40</v>
      </c>
      <c r="T485" t="s">
        <v>37</v>
      </c>
      <c r="U485" t="s">
        <v>38</v>
      </c>
      <c r="V485" t="s">
        <v>39</v>
      </c>
      <c r="X485">
        <v>1997</v>
      </c>
      <c r="Y485">
        <v>577</v>
      </c>
      <c r="Z485">
        <v>7</v>
      </c>
      <c r="AA485">
        <v>1.85</v>
      </c>
      <c r="AB485">
        <v>91</v>
      </c>
    </row>
    <row r="486" spans="1:28" hidden="1" x14ac:dyDescent="0.25">
      <c r="A486" t="s">
        <v>28</v>
      </c>
      <c r="B486" t="s">
        <v>2334</v>
      </c>
      <c r="C486">
        <v>152</v>
      </c>
      <c r="D486">
        <v>89</v>
      </c>
      <c r="E486">
        <v>266</v>
      </c>
      <c r="F486">
        <v>859</v>
      </c>
      <c r="G486" t="s">
        <v>2179</v>
      </c>
      <c r="H486">
        <v>12000</v>
      </c>
      <c r="I486">
        <v>169692572</v>
      </c>
      <c r="J486" t="s">
        <v>791</v>
      </c>
      <c r="K486" t="s">
        <v>271</v>
      </c>
      <c r="L486" t="s">
        <v>2738</v>
      </c>
      <c r="M486">
        <v>56501</v>
      </c>
      <c r="N486">
        <v>26839</v>
      </c>
      <c r="O486" t="s">
        <v>2739</v>
      </c>
      <c r="P486">
        <v>0</v>
      </c>
      <c r="Q486" t="s">
        <v>2740</v>
      </c>
      <c r="R486" t="s">
        <v>2741</v>
      </c>
      <c r="S486">
        <v>97</v>
      </c>
      <c r="T486" t="s">
        <v>37</v>
      </c>
      <c r="U486" t="s">
        <v>38</v>
      </c>
      <c r="V486" t="s">
        <v>94</v>
      </c>
      <c r="W486">
        <v>80000000</v>
      </c>
      <c r="X486">
        <v>2015</v>
      </c>
      <c r="Y486">
        <v>11000</v>
      </c>
      <c r="Z486">
        <v>6.7</v>
      </c>
      <c r="AA486">
        <v>1.85</v>
      </c>
      <c r="AB486">
        <v>16000</v>
      </c>
    </row>
    <row r="487" spans="1:28" hidden="1" x14ac:dyDescent="0.25">
      <c r="A487" t="s">
        <v>746</v>
      </c>
      <c r="C487">
        <v>31</v>
      </c>
      <c r="D487">
        <v>25</v>
      </c>
      <c r="F487">
        <v>474</v>
      </c>
      <c r="G487" t="s">
        <v>2742</v>
      </c>
      <c r="H487">
        <v>1000</v>
      </c>
      <c r="J487" t="s">
        <v>514</v>
      </c>
      <c r="K487" t="s">
        <v>2743</v>
      </c>
      <c r="L487" t="s">
        <v>2744</v>
      </c>
      <c r="M487">
        <v>11427</v>
      </c>
      <c r="N487">
        <v>2614</v>
      </c>
      <c r="O487" t="s">
        <v>2745</v>
      </c>
      <c r="P487">
        <v>1</v>
      </c>
      <c r="Q487" t="s">
        <v>2746</v>
      </c>
      <c r="R487" t="s">
        <v>2747</v>
      </c>
      <c r="S487">
        <v>71</v>
      </c>
      <c r="T487" t="s">
        <v>37</v>
      </c>
      <c r="U487" t="s">
        <v>38</v>
      </c>
      <c r="V487" t="s">
        <v>2748</v>
      </c>
      <c r="Y487">
        <v>960</v>
      </c>
      <c r="Z487">
        <v>7.6</v>
      </c>
      <c r="AA487">
        <v>4</v>
      </c>
      <c r="AB487">
        <v>0</v>
      </c>
    </row>
    <row r="488" spans="1:28" hidden="1" x14ac:dyDescent="0.25">
      <c r="A488" t="s">
        <v>28</v>
      </c>
      <c r="B488" t="s">
        <v>2749</v>
      </c>
      <c r="C488">
        <v>129</v>
      </c>
      <c r="D488">
        <v>74</v>
      </c>
      <c r="E488">
        <v>11</v>
      </c>
      <c r="F488">
        <v>62</v>
      </c>
      <c r="G488" t="s">
        <v>2750</v>
      </c>
      <c r="H488">
        <v>340</v>
      </c>
      <c r="I488">
        <v>60507228</v>
      </c>
      <c r="J488" t="s">
        <v>2751</v>
      </c>
      <c r="K488" t="s">
        <v>2752</v>
      </c>
      <c r="L488" t="s">
        <v>2753</v>
      </c>
      <c r="M488">
        <v>27543</v>
      </c>
      <c r="N488">
        <v>814</v>
      </c>
      <c r="O488" t="s">
        <v>2754</v>
      </c>
      <c r="P488">
        <v>0</v>
      </c>
      <c r="Q488" t="s">
        <v>2755</v>
      </c>
      <c r="R488" t="s">
        <v>2756</v>
      </c>
      <c r="S488">
        <v>186</v>
      </c>
      <c r="T488" t="s">
        <v>37</v>
      </c>
      <c r="U488" t="s">
        <v>38</v>
      </c>
      <c r="V488" t="s">
        <v>276</v>
      </c>
      <c r="W488">
        <v>80000000</v>
      </c>
      <c r="X488">
        <v>1999</v>
      </c>
      <c r="Y488">
        <v>243</v>
      </c>
      <c r="Z488">
        <v>7.3</v>
      </c>
      <c r="AA488">
        <v>1.78</v>
      </c>
      <c r="AB488">
        <v>607</v>
      </c>
    </row>
    <row r="489" spans="1:28" hidden="1" x14ac:dyDescent="0.25">
      <c r="A489" t="s">
        <v>28</v>
      </c>
      <c r="B489" t="s">
        <v>927</v>
      </c>
      <c r="C489">
        <v>124</v>
      </c>
      <c r="D489">
        <v>96</v>
      </c>
      <c r="E489">
        <v>25</v>
      </c>
      <c r="F489">
        <v>102</v>
      </c>
      <c r="G489" t="s">
        <v>2757</v>
      </c>
      <c r="H489">
        <v>891</v>
      </c>
      <c r="I489">
        <v>56684819</v>
      </c>
      <c r="J489" t="s">
        <v>72</v>
      </c>
      <c r="K489" t="s">
        <v>189</v>
      </c>
      <c r="L489" t="s">
        <v>2758</v>
      </c>
      <c r="M489">
        <v>103787</v>
      </c>
      <c r="N489">
        <v>1919</v>
      </c>
      <c r="O489" t="s">
        <v>2759</v>
      </c>
      <c r="P489">
        <v>0</v>
      </c>
      <c r="Q489" t="s">
        <v>2760</v>
      </c>
      <c r="R489" t="s">
        <v>2761</v>
      </c>
      <c r="S489">
        <v>615</v>
      </c>
      <c r="T489" t="s">
        <v>37</v>
      </c>
      <c r="U489" t="s">
        <v>38</v>
      </c>
      <c r="V489" t="s">
        <v>39</v>
      </c>
      <c r="W489">
        <v>80000000</v>
      </c>
      <c r="X489">
        <v>2002</v>
      </c>
      <c r="Y489">
        <v>639</v>
      </c>
      <c r="Z489">
        <v>5.9</v>
      </c>
      <c r="AA489">
        <v>2.35</v>
      </c>
      <c r="AB489">
        <v>3000</v>
      </c>
    </row>
    <row r="490" spans="1:28" hidden="1" x14ac:dyDescent="0.25">
      <c r="A490" t="s">
        <v>28</v>
      </c>
      <c r="B490" t="s">
        <v>1901</v>
      </c>
      <c r="C490">
        <v>35</v>
      </c>
      <c r="D490">
        <v>114</v>
      </c>
      <c r="E490">
        <v>31</v>
      </c>
      <c r="F490">
        <v>372</v>
      </c>
      <c r="G490" t="s">
        <v>2762</v>
      </c>
      <c r="H490">
        <v>9000</v>
      </c>
      <c r="I490">
        <v>50628009</v>
      </c>
      <c r="J490" t="s">
        <v>2763</v>
      </c>
      <c r="K490" t="s">
        <v>775</v>
      </c>
      <c r="L490" t="s">
        <v>2764</v>
      </c>
      <c r="M490">
        <v>22955</v>
      </c>
      <c r="N490">
        <v>10731</v>
      </c>
      <c r="O490" t="s">
        <v>2765</v>
      </c>
      <c r="P490">
        <v>0</v>
      </c>
      <c r="Q490" t="s">
        <v>2766</v>
      </c>
      <c r="R490" t="s">
        <v>2767</v>
      </c>
      <c r="S490">
        <v>88</v>
      </c>
      <c r="T490" t="s">
        <v>37</v>
      </c>
      <c r="U490" t="s">
        <v>38</v>
      </c>
      <c r="V490" t="s">
        <v>94</v>
      </c>
      <c r="W490">
        <v>90000000</v>
      </c>
      <c r="X490">
        <v>1998</v>
      </c>
      <c r="Y490">
        <v>496</v>
      </c>
      <c r="Z490">
        <v>5.6</v>
      </c>
      <c r="AA490">
        <v>1.85</v>
      </c>
      <c r="AB490">
        <v>0</v>
      </c>
    </row>
    <row r="491" spans="1:28" hidden="1" x14ac:dyDescent="0.25">
      <c r="A491" t="s">
        <v>28</v>
      </c>
      <c r="B491" t="s">
        <v>1686</v>
      </c>
      <c r="C491">
        <v>166</v>
      </c>
      <c r="D491">
        <v>99</v>
      </c>
      <c r="E491">
        <v>57</v>
      </c>
      <c r="F491">
        <v>820</v>
      </c>
      <c r="G491" t="s">
        <v>251</v>
      </c>
      <c r="H491">
        <v>20000</v>
      </c>
      <c r="I491">
        <v>69772969</v>
      </c>
      <c r="J491" t="s">
        <v>333</v>
      </c>
      <c r="K491" t="s">
        <v>262</v>
      </c>
      <c r="L491" t="s">
        <v>2768</v>
      </c>
      <c r="M491">
        <v>155532</v>
      </c>
      <c r="N491">
        <v>25942</v>
      </c>
      <c r="O491" t="s">
        <v>1045</v>
      </c>
      <c r="P491">
        <v>4</v>
      </c>
      <c r="Q491" t="s">
        <v>2769</v>
      </c>
      <c r="R491" t="s">
        <v>2770</v>
      </c>
      <c r="S491">
        <v>543</v>
      </c>
      <c r="T491" t="s">
        <v>37</v>
      </c>
      <c r="U491" t="s">
        <v>38</v>
      </c>
      <c r="V491" t="s">
        <v>584</v>
      </c>
      <c r="W491">
        <v>80000000</v>
      </c>
      <c r="X491">
        <v>2001</v>
      </c>
      <c r="Y491">
        <v>3000</v>
      </c>
      <c r="Z491">
        <v>6.5</v>
      </c>
      <c r="AA491">
        <v>2.35</v>
      </c>
      <c r="AB491">
        <v>0</v>
      </c>
    </row>
    <row r="492" spans="1:28" hidden="1" x14ac:dyDescent="0.25">
      <c r="A492" t="s">
        <v>28</v>
      </c>
      <c r="B492" t="s">
        <v>312</v>
      </c>
      <c r="C492">
        <v>137</v>
      </c>
      <c r="D492">
        <v>129</v>
      </c>
      <c r="E492">
        <v>258</v>
      </c>
      <c r="F492">
        <v>163</v>
      </c>
      <c r="G492" t="s">
        <v>2771</v>
      </c>
      <c r="H492">
        <v>2000</v>
      </c>
      <c r="I492">
        <v>45356386</v>
      </c>
      <c r="J492" t="s">
        <v>135</v>
      </c>
      <c r="K492" t="s">
        <v>2772</v>
      </c>
      <c r="L492" t="s">
        <v>2773</v>
      </c>
      <c r="M492">
        <v>71574</v>
      </c>
      <c r="N492">
        <v>2864</v>
      </c>
      <c r="O492" t="s">
        <v>2774</v>
      </c>
      <c r="P492">
        <v>1</v>
      </c>
      <c r="Q492" t="s">
        <v>2775</v>
      </c>
      <c r="R492" t="s">
        <v>2776</v>
      </c>
      <c r="S492">
        <v>244</v>
      </c>
      <c r="T492" t="s">
        <v>2777</v>
      </c>
      <c r="U492" t="s">
        <v>38</v>
      </c>
      <c r="V492" t="s">
        <v>94</v>
      </c>
      <c r="W492">
        <v>75000000</v>
      </c>
      <c r="X492">
        <v>2005</v>
      </c>
      <c r="Y492">
        <v>277</v>
      </c>
      <c r="Z492">
        <v>5.9</v>
      </c>
      <c r="AA492">
        <v>2.35</v>
      </c>
      <c r="AB492">
        <v>951</v>
      </c>
    </row>
    <row r="493" spans="1:28" hidden="1" x14ac:dyDescent="0.25">
      <c r="A493" t="s">
        <v>28</v>
      </c>
      <c r="B493" t="s">
        <v>2778</v>
      </c>
      <c r="C493">
        <v>121</v>
      </c>
      <c r="D493">
        <v>113</v>
      </c>
      <c r="E493">
        <v>25</v>
      </c>
      <c r="F493">
        <v>129</v>
      </c>
      <c r="G493" t="s">
        <v>2779</v>
      </c>
      <c r="H493">
        <v>49000</v>
      </c>
      <c r="I493">
        <v>55350897</v>
      </c>
      <c r="J493" t="s">
        <v>686</v>
      </c>
      <c r="K493" t="s">
        <v>810</v>
      </c>
      <c r="L493" t="s">
        <v>2780</v>
      </c>
      <c r="M493">
        <v>83560</v>
      </c>
      <c r="N493">
        <v>49631</v>
      </c>
      <c r="O493" t="s">
        <v>2781</v>
      </c>
      <c r="P493">
        <v>1</v>
      </c>
      <c r="Q493" t="s">
        <v>2782</v>
      </c>
      <c r="R493" t="s">
        <v>2783</v>
      </c>
      <c r="S493">
        <v>619</v>
      </c>
      <c r="T493" t="s">
        <v>37</v>
      </c>
      <c r="U493" t="s">
        <v>38</v>
      </c>
      <c r="V493" t="s">
        <v>39</v>
      </c>
      <c r="W493">
        <v>85000000</v>
      </c>
      <c r="X493">
        <v>1998</v>
      </c>
      <c r="Y493">
        <v>448</v>
      </c>
      <c r="Z493">
        <v>7</v>
      </c>
      <c r="AA493">
        <v>2.35</v>
      </c>
      <c r="AB493">
        <v>32000</v>
      </c>
    </row>
    <row r="494" spans="1:28" hidden="1" x14ac:dyDescent="0.25">
      <c r="A494" t="s">
        <v>28</v>
      </c>
      <c r="B494" t="s">
        <v>2784</v>
      </c>
      <c r="C494">
        <v>87</v>
      </c>
      <c r="D494">
        <v>90</v>
      </c>
      <c r="E494">
        <v>65</v>
      </c>
      <c r="F494">
        <v>658</v>
      </c>
      <c r="G494" t="s">
        <v>1955</v>
      </c>
      <c r="H494">
        <v>11000</v>
      </c>
      <c r="I494">
        <v>39442871</v>
      </c>
      <c r="J494" t="s">
        <v>2785</v>
      </c>
      <c r="K494" t="s">
        <v>2179</v>
      </c>
      <c r="L494" t="s">
        <v>2786</v>
      </c>
      <c r="M494">
        <v>80639</v>
      </c>
      <c r="N494">
        <v>25190</v>
      </c>
      <c r="O494" t="s">
        <v>2787</v>
      </c>
      <c r="P494">
        <v>0</v>
      </c>
      <c r="Q494" t="s">
        <v>2788</v>
      </c>
      <c r="R494" t="s">
        <v>2789</v>
      </c>
      <c r="S494">
        <v>237</v>
      </c>
      <c r="T494" t="s">
        <v>37</v>
      </c>
      <c r="U494" t="s">
        <v>38</v>
      </c>
      <c r="V494" t="s">
        <v>39</v>
      </c>
      <c r="W494">
        <v>80000000</v>
      </c>
      <c r="X494">
        <v>2000</v>
      </c>
      <c r="Y494">
        <v>11000</v>
      </c>
      <c r="Z494">
        <v>5.3</v>
      </c>
      <c r="AA494">
        <v>1.85</v>
      </c>
      <c r="AB494">
        <v>0</v>
      </c>
    </row>
    <row r="495" spans="1:28" hidden="1" x14ac:dyDescent="0.25">
      <c r="A495" t="s">
        <v>28</v>
      </c>
      <c r="B495" t="s">
        <v>2790</v>
      </c>
      <c r="C495">
        <v>233</v>
      </c>
      <c r="D495">
        <v>118</v>
      </c>
      <c r="E495">
        <v>0</v>
      </c>
      <c r="F495">
        <v>871</v>
      </c>
      <c r="G495" t="s">
        <v>462</v>
      </c>
      <c r="H495">
        <v>13000</v>
      </c>
      <c r="I495">
        <v>37899638</v>
      </c>
      <c r="J495" t="s">
        <v>2791</v>
      </c>
      <c r="K495" t="s">
        <v>1156</v>
      </c>
      <c r="L495" t="s">
        <v>2792</v>
      </c>
      <c r="M495">
        <v>98472</v>
      </c>
      <c r="N495">
        <v>27114</v>
      </c>
      <c r="O495" t="s">
        <v>1209</v>
      </c>
      <c r="P495">
        <v>2</v>
      </c>
      <c r="Q495" t="s">
        <v>2793</v>
      </c>
      <c r="R495" t="s">
        <v>2794</v>
      </c>
      <c r="S495">
        <v>492</v>
      </c>
      <c r="T495" t="s">
        <v>37</v>
      </c>
      <c r="U495" t="s">
        <v>38</v>
      </c>
      <c r="V495" t="s">
        <v>39</v>
      </c>
      <c r="W495">
        <v>88000000</v>
      </c>
      <c r="X495">
        <v>2005</v>
      </c>
      <c r="Y495">
        <v>13000</v>
      </c>
      <c r="Z495">
        <v>5.9</v>
      </c>
      <c r="AA495">
        <v>1.85</v>
      </c>
      <c r="AB495">
        <v>0</v>
      </c>
    </row>
    <row r="496" spans="1:28" hidden="1" x14ac:dyDescent="0.25">
      <c r="A496" t="s">
        <v>28</v>
      </c>
      <c r="B496" t="s">
        <v>254</v>
      </c>
      <c r="C496">
        <v>132</v>
      </c>
      <c r="D496">
        <v>106</v>
      </c>
      <c r="E496">
        <v>13000</v>
      </c>
      <c r="F496">
        <v>733</v>
      </c>
      <c r="G496" t="s">
        <v>957</v>
      </c>
      <c r="H496">
        <v>20000</v>
      </c>
      <c r="I496">
        <v>37754208</v>
      </c>
      <c r="J496" t="s">
        <v>1903</v>
      </c>
      <c r="K496" t="s">
        <v>840</v>
      </c>
      <c r="L496" t="s">
        <v>2795</v>
      </c>
      <c r="M496">
        <v>172217</v>
      </c>
      <c r="N496">
        <v>22590</v>
      </c>
      <c r="O496" t="s">
        <v>1135</v>
      </c>
      <c r="P496">
        <v>3</v>
      </c>
      <c r="Q496" t="s">
        <v>2796</v>
      </c>
      <c r="R496" t="s">
        <v>2797</v>
      </c>
      <c r="S496">
        <v>405</v>
      </c>
      <c r="T496" t="s">
        <v>37</v>
      </c>
      <c r="U496" t="s">
        <v>38</v>
      </c>
      <c r="V496" t="s">
        <v>39</v>
      </c>
      <c r="W496">
        <v>70000000</v>
      </c>
      <c r="X496">
        <v>1996</v>
      </c>
      <c r="Y496">
        <v>770</v>
      </c>
      <c r="Z496">
        <v>6.3</v>
      </c>
      <c r="AA496">
        <v>2.35</v>
      </c>
      <c r="AB496">
        <v>0</v>
      </c>
    </row>
    <row r="497" spans="1:28" hidden="1" x14ac:dyDescent="0.25">
      <c r="A497" t="s">
        <v>28</v>
      </c>
      <c r="B497" t="s">
        <v>2798</v>
      </c>
      <c r="C497">
        <v>63</v>
      </c>
      <c r="D497">
        <v>81</v>
      </c>
      <c r="E497">
        <v>92</v>
      </c>
      <c r="F497">
        <v>8</v>
      </c>
      <c r="G497" t="s">
        <v>2799</v>
      </c>
      <c r="H497">
        <v>23</v>
      </c>
      <c r="J497" t="s">
        <v>2800</v>
      </c>
      <c r="K497" t="s">
        <v>2801</v>
      </c>
      <c r="L497" t="s">
        <v>2802</v>
      </c>
      <c r="M497">
        <v>979</v>
      </c>
      <c r="N497">
        <v>54</v>
      </c>
      <c r="O497" t="s">
        <v>2803</v>
      </c>
      <c r="P497">
        <v>0</v>
      </c>
      <c r="Q497" t="s">
        <v>2804</v>
      </c>
      <c r="R497" t="s">
        <v>2805</v>
      </c>
      <c r="S497">
        <v>3</v>
      </c>
      <c r="T497" t="s">
        <v>1463</v>
      </c>
      <c r="U497" t="s">
        <v>1464</v>
      </c>
      <c r="X497">
        <v>2015</v>
      </c>
      <c r="Y497">
        <v>21</v>
      </c>
      <c r="Z497">
        <v>6.4</v>
      </c>
      <c r="AA497">
        <v>2.35</v>
      </c>
      <c r="AB497">
        <v>257</v>
      </c>
    </row>
    <row r="498" spans="1:28" hidden="1" x14ac:dyDescent="0.25">
      <c r="A498" t="s">
        <v>28</v>
      </c>
      <c r="B498" t="s">
        <v>961</v>
      </c>
      <c r="C498">
        <v>95</v>
      </c>
      <c r="D498">
        <v>117</v>
      </c>
      <c r="E498">
        <v>93</v>
      </c>
      <c r="F498">
        <v>904</v>
      </c>
      <c r="G498" t="s">
        <v>2806</v>
      </c>
      <c r="H498">
        <v>12000</v>
      </c>
      <c r="I498">
        <v>27779888</v>
      </c>
      <c r="J498" t="s">
        <v>711</v>
      </c>
      <c r="K498" t="s">
        <v>761</v>
      </c>
      <c r="L498" t="s">
        <v>2807</v>
      </c>
      <c r="M498">
        <v>55913</v>
      </c>
      <c r="N498">
        <v>14831</v>
      </c>
      <c r="O498" t="s">
        <v>2808</v>
      </c>
      <c r="P498">
        <v>2</v>
      </c>
      <c r="Q498" t="s">
        <v>2809</v>
      </c>
      <c r="R498" t="s">
        <v>2810</v>
      </c>
      <c r="S498">
        <v>182</v>
      </c>
      <c r="T498" t="s">
        <v>37</v>
      </c>
      <c r="U498" t="s">
        <v>38</v>
      </c>
      <c r="V498" t="s">
        <v>584</v>
      </c>
      <c r="X498">
        <v>1997</v>
      </c>
      <c r="Y498">
        <v>1000</v>
      </c>
      <c r="Z498">
        <v>6.9</v>
      </c>
      <c r="AA498">
        <v>2.35</v>
      </c>
      <c r="AB498">
        <v>0</v>
      </c>
    </row>
    <row r="499" spans="1:28" hidden="1" x14ac:dyDescent="0.25">
      <c r="A499" t="s">
        <v>28</v>
      </c>
      <c r="B499" t="s">
        <v>645</v>
      </c>
      <c r="C499">
        <v>258</v>
      </c>
      <c r="D499">
        <v>89</v>
      </c>
      <c r="E499">
        <v>84</v>
      </c>
      <c r="F499">
        <v>1000</v>
      </c>
      <c r="G499" t="s">
        <v>2811</v>
      </c>
      <c r="H499">
        <v>13000</v>
      </c>
      <c r="I499">
        <v>38542418</v>
      </c>
      <c r="J499" t="s">
        <v>2812</v>
      </c>
      <c r="K499" t="s">
        <v>976</v>
      </c>
      <c r="L499" t="s">
        <v>2813</v>
      </c>
      <c r="M499">
        <v>151424</v>
      </c>
      <c r="N499">
        <v>18132</v>
      </c>
      <c r="O499" t="s">
        <v>2814</v>
      </c>
      <c r="P499">
        <v>5</v>
      </c>
      <c r="Q499" t="s">
        <v>2815</v>
      </c>
      <c r="R499" t="s">
        <v>2816</v>
      </c>
      <c r="S499">
        <v>252</v>
      </c>
      <c r="T499" t="s">
        <v>37</v>
      </c>
      <c r="U499" t="s">
        <v>38</v>
      </c>
      <c r="V499" t="s">
        <v>39</v>
      </c>
      <c r="W499">
        <v>80000000</v>
      </c>
      <c r="X499">
        <v>2009</v>
      </c>
      <c r="Y499">
        <v>1000</v>
      </c>
      <c r="Z499">
        <v>6.3</v>
      </c>
      <c r="AA499">
        <v>2.35</v>
      </c>
      <c r="AB499">
        <v>0</v>
      </c>
    </row>
    <row r="500" spans="1:28" hidden="1" x14ac:dyDescent="0.25">
      <c r="A500" t="s">
        <v>28</v>
      </c>
      <c r="B500" t="s">
        <v>1488</v>
      </c>
      <c r="C500">
        <v>162</v>
      </c>
      <c r="D500">
        <v>145</v>
      </c>
      <c r="E500">
        <v>79</v>
      </c>
      <c r="F500">
        <v>183</v>
      </c>
      <c r="G500" t="s">
        <v>2817</v>
      </c>
      <c r="H500">
        <v>981</v>
      </c>
      <c r="I500">
        <v>34566746</v>
      </c>
      <c r="J500" t="s">
        <v>2818</v>
      </c>
      <c r="K500" t="s">
        <v>351</v>
      </c>
      <c r="L500" t="s">
        <v>2819</v>
      </c>
      <c r="M500">
        <v>45231</v>
      </c>
      <c r="N500">
        <v>1825</v>
      </c>
      <c r="O500" t="s">
        <v>2820</v>
      </c>
      <c r="P500">
        <v>1</v>
      </c>
      <c r="Q500" t="s">
        <v>2821</v>
      </c>
      <c r="R500" t="s">
        <v>2822</v>
      </c>
      <c r="S500">
        <v>315</v>
      </c>
      <c r="T500" t="s">
        <v>37</v>
      </c>
      <c r="U500" t="s">
        <v>38</v>
      </c>
      <c r="V500" t="s">
        <v>39</v>
      </c>
      <c r="W500">
        <v>80000000</v>
      </c>
      <c r="X500">
        <v>2000</v>
      </c>
      <c r="Y500">
        <v>274</v>
      </c>
      <c r="Z500">
        <v>7.3</v>
      </c>
      <c r="AA500">
        <v>1.85</v>
      </c>
      <c r="AB500">
        <v>0</v>
      </c>
    </row>
    <row r="501" spans="1:28" hidden="1" x14ac:dyDescent="0.25">
      <c r="A501" t="s">
        <v>28</v>
      </c>
      <c r="B501" t="s">
        <v>498</v>
      </c>
      <c r="C501">
        <v>61</v>
      </c>
      <c r="D501">
        <v>114</v>
      </c>
      <c r="E501">
        <v>357</v>
      </c>
      <c r="F501">
        <v>366</v>
      </c>
      <c r="G501" t="s">
        <v>2823</v>
      </c>
      <c r="H501">
        <v>13000</v>
      </c>
      <c r="I501">
        <v>32885565</v>
      </c>
      <c r="J501" t="s">
        <v>711</v>
      </c>
      <c r="K501" t="s">
        <v>1783</v>
      </c>
      <c r="L501" t="s">
        <v>2824</v>
      </c>
      <c r="M501">
        <v>53132</v>
      </c>
      <c r="N501">
        <v>25126</v>
      </c>
      <c r="O501" t="s">
        <v>2825</v>
      </c>
      <c r="P501">
        <v>0</v>
      </c>
      <c r="Q501" t="s">
        <v>2826</v>
      </c>
      <c r="R501" t="s">
        <v>2827</v>
      </c>
      <c r="S501">
        <v>101</v>
      </c>
      <c r="T501" t="s">
        <v>37</v>
      </c>
      <c r="U501" t="s">
        <v>38</v>
      </c>
      <c r="V501" t="s">
        <v>39</v>
      </c>
      <c r="W501">
        <v>80000000</v>
      </c>
      <c r="X501">
        <v>1996</v>
      </c>
      <c r="Y501">
        <v>10000</v>
      </c>
      <c r="Z501">
        <v>5.8</v>
      </c>
      <c r="AA501">
        <v>1.85</v>
      </c>
      <c r="AB501">
        <v>0</v>
      </c>
    </row>
    <row r="502" spans="1:28" hidden="1" x14ac:dyDescent="0.25">
      <c r="A502" t="s">
        <v>28</v>
      </c>
      <c r="B502" t="s">
        <v>2828</v>
      </c>
      <c r="C502">
        <v>113</v>
      </c>
      <c r="D502">
        <v>87</v>
      </c>
      <c r="E502">
        <v>43</v>
      </c>
      <c r="F502">
        <v>210</v>
      </c>
      <c r="G502" t="s">
        <v>2829</v>
      </c>
      <c r="H502">
        <v>882</v>
      </c>
      <c r="I502">
        <v>36073232</v>
      </c>
      <c r="J502" t="s">
        <v>2830</v>
      </c>
      <c r="K502" t="s">
        <v>2831</v>
      </c>
      <c r="L502" t="s">
        <v>2832</v>
      </c>
      <c r="M502">
        <v>8913</v>
      </c>
      <c r="N502">
        <v>1971</v>
      </c>
      <c r="O502" t="s">
        <v>2833</v>
      </c>
      <c r="P502">
        <v>0</v>
      </c>
      <c r="Q502" t="s">
        <v>2834</v>
      </c>
      <c r="R502" t="s">
        <v>2835</v>
      </c>
      <c r="S502">
        <v>66</v>
      </c>
      <c r="T502" t="s">
        <v>37</v>
      </c>
      <c r="U502" t="s">
        <v>38</v>
      </c>
      <c r="V502" t="s">
        <v>94</v>
      </c>
      <c r="W502">
        <v>80000000</v>
      </c>
      <c r="X502">
        <v>2013</v>
      </c>
      <c r="Y502">
        <v>396</v>
      </c>
      <c r="Z502">
        <v>5.2</v>
      </c>
      <c r="AA502">
        <v>2.35</v>
      </c>
      <c r="AB502">
        <v>0</v>
      </c>
    </row>
    <row r="503" spans="1:28" hidden="1" x14ac:dyDescent="0.25">
      <c r="A503" t="s">
        <v>28</v>
      </c>
      <c r="B503" t="s">
        <v>2836</v>
      </c>
      <c r="C503">
        <v>174</v>
      </c>
      <c r="D503">
        <v>119</v>
      </c>
      <c r="E503">
        <v>64</v>
      </c>
      <c r="F503">
        <v>41</v>
      </c>
      <c r="G503" t="s">
        <v>2234</v>
      </c>
      <c r="H503">
        <v>743</v>
      </c>
      <c r="I503">
        <v>21471685</v>
      </c>
      <c r="J503" t="s">
        <v>72</v>
      </c>
      <c r="K503" t="s">
        <v>2837</v>
      </c>
      <c r="L503" t="s">
        <v>2838</v>
      </c>
      <c r="M503">
        <v>65464</v>
      </c>
      <c r="N503">
        <v>971</v>
      </c>
      <c r="O503" t="s">
        <v>2839</v>
      </c>
      <c r="P503">
        <v>0</v>
      </c>
      <c r="Q503" t="s">
        <v>2840</v>
      </c>
      <c r="R503" t="s">
        <v>2841</v>
      </c>
      <c r="S503">
        <v>1308</v>
      </c>
      <c r="T503" t="s">
        <v>37</v>
      </c>
      <c r="U503" t="s">
        <v>38</v>
      </c>
      <c r="V503" t="s">
        <v>39</v>
      </c>
      <c r="W503">
        <v>44000000</v>
      </c>
      <c r="X503">
        <v>2000</v>
      </c>
      <c r="Y503">
        <v>117</v>
      </c>
      <c r="Z503">
        <v>2.4</v>
      </c>
      <c r="AA503">
        <v>2.35</v>
      </c>
      <c r="AB503">
        <v>0</v>
      </c>
    </row>
    <row r="504" spans="1:28" hidden="1" x14ac:dyDescent="0.25">
      <c r="A504" t="s">
        <v>28</v>
      </c>
      <c r="B504" t="s">
        <v>2842</v>
      </c>
      <c r="C504">
        <v>101</v>
      </c>
      <c r="D504">
        <v>91</v>
      </c>
      <c r="E504">
        <v>287</v>
      </c>
      <c r="F504">
        <v>695</v>
      </c>
      <c r="G504" t="s">
        <v>2843</v>
      </c>
      <c r="H504">
        <v>3000</v>
      </c>
      <c r="I504">
        <v>20950820</v>
      </c>
      <c r="J504" t="s">
        <v>1176</v>
      </c>
      <c r="K504" t="s">
        <v>499</v>
      </c>
      <c r="L504" t="s">
        <v>2844</v>
      </c>
      <c r="M504">
        <v>24183</v>
      </c>
      <c r="N504">
        <v>5593</v>
      </c>
      <c r="O504" t="s">
        <v>2845</v>
      </c>
      <c r="P504">
        <v>4</v>
      </c>
      <c r="Q504" t="s">
        <v>2846</v>
      </c>
      <c r="R504" t="s">
        <v>2847</v>
      </c>
      <c r="S504">
        <v>160</v>
      </c>
      <c r="T504" t="s">
        <v>37</v>
      </c>
      <c r="U504" t="s">
        <v>766</v>
      </c>
      <c r="V504" t="s">
        <v>94</v>
      </c>
      <c r="W504">
        <v>80000000</v>
      </c>
      <c r="X504">
        <v>2003</v>
      </c>
      <c r="Y504">
        <v>739</v>
      </c>
      <c r="Z504">
        <v>5.7</v>
      </c>
      <c r="AA504">
        <v>2.35</v>
      </c>
      <c r="AB504">
        <v>665</v>
      </c>
    </row>
    <row r="505" spans="1:28" hidden="1" x14ac:dyDescent="0.25">
      <c r="A505" t="s">
        <v>746</v>
      </c>
      <c r="B505" t="s">
        <v>156</v>
      </c>
      <c r="C505">
        <v>205</v>
      </c>
      <c r="D505">
        <v>118</v>
      </c>
      <c r="E505">
        <v>252</v>
      </c>
      <c r="F505">
        <v>30</v>
      </c>
      <c r="G505" t="s">
        <v>2848</v>
      </c>
      <c r="H505">
        <v>529</v>
      </c>
      <c r="I505">
        <v>19673424</v>
      </c>
      <c r="J505" t="s">
        <v>2849</v>
      </c>
      <c r="K505" t="s">
        <v>2850</v>
      </c>
      <c r="L505" t="s">
        <v>2851</v>
      </c>
      <c r="M505">
        <v>37446</v>
      </c>
      <c r="N505">
        <v>619</v>
      </c>
      <c r="O505" t="s">
        <v>2852</v>
      </c>
      <c r="P505">
        <v>4</v>
      </c>
      <c r="Q505" t="s">
        <v>2853</v>
      </c>
      <c r="R505" t="s">
        <v>2854</v>
      </c>
      <c r="S505">
        <v>232</v>
      </c>
      <c r="T505" t="s">
        <v>37</v>
      </c>
      <c r="U505" t="s">
        <v>38</v>
      </c>
      <c r="V505" t="s">
        <v>39</v>
      </c>
      <c r="W505">
        <v>80000000</v>
      </c>
      <c r="X505">
        <v>2009</v>
      </c>
      <c r="Y505">
        <v>48</v>
      </c>
      <c r="Z505">
        <v>5.8</v>
      </c>
      <c r="AA505">
        <v>2.35</v>
      </c>
      <c r="AB505">
        <v>0</v>
      </c>
    </row>
    <row r="506" spans="1:28" hidden="1" x14ac:dyDescent="0.25">
      <c r="A506" t="s">
        <v>28</v>
      </c>
      <c r="B506" t="s">
        <v>1057</v>
      </c>
      <c r="C506">
        <v>123</v>
      </c>
      <c r="D506">
        <v>116</v>
      </c>
      <c r="E506">
        <v>503</v>
      </c>
      <c r="F506">
        <v>982</v>
      </c>
      <c r="G506" t="s">
        <v>640</v>
      </c>
      <c r="H506">
        <v>23000</v>
      </c>
      <c r="I506">
        <v>19480739</v>
      </c>
      <c r="J506" t="s">
        <v>72</v>
      </c>
      <c r="K506" t="s">
        <v>332</v>
      </c>
      <c r="L506" t="s">
        <v>2855</v>
      </c>
      <c r="M506">
        <v>53057</v>
      </c>
      <c r="N506">
        <v>43887</v>
      </c>
      <c r="O506" t="s">
        <v>2641</v>
      </c>
      <c r="P506">
        <v>0</v>
      </c>
      <c r="Q506" t="s">
        <v>2856</v>
      </c>
      <c r="R506" t="s">
        <v>2857</v>
      </c>
      <c r="S506">
        <v>457</v>
      </c>
      <c r="T506" t="s">
        <v>37</v>
      </c>
      <c r="U506" t="s">
        <v>38</v>
      </c>
      <c r="V506" t="s">
        <v>39</v>
      </c>
      <c r="W506">
        <v>80000000</v>
      </c>
      <c r="X506">
        <v>2003</v>
      </c>
      <c r="Y506">
        <v>18000</v>
      </c>
      <c r="Z506">
        <v>5.6</v>
      </c>
      <c r="AA506">
        <v>2.35</v>
      </c>
      <c r="AB506">
        <v>0</v>
      </c>
    </row>
    <row r="507" spans="1:28" hidden="1" x14ac:dyDescent="0.25">
      <c r="A507" t="s">
        <v>28</v>
      </c>
      <c r="B507" t="s">
        <v>2858</v>
      </c>
      <c r="C507">
        <v>79</v>
      </c>
      <c r="D507">
        <v>177</v>
      </c>
      <c r="E507">
        <v>0</v>
      </c>
      <c r="F507">
        <v>582</v>
      </c>
      <c r="G507" t="s">
        <v>2859</v>
      </c>
      <c r="H507">
        <v>766</v>
      </c>
      <c r="I507">
        <v>17593391</v>
      </c>
      <c r="J507" t="s">
        <v>570</v>
      </c>
      <c r="K507" t="s">
        <v>2018</v>
      </c>
      <c r="L507" t="s">
        <v>2860</v>
      </c>
      <c r="M507">
        <v>56403</v>
      </c>
      <c r="N507">
        <v>4346</v>
      </c>
      <c r="O507" t="s">
        <v>2861</v>
      </c>
      <c r="P507">
        <v>1</v>
      </c>
      <c r="Q507" t="s">
        <v>2862</v>
      </c>
      <c r="R507" t="s">
        <v>2863</v>
      </c>
      <c r="S507">
        <v>376</v>
      </c>
      <c r="T507" t="s">
        <v>37</v>
      </c>
      <c r="U507" t="s">
        <v>38</v>
      </c>
      <c r="V507" t="s">
        <v>584</v>
      </c>
      <c r="W507">
        <v>80000000</v>
      </c>
      <c r="X507">
        <v>1997</v>
      </c>
      <c r="Y507">
        <v>674</v>
      </c>
      <c r="Z507">
        <v>6</v>
      </c>
      <c r="AA507">
        <v>2.35</v>
      </c>
      <c r="AB507">
        <v>0</v>
      </c>
    </row>
    <row r="508" spans="1:28" hidden="1" x14ac:dyDescent="0.25">
      <c r="A508" t="s">
        <v>28</v>
      </c>
      <c r="B508" t="s">
        <v>844</v>
      </c>
      <c r="C508">
        <v>61</v>
      </c>
      <c r="D508">
        <v>97</v>
      </c>
      <c r="E508">
        <v>750</v>
      </c>
      <c r="F508">
        <v>231</v>
      </c>
      <c r="G508" t="s">
        <v>2314</v>
      </c>
      <c r="H508">
        <v>1000</v>
      </c>
      <c r="I508">
        <v>18318000</v>
      </c>
      <c r="J508" t="s">
        <v>2448</v>
      </c>
      <c r="K508" t="s">
        <v>2864</v>
      </c>
      <c r="L508" t="s">
        <v>2865</v>
      </c>
      <c r="M508">
        <v>24868</v>
      </c>
      <c r="N508">
        <v>2521</v>
      </c>
      <c r="O508" t="s">
        <v>2866</v>
      </c>
      <c r="P508">
        <v>0</v>
      </c>
      <c r="Q508" t="s">
        <v>2867</v>
      </c>
      <c r="R508" t="s">
        <v>2868</v>
      </c>
      <c r="S508">
        <v>216</v>
      </c>
      <c r="T508" t="s">
        <v>37</v>
      </c>
      <c r="U508" t="s">
        <v>369</v>
      </c>
      <c r="V508" t="s">
        <v>276</v>
      </c>
      <c r="W508">
        <v>80000000</v>
      </c>
      <c r="X508">
        <v>1998</v>
      </c>
      <c r="Y508">
        <v>971</v>
      </c>
      <c r="Z508">
        <v>5.8</v>
      </c>
      <c r="AA508">
        <v>1.85</v>
      </c>
      <c r="AB508">
        <v>964</v>
      </c>
    </row>
    <row r="509" spans="1:28" hidden="1" x14ac:dyDescent="0.25">
      <c r="A509" t="s">
        <v>28</v>
      </c>
      <c r="B509" t="s">
        <v>1075</v>
      </c>
      <c r="C509">
        <v>202</v>
      </c>
      <c r="D509">
        <v>106</v>
      </c>
      <c r="E509">
        <v>42</v>
      </c>
      <c r="F509">
        <v>612</v>
      </c>
      <c r="G509" t="s">
        <v>2869</v>
      </c>
      <c r="H509">
        <v>14000</v>
      </c>
      <c r="I509">
        <v>27356090</v>
      </c>
      <c r="J509" t="s">
        <v>42</v>
      </c>
      <c r="K509" t="s">
        <v>336</v>
      </c>
      <c r="L509" t="s">
        <v>2870</v>
      </c>
      <c r="M509">
        <v>58752</v>
      </c>
      <c r="N509">
        <v>16922</v>
      </c>
      <c r="O509" t="s">
        <v>2871</v>
      </c>
      <c r="P509">
        <v>0</v>
      </c>
      <c r="Q509" t="s">
        <v>2872</v>
      </c>
      <c r="R509" t="s">
        <v>2873</v>
      </c>
      <c r="S509">
        <v>117</v>
      </c>
      <c r="T509" t="s">
        <v>37</v>
      </c>
      <c r="U509" t="s">
        <v>38</v>
      </c>
      <c r="V509" t="s">
        <v>39</v>
      </c>
      <c r="W509">
        <v>90000000</v>
      </c>
      <c r="X509">
        <v>2015</v>
      </c>
      <c r="Y509">
        <v>788</v>
      </c>
      <c r="Z509">
        <v>6</v>
      </c>
      <c r="AA509">
        <v>2.35</v>
      </c>
      <c r="AB509">
        <v>21000</v>
      </c>
    </row>
    <row r="510" spans="1:28" hidden="1" x14ac:dyDescent="0.25">
      <c r="A510" t="s">
        <v>28</v>
      </c>
      <c r="B510" t="s">
        <v>2874</v>
      </c>
      <c r="C510">
        <v>145</v>
      </c>
      <c r="D510">
        <v>106</v>
      </c>
      <c r="E510">
        <v>14</v>
      </c>
      <c r="F510">
        <v>0</v>
      </c>
      <c r="G510" t="s">
        <v>2875</v>
      </c>
      <c r="H510">
        <v>2</v>
      </c>
      <c r="I510">
        <v>17473245</v>
      </c>
      <c r="J510" t="s">
        <v>2812</v>
      </c>
      <c r="K510" t="s">
        <v>2876</v>
      </c>
      <c r="L510" t="s">
        <v>2877</v>
      </c>
      <c r="M510">
        <v>47612</v>
      </c>
      <c r="N510">
        <v>2</v>
      </c>
      <c r="O510" t="s">
        <v>2878</v>
      </c>
      <c r="P510">
        <v>1</v>
      </c>
      <c r="Q510" t="s">
        <v>2879</v>
      </c>
      <c r="R510" t="s">
        <v>2880</v>
      </c>
      <c r="S510">
        <v>348</v>
      </c>
      <c r="T510" t="s">
        <v>37</v>
      </c>
      <c r="U510" t="s">
        <v>38</v>
      </c>
      <c r="V510" t="s">
        <v>39</v>
      </c>
      <c r="W510">
        <v>70000000</v>
      </c>
      <c r="X510">
        <v>2000</v>
      </c>
      <c r="Y510">
        <v>0</v>
      </c>
      <c r="Z510">
        <v>5.7</v>
      </c>
      <c r="AA510">
        <v>2.35</v>
      </c>
      <c r="AB510">
        <v>995</v>
      </c>
    </row>
    <row r="511" spans="1:28" hidden="1" x14ac:dyDescent="0.25">
      <c r="A511" t="s">
        <v>28</v>
      </c>
      <c r="B511" t="s">
        <v>1970</v>
      </c>
      <c r="C511">
        <v>101</v>
      </c>
      <c r="D511">
        <v>94</v>
      </c>
      <c r="E511">
        <v>0</v>
      </c>
      <c r="F511">
        <v>14</v>
      </c>
      <c r="G511" t="s">
        <v>2881</v>
      </c>
      <c r="H511">
        <v>563</v>
      </c>
      <c r="I511">
        <v>15131330</v>
      </c>
      <c r="J511" t="s">
        <v>627</v>
      </c>
      <c r="K511" t="s">
        <v>2882</v>
      </c>
      <c r="L511" t="s">
        <v>2883</v>
      </c>
      <c r="M511">
        <v>25843</v>
      </c>
      <c r="N511">
        <v>683</v>
      </c>
      <c r="O511" t="s">
        <v>2884</v>
      </c>
      <c r="P511">
        <v>0</v>
      </c>
      <c r="Q511" t="s">
        <v>2885</v>
      </c>
      <c r="R511" t="s">
        <v>2886</v>
      </c>
      <c r="S511">
        <v>64</v>
      </c>
      <c r="T511" t="s">
        <v>37</v>
      </c>
      <c r="U511" t="s">
        <v>1464</v>
      </c>
      <c r="V511" t="s">
        <v>94</v>
      </c>
      <c r="W511">
        <v>86000000</v>
      </c>
      <c r="X511">
        <v>2006</v>
      </c>
      <c r="Y511">
        <v>80</v>
      </c>
      <c r="Z511">
        <v>6</v>
      </c>
      <c r="AA511">
        <v>2.35</v>
      </c>
      <c r="AB511">
        <v>941</v>
      </c>
    </row>
    <row r="512" spans="1:28" hidden="1" x14ac:dyDescent="0.25">
      <c r="A512" t="s">
        <v>28</v>
      </c>
      <c r="B512" t="s">
        <v>2887</v>
      </c>
      <c r="C512">
        <v>113</v>
      </c>
      <c r="D512">
        <v>104</v>
      </c>
      <c r="E512">
        <v>63</v>
      </c>
      <c r="F512">
        <v>7</v>
      </c>
      <c r="G512" t="s">
        <v>2887</v>
      </c>
      <c r="H512">
        <v>67</v>
      </c>
      <c r="I512">
        <v>19406406</v>
      </c>
      <c r="J512" t="s">
        <v>2888</v>
      </c>
      <c r="K512" t="s">
        <v>2889</v>
      </c>
      <c r="L512" t="s">
        <v>2890</v>
      </c>
      <c r="M512">
        <v>7630</v>
      </c>
      <c r="N512">
        <v>152</v>
      </c>
      <c r="O512" t="s">
        <v>2891</v>
      </c>
      <c r="P512">
        <v>0</v>
      </c>
      <c r="Q512" t="s">
        <v>2892</v>
      </c>
      <c r="R512" t="s">
        <v>2893</v>
      </c>
      <c r="S512">
        <v>42</v>
      </c>
      <c r="T512" t="s">
        <v>1463</v>
      </c>
      <c r="U512" t="s">
        <v>1464</v>
      </c>
      <c r="V512" t="s">
        <v>276</v>
      </c>
      <c r="W512">
        <v>40000000</v>
      </c>
      <c r="X512">
        <v>2009</v>
      </c>
      <c r="Y512">
        <v>63</v>
      </c>
      <c r="Z512">
        <v>7.8</v>
      </c>
      <c r="AA512">
        <v>2.35</v>
      </c>
      <c r="AB512">
        <v>0</v>
      </c>
    </row>
    <row r="513" spans="1:28" hidden="1" x14ac:dyDescent="0.25">
      <c r="A513" t="s">
        <v>28</v>
      </c>
      <c r="B513" t="s">
        <v>1818</v>
      </c>
      <c r="C513">
        <v>113</v>
      </c>
      <c r="D513">
        <v>102</v>
      </c>
      <c r="E513">
        <v>0</v>
      </c>
      <c r="F513">
        <v>212</v>
      </c>
      <c r="G513" t="s">
        <v>2242</v>
      </c>
      <c r="H513">
        <v>1000</v>
      </c>
      <c r="I513">
        <v>1891821</v>
      </c>
      <c r="J513" t="s">
        <v>340</v>
      </c>
      <c r="K513" t="s">
        <v>2037</v>
      </c>
      <c r="L513" t="s">
        <v>2894</v>
      </c>
      <c r="M513">
        <v>16474</v>
      </c>
      <c r="N513">
        <v>1890</v>
      </c>
      <c r="O513" t="s">
        <v>2895</v>
      </c>
      <c r="P513">
        <v>0</v>
      </c>
      <c r="Q513" t="s">
        <v>2896</v>
      </c>
      <c r="R513" t="s">
        <v>2897</v>
      </c>
      <c r="S513">
        <v>301</v>
      </c>
      <c r="T513" t="s">
        <v>37</v>
      </c>
      <c r="U513" t="s">
        <v>56</v>
      </c>
      <c r="V513" t="s">
        <v>39</v>
      </c>
      <c r="W513">
        <v>52000000</v>
      </c>
      <c r="X513">
        <v>2005</v>
      </c>
      <c r="Y513">
        <v>307</v>
      </c>
      <c r="Z513">
        <v>4.2</v>
      </c>
      <c r="AA513">
        <v>2.35</v>
      </c>
      <c r="AB513">
        <v>785</v>
      </c>
    </row>
    <row r="514" spans="1:28" hidden="1" x14ac:dyDescent="0.25">
      <c r="A514" t="s">
        <v>28</v>
      </c>
      <c r="B514" t="s">
        <v>2330</v>
      </c>
      <c r="C514">
        <v>272</v>
      </c>
      <c r="D514">
        <v>105</v>
      </c>
      <c r="E514">
        <v>545</v>
      </c>
      <c r="F514">
        <v>74</v>
      </c>
      <c r="G514" t="s">
        <v>2898</v>
      </c>
      <c r="H514">
        <v>795</v>
      </c>
      <c r="I514">
        <v>23219748</v>
      </c>
      <c r="J514" t="s">
        <v>2899</v>
      </c>
      <c r="K514" t="s">
        <v>2900</v>
      </c>
      <c r="L514" t="s">
        <v>2901</v>
      </c>
      <c r="M514">
        <v>84508</v>
      </c>
      <c r="N514">
        <v>1099</v>
      </c>
      <c r="O514" t="s">
        <v>2902</v>
      </c>
      <c r="P514">
        <v>0</v>
      </c>
      <c r="Q514" t="s">
        <v>2903</v>
      </c>
      <c r="R514" t="s">
        <v>2904</v>
      </c>
      <c r="S514">
        <v>308</v>
      </c>
      <c r="T514" t="s">
        <v>37</v>
      </c>
      <c r="U514" t="s">
        <v>267</v>
      </c>
      <c r="V514" t="s">
        <v>39</v>
      </c>
      <c r="W514">
        <v>80000000</v>
      </c>
      <c r="X514">
        <v>2014</v>
      </c>
      <c r="Y514">
        <v>172</v>
      </c>
      <c r="Z514">
        <v>5.6</v>
      </c>
      <c r="AA514">
        <v>2.35</v>
      </c>
      <c r="AB514">
        <v>20000</v>
      </c>
    </row>
    <row r="515" spans="1:28" hidden="1" x14ac:dyDescent="0.25">
      <c r="A515" t="s">
        <v>28</v>
      </c>
      <c r="B515" t="s">
        <v>2905</v>
      </c>
      <c r="C515">
        <v>3</v>
      </c>
      <c r="D515">
        <v>89</v>
      </c>
      <c r="E515">
        <v>0</v>
      </c>
      <c r="F515">
        <v>20</v>
      </c>
      <c r="G515" t="s">
        <v>2906</v>
      </c>
      <c r="H515">
        <v>163</v>
      </c>
      <c r="J515" t="s">
        <v>2907</v>
      </c>
      <c r="K515" t="s">
        <v>2908</v>
      </c>
      <c r="L515" t="s">
        <v>2909</v>
      </c>
      <c r="M515">
        <v>230</v>
      </c>
      <c r="N515">
        <v>370</v>
      </c>
      <c r="O515" t="s">
        <v>2910</v>
      </c>
      <c r="P515">
        <v>0</v>
      </c>
      <c r="R515" t="s">
        <v>2911</v>
      </c>
      <c r="S515">
        <v>1</v>
      </c>
      <c r="T515" t="s">
        <v>2777</v>
      </c>
      <c r="U515" t="s">
        <v>2912</v>
      </c>
      <c r="V515" t="s">
        <v>94</v>
      </c>
      <c r="W515">
        <v>8000000</v>
      </c>
      <c r="X515">
        <v>2015</v>
      </c>
      <c r="Y515">
        <v>94</v>
      </c>
      <c r="Z515">
        <v>4.4000000000000004</v>
      </c>
      <c r="AB515">
        <v>138</v>
      </c>
    </row>
    <row r="516" spans="1:28" hidden="1" x14ac:dyDescent="0.25">
      <c r="A516" t="s">
        <v>28</v>
      </c>
      <c r="B516" t="s">
        <v>849</v>
      </c>
      <c r="C516">
        <v>205</v>
      </c>
      <c r="D516">
        <v>135</v>
      </c>
      <c r="E516">
        <v>2000</v>
      </c>
      <c r="F516">
        <v>535</v>
      </c>
      <c r="G516" t="s">
        <v>2913</v>
      </c>
      <c r="H516">
        <v>1000</v>
      </c>
      <c r="I516">
        <v>170708996</v>
      </c>
      <c r="J516" t="s">
        <v>1543</v>
      </c>
      <c r="K516" t="s">
        <v>2864</v>
      </c>
      <c r="L516" t="s">
        <v>2914</v>
      </c>
      <c r="M516">
        <v>610568</v>
      </c>
      <c r="N516">
        <v>2827</v>
      </c>
      <c r="O516" t="s">
        <v>635</v>
      </c>
      <c r="P516">
        <v>0</v>
      </c>
      <c r="Q516" t="s">
        <v>2915</v>
      </c>
      <c r="R516" t="s">
        <v>2916</v>
      </c>
      <c r="S516">
        <v>1171</v>
      </c>
      <c r="T516" t="s">
        <v>37</v>
      </c>
      <c r="U516" t="s">
        <v>38</v>
      </c>
      <c r="V516" t="s">
        <v>39</v>
      </c>
      <c r="W516">
        <v>58000000</v>
      </c>
      <c r="X516">
        <v>2001</v>
      </c>
      <c r="Y516">
        <v>592</v>
      </c>
      <c r="Z516">
        <v>8.1999999999999993</v>
      </c>
      <c r="AA516">
        <v>1.85</v>
      </c>
      <c r="AB516">
        <v>29000</v>
      </c>
    </row>
    <row r="517" spans="1:28" hidden="1" x14ac:dyDescent="0.25">
      <c r="A517" t="s">
        <v>28</v>
      </c>
      <c r="B517" t="s">
        <v>2385</v>
      </c>
      <c r="C517">
        <v>186</v>
      </c>
      <c r="D517">
        <v>73</v>
      </c>
      <c r="E517">
        <v>28</v>
      </c>
      <c r="F517">
        <v>847</v>
      </c>
      <c r="G517" t="s">
        <v>1383</v>
      </c>
      <c r="H517">
        <v>2000</v>
      </c>
      <c r="I517">
        <v>422783777</v>
      </c>
      <c r="J517" t="s">
        <v>2917</v>
      </c>
      <c r="K517" t="s">
        <v>901</v>
      </c>
      <c r="L517" t="s">
        <v>2918</v>
      </c>
      <c r="M517">
        <v>644348</v>
      </c>
      <c r="N517">
        <v>6458</v>
      </c>
      <c r="O517" t="s">
        <v>2919</v>
      </c>
      <c r="P517">
        <v>0</v>
      </c>
      <c r="Q517" t="s">
        <v>2920</v>
      </c>
      <c r="R517" t="s">
        <v>2921</v>
      </c>
      <c r="S517">
        <v>656</v>
      </c>
      <c r="T517" t="s">
        <v>37</v>
      </c>
      <c r="U517" t="s">
        <v>38</v>
      </c>
      <c r="V517" t="s">
        <v>276</v>
      </c>
      <c r="W517">
        <v>45000000</v>
      </c>
      <c r="X517">
        <v>1994</v>
      </c>
      <c r="Y517">
        <v>886</v>
      </c>
      <c r="Z517">
        <v>8.5</v>
      </c>
      <c r="AA517">
        <v>1.66</v>
      </c>
      <c r="AB517">
        <v>17000</v>
      </c>
    </row>
    <row r="518" spans="1:28" hidden="1" x14ac:dyDescent="0.25">
      <c r="A518" t="s">
        <v>28</v>
      </c>
      <c r="B518" t="s">
        <v>1510</v>
      </c>
      <c r="C518">
        <v>178</v>
      </c>
      <c r="D518">
        <v>94</v>
      </c>
      <c r="E518">
        <v>62</v>
      </c>
      <c r="F518">
        <v>722</v>
      </c>
      <c r="G518" t="s">
        <v>1071</v>
      </c>
      <c r="H518">
        <v>14000</v>
      </c>
      <c r="I518">
        <v>103812241</v>
      </c>
      <c r="J518" t="s">
        <v>164</v>
      </c>
      <c r="K518" t="s">
        <v>699</v>
      </c>
      <c r="L518" t="s">
        <v>2922</v>
      </c>
      <c r="M518">
        <v>67296</v>
      </c>
      <c r="N518">
        <v>27842</v>
      </c>
      <c r="O518" t="s">
        <v>1979</v>
      </c>
      <c r="P518">
        <v>3</v>
      </c>
      <c r="Q518" t="s">
        <v>2923</v>
      </c>
      <c r="R518" t="s">
        <v>2924</v>
      </c>
      <c r="S518">
        <v>133</v>
      </c>
      <c r="T518" t="s">
        <v>37</v>
      </c>
      <c r="U518" t="s">
        <v>38</v>
      </c>
      <c r="V518" t="s">
        <v>94</v>
      </c>
      <c r="W518">
        <v>79000000</v>
      </c>
      <c r="X518">
        <v>2012</v>
      </c>
      <c r="Y518">
        <v>12000</v>
      </c>
      <c r="Z518">
        <v>5.8</v>
      </c>
      <c r="AA518">
        <v>1.85</v>
      </c>
      <c r="AB518">
        <v>0</v>
      </c>
    </row>
    <row r="519" spans="1:28" hidden="1" x14ac:dyDescent="0.25">
      <c r="A519" t="s">
        <v>28</v>
      </c>
      <c r="B519" t="s">
        <v>2925</v>
      </c>
      <c r="C519">
        <v>169</v>
      </c>
      <c r="D519">
        <v>95</v>
      </c>
      <c r="E519">
        <v>18</v>
      </c>
      <c r="F519">
        <v>18</v>
      </c>
      <c r="G519" t="s">
        <v>1003</v>
      </c>
      <c r="H519">
        <v>622</v>
      </c>
      <c r="I519">
        <v>119793567</v>
      </c>
      <c r="J519" t="s">
        <v>2926</v>
      </c>
      <c r="K519" t="s">
        <v>2100</v>
      </c>
      <c r="L519" t="s">
        <v>2927</v>
      </c>
      <c r="M519">
        <v>64387</v>
      </c>
      <c r="N519">
        <v>848</v>
      </c>
      <c r="O519" t="s">
        <v>2928</v>
      </c>
      <c r="P519">
        <v>0</v>
      </c>
      <c r="Q519" t="s">
        <v>2929</v>
      </c>
      <c r="R519" t="s">
        <v>2930</v>
      </c>
      <c r="S519">
        <v>85</v>
      </c>
      <c r="T519" t="s">
        <v>37</v>
      </c>
      <c r="U519" t="s">
        <v>38</v>
      </c>
      <c r="V519" t="s">
        <v>94</v>
      </c>
      <c r="W519">
        <v>78000000</v>
      </c>
      <c r="X519">
        <v>2013</v>
      </c>
      <c r="Y519">
        <v>161</v>
      </c>
      <c r="Z519">
        <v>6.5</v>
      </c>
      <c r="AA519">
        <v>2.35</v>
      </c>
      <c r="AB519">
        <v>15000</v>
      </c>
    </row>
    <row r="520" spans="1:28" hidden="1" x14ac:dyDescent="0.25">
      <c r="A520" t="s">
        <v>28</v>
      </c>
      <c r="B520" t="s">
        <v>259</v>
      </c>
      <c r="C520">
        <v>210</v>
      </c>
      <c r="D520">
        <v>124</v>
      </c>
      <c r="E520">
        <v>420</v>
      </c>
      <c r="F520">
        <v>876</v>
      </c>
      <c r="G520" t="s">
        <v>761</v>
      </c>
      <c r="H520">
        <v>22000</v>
      </c>
      <c r="I520">
        <v>92930005</v>
      </c>
      <c r="J520" t="s">
        <v>2124</v>
      </c>
      <c r="K520" t="s">
        <v>696</v>
      </c>
      <c r="L520" t="s">
        <v>2931</v>
      </c>
      <c r="M520">
        <v>204063</v>
      </c>
      <c r="N520">
        <v>35867</v>
      </c>
      <c r="O520" t="s">
        <v>2932</v>
      </c>
      <c r="P520">
        <v>0</v>
      </c>
      <c r="Q520" t="s">
        <v>2933</v>
      </c>
      <c r="R520" t="s">
        <v>2934</v>
      </c>
      <c r="S520">
        <v>764</v>
      </c>
      <c r="T520" t="s">
        <v>37</v>
      </c>
      <c r="U520" t="s">
        <v>766</v>
      </c>
      <c r="V520" t="s">
        <v>584</v>
      </c>
      <c r="W520">
        <v>78000000</v>
      </c>
      <c r="X520">
        <v>2002</v>
      </c>
      <c r="Y520">
        <v>12000</v>
      </c>
      <c r="Z520">
        <v>7.2</v>
      </c>
      <c r="AA520">
        <v>2.35</v>
      </c>
      <c r="AB520">
        <v>0</v>
      </c>
    </row>
    <row r="521" spans="1:28" hidden="1" x14ac:dyDescent="0.25">
      <c r="A521" t="s">
        <v>28</v>
      </c>
      <c r="B521" t="s">
        <v>892</v>
      </c>
      <c r="C521">
        <v>140</v>
      </c>
      <c r="D521">
        <v>136</v>
      </c>
      <c r="E521">
        <v>394</v>
      </c>
      <c r="F521">
        <v>1000</v>
      </c>
      <c r="G521" t="s">
        <v>2823</v>
      </c>
      <c r="H521">
        <v>24000</v>
      </c>
      <c r="I521">
        <v>67286731</v>
      </c>
      <c r="J521" t="s">
        <v>135</v>
      </c>
      <c r="K521" t="s">
        <v>81</v>
      </c>
      <c r="L521" t="s">
        <v>2935</v>
      </c>
      <c r="M521">
        <v>67856</v>
      </c>
      <c r="N521">
        <v>36925</v>
      </c>
      <c r="O521" t="s">
        <v>1114</v>
      </c>
      <c r="P521">
        <v>1</v>
      </c>
      <c r="Q521" t="s">
        <v>2936</v>
      </c>
      <c r="R521" t="s">
        <v>2937</v>
      </c>
      <c r="S521">
        <v>345</v>
      </c>
      <c r="T521" t="s">
        <v>37</v>
      </c>
      <c r="U521" t="s">
        <v>38</v>
      </c>
      <c r="V521" t="s">
        <v>39</v>
      </c>
      <c r="W521">
        <v>100000000</v>
      </c>
      <c r="X521">
        <v>2004</v>
      </c>
      <c r="Y521">
        <v>10000</v>
      </c>
      <c r="Z521">
        <v>6.7</v>
      </c>
      <c r="AA521">
        <v>2.35</v>
      </c>
      <c r="AB521">
        <v>0</v>
      </c>
    </row>
    <row r="522" spans="1:28" hidden="1" x14ac:dyDescent="0.25">
      <c r="A522" t="s">
        <v>28</v>
      </c>
      <c r="B522" t="s">
        <v>2177</v>
      </c>
      <c r="C522">
        <v>156</v>
      </c>
      <c r="D522">
        <v>91</v>
      </c>
      <c r="E522">
        <v>221</v>
      </c>
      <c r="F522">
        <v>553</v>
      </c>
      <c r="G522" t="s">
        <v>2179</v>
      </c>
      <c r="H522">
        <v>14000</v>
      </c>
      <c r="I522">
        <v>74158157</v>
      </c>
      <c r="J522" t="s">
        <v>1670</v>
      </c>
      <c r="K522" t="s">
        <v>2381</v>
      </c>
      <c r="L522" t="s">
        <v>2938</v>
      </c>
      <c r="M522">
        <v>60370</v>
      </c>
      <c r="N522">
        <v>27405</v>
      </c>
      <c r="O522" t="s">
        <v>2939</v>
      </c>
      <c r="P522">
        <v>2</v>
      </c>
      <c r="Q522" t="s">
        <v>2940</v>
      </c>
      <c r="R522" t="s">
        <v>2941</v>
      </c>
      <c r="S522">
        <v>264</v>
      </c>
      <c r="T522" t="s">
        <v>37</v>
      </c>
      <c r="U522" t="s">
        <v>38</v>
      </c>
      <c r="V522" t="s">
        <v>94</v>
      </c>
      <c r="W522">
        <v>79000000</v>
      </c>
      <c r="X522">
        <v>2011</v>
      </c>
      <c r="Y522">
        <v>11000</v>
      </c>
      <c r="Z522">
        <v>3.4</v>
      </c>
      <c r="AA522">
        <v>1.85</v>
      </c>
      <c r="AB522">
        <v>0</v>
      </c>
    </row>
    <row r="523" spans="1:28" hidden="1" x14ac:dyDescent="0.25">
      <c r="A523" t="s">
        <v>28</v>
      </c>
      <c r="B523" t="s">
        <v>2942</v>
      </c>
      <c r="C523">
        <v>150</v>
      </c>
      <c r="D523">
        <v>107</v>
      </c>
      <c r="E523">
        <v>309</v>
      </c>
      <c r="F523">
        <v>771</v>
      </c>
      <c r="G523" t="s">
        <v>2048</v>
      </c>
      <c r="H523">
        <v>23000</v>
      </c>
      <c r="I523">
        <v>127083765</v>
      </c>
      <c r="J523" t="s">
        <v>333</v>
      </c>
      <c r="K523" t="s">
        <v>332</v>
      </c>
      <c r="L523" t="s">
        <v>2943</v>
      </c>
      <c r="M523">
        <v>191912</v>
      </c>
      <c r="N523">
        <v>25296</v>
      </c>
      <c r="O523" t="s">
        <v>2944</v>
      </c>
      <c r="P523">
        <v>5</v>
      </c>
      <c r="Q523" t="s">
        <v>2945</v>
      </c>
      <c r="R523" t="s">
        <v>2946</v>
      </c>
      <c r="S523">
        <v>370</v>
      </c>
      <c r="T523" t="s">
        <v>37</v>
      </c>
      <c r="U523" t="s">
        <v>38</v>
      </c>
      <c r="V523" t="s">
        <v>39</v>
      </c>
      <c r="W523">
        <v>76000000</v>
      </c>
      <c r="X523">
        <v>2003</v>
      </c>
      <c r="Y523">
        <v>787</v>
      </c>
      <c r="Z523">
        <v>5.9</v>
      </c>
      <c r="AA523">
        <v>2.35</v>
      </c>
      <c r="AB523">
        <v>0</v>
      </c>
    </row>
    <row r="524" spans="1:28" hidden="1" x14ac:dyDescent="0.25">
      <c r="A524" t="s">
        <v>28</v>
      </c>
      <c r="B524" t="s">
        <v>1160</v>
      </c>
      <c r="C524">
        <v>119</v>
      </c>
      <c r="D524">
        <v>108</v>
      </c>
      <c r="E524">
        <v>54</v>
      </c>
      <c r="F524">
        <v>6000</v>
      </c>
      <c r="G524" t="s">
        <v>79</v>
      </c>
      <c r="H524">
        <v>12000</v>
      </c>
      <c r="I524">
        <v>1339152</v>
      </c>
      <c r="J524" t="s">
        <v>2947</v>
      </c>
      <c r="K524" t="s">
        <v>300</v>
      </c>
      <c r="L524" t="s">
        <v>2948</v>
      </c>
      <c r="M524">
        <v>28276</v>
      </c>
      <c r="N524">
        <v>30230</v>
      </c>
      <c r="O524" t="s">
        <v>661</v>
      </c>
      <c r="P524">
        <v>1</v>
      </c>
      <c r="Q524" t="s">
        <v>2949</v>
      </c>
      <c r="R524" t="s">
        <v>2950</v>
      </c>
      <c r="S524">
        <v>64</v>
      </c>
      <c r="T524" t="s">
        <v>37</v>
      </c>
      <c r="U524" t="s">
        <v>1464</v>
      </c>
      <c r="V524" t="s">
        <v>94</v>
      </c>
      <c r="W524">
        <v>81200000</v>
      </c>
      <c r="X524">
        <v>2015</v>
      </c>
      <c r="Y524">
        <v>11000</v>
      </c>
      <c r="Z524">
        <v>7.8</v>
      </c>
      <c r="AA524">
        <v>2.35</v>
      </c>
      <c r="AB524">
        <v>31000</v>
      </c>
    </row>
    <row r="525" spans="1:28" hidden="1" x14ac:dyDescent="0.25">
      <c r="A525" t="s">
        <v>28</v>
      </c>
      <c r="B525" t="s">
        <v>2951</v>
      </c>
      <c r="C525">
        <v>232</v>
      </c>
      <c r="D525">
        <v>99</v>
      </c>
      <c r="E525">
        <v>101</v>
      </c>
      <c r="F525">
        <v>327</v>
      </c>
      <c r="G525" t="s">
        <v>2952</v>
      </c>
      <c r="H525">
        <v>1000</v>
      </c>
      <c r="I525">
        <v>15071514</v>
      </c>
      <c r="J525" t="s">
        <v>2953</v>
      </c>
      <c r="K525" t="s">
        <v>2676</v>
      </c>
      <c r="L525" t="s">
        <v>2954</v>
      </c>
      <c r="M525">
        <v>65037</v>
      </c>
      <c r="N525">
        <v>2323</v>
      </c>
      <c r="O525" t="s">
        <v>2955</v>
      </c>
      <c r="P525">
        <v>2</v>
      </c>
      <c r="Q525" t="s">
        <v>2956</v>
      </c>
      <c r="R525" t="s">
        <v>2957</v>
      </c>
      <c r="S525">
        <v>273</v>
      </c>
      <c r="T525" t="s">
        <v>37</v>
      </c>
      <c r="U525" t="s">
        <v>38</v>
      </c>
      <c r="V525" t="s">
        <v>39</v>
      </c>
      <c r="W525">
        <v>80000000</v>
      </c>
      <c r="X525">
        <v>2007</v>
      </c>
      <c r="Y525">
        <v>422</v>
      </c>
      <c r="Z525">
        <v>5.9</v>
      </c>
      <c r="AA525">
        <v>1.85</v>
      </c>
      <c r="AB525">
        <v>0</v>
      </c>
    </row>
    <row r="526" spans="1:28" hidden="1" x14ac:dyDescent="0.25">
      <c r="A526" t="s">
        <v>28</v>
      </c>
      <c r="B526" t="s">
        <v>2958</v>
      </c>
      <c r="C526">
        <v>49</v>
      </c>
      <c r="D526">
        <v>92</v>
      </c>
      <c r="E526">
        <v>5</v>
      </c>
      <c r="F526">
        <v>924</v>
      </c>
      <c r="G526" t="s">
        <v>792</v>
      </c>
      <c r="H526">
        <v>22000</v>
      </c>
      <c r="I526">
        <v>26000610</v>
      </c>
      <c r="J526" t="s">
        <v>270</v>
      </c>
      <c r="K526" t="s">
        <v>1745</v>
      </c>
      <c r="L526" t="s">
        <v>2959</v>
      </c>
      <c r="M526">
        <v>16611</v>
      </c>
      <c r="N526">
        <v>28050</v>
      </c>
      <c r="O526" t="s">
        <v>2960</v>
      </c>
      <c r="P526">
        <v>0</v>
      </c>
      <c r="Q526" t="s">
        <v>2961</v>
      </c>
      <c r="R526" t="s">
        <v>2962</v>
      </c>
      <c r="S526">
        <v>197</v>
      </c>
      <c r="T526" t="s">
        <v>37</v>
      </c>
      <c r="U526" t="s">
        <v>38</v>
      </c>
      <c r="V526" t="s">
        <v>94</v>
      </c>
      <c r="W526">
        <v>76000000</v>
      </c>
      <c r="X526">
        <v>2000</v>
      </c>
      <c r="Y526">
        <v>1000</v>
      </c>
      <c r="Z526">
        <v>4.0999999999999996</v>
      </c>
      <c r="AA526">
        <v>1.85</v>
      </c>
      <c r="AB526">
        <v>413</v>
      </c>
    </row>
    <row r="527" spans="1:28" hidden="1" x14ac:dyDescent="0.25">
      <c r="A527" t="s">
        <v>28</v>
      </c>
      <c r="B527" t="s">
        <v>2963</v>
      </c>
      <c r="C527">
        <v>165</v>
      </c>
      <c r="D527">
        <v>87</v>
      </c>
      <c r="E527">
        <v>11</v>
      </c>
      <c r="F527">
        <v>745</v>
      </c>
      <c r="G527" t="s">
        <v>2964</v>
      </c>
      <c r="H527">
        <v>1000</v>
      </c>
      <c r="I527">
        <v>323505540</v>
      </c>
      <c r="J527" t="s">
        <v>2965</v>
      </c>
      <c r="K527" t="s">
        <v>812</v>
      </c>
      <c r="L527" t="s">
        <v>2966</v>
      </c>
      <c r="M527">
        <v>24407</v>
      </c>
      <c r="N527">
        <v>4782</v>
      </c>
      <c r="O527" t="s">
        <v>2967</v>
      </c>
      <c r="P527">
        <v>0</v>
      </c>
      <c r="Q527" t="s">
        <v>2968</v>
      </c>
      <c r="R527" t="s">
        <v>2969</v>
      </c>
      <c r="S527">
        <v>155</v>
      </c>
      <c r="T527" t="s">
        <v>37</v>
      </c>
      <c r="U527" t="s">
        <v>676</v>
      </c>
      <c r="V527" t="s">
        <v>94</v>
      </c>
      <c r="W527">
        <v>75000000</v>
      </c>
      <c r="X527">
        <v>2016</v>
      </c>
      <c r="Y527">
        <v>904</v>
      </c>
      <c r="Z527">
        <v>6.8</v>
      </c>
      <c r="AA527">
        <v>1.85</v>
      </c>
      <c r="AB527">
        <v>36000</v>
      </c>
    </row>
    <row r="528" spans="1:28" hidden="1" x14ac:dyDescent="0.25">
      <c r="A528" t="s">
        <v>746</v>
      </c>
      <c r="B528" t="s">
        <v>2970</v>
      </c>
      <c r="C528">
        <v>202</v>
      </c>
      <c r="D528">
        <v>110</v>
      </c>
      <c r="E528">
        <v>45</v>
      </c>
      <c r="F528">
        <v>845</v>
      </c>
      <c r="G528" t="s">
        <v>2971</v>
      </c>
      <c r="H528">
        <v>1000</v>
      </c>
      <c r="I528">
        <v>66462600</v>
      </c>
      <c r="J528" t="s">
        <v>31</v>
      </c>
      <c r="K528" t="s">
        <v>685</v>
      </c>
      <c r="L528" t="s">
        <v>2972</v>
      </c>
      <c r="M528">
        <v>141533</v>
      </c>
      <c r="N528">
        <v>4714</v>
      </c>
      <c r="O528" t="s">
        <v>1213</v>
      </c>
      <c r="P528">
        <v>3</v>
      </c>
      <c r="Q528" t="s">
        <v>2973</v>
      </c>
      <c r="R528" t="s">
        <v>2974</v>
      </c>
      <c r="S528">
        <v>786</v>
      </c>
      <c r="T528" t="s">
        <v>37</v>
      </c>
      <c r="U528" t="s">
        <v>38</v>
      </c>
      <c r="V528" t="s">
        <v>39</v>
      </c>
      <c r="W528">
        <v>78000000</v>
      </c>
      <c r="X528">
        <v>2003</v>
      </c>
      <c r="Y528">
        <v>872</v>
      </c>
      <c r="Z528">
        <v>5.8</v>
      </c>
      <c r="AA528">
        <v>2.35</v>
      </c>
      <c r="AB528">
        <v>0</v>
      </c>
    </row>
    <row r="529" spans="1:28" hidden="1" x14ac:dyDescent="0.25">
      <c r="A529" t="s">
        <v>28</v>
      </c>
      <c r="B529" t="s">
        <v>2975</v>
      </c>
      <c r="C529">
        <v>306</v>
      </c>
      <c r="D529">
        <v>98</v>
      </c>
      <c r="E529">
        <v>275</v>
      </c>
      <c r="F529">
        <v>1000</v>
      </c>
      <c r="G529" t="s">
        <v>2976</v>
      </c>
      <c r="H529">
        <v>7000</v>
      </c>
      <c r="I529">
        <v>368049635</v>
      </c>
      <c r="J529" t="s">
        <v>2099</v>
      </c>
      <c r="K529" t="s">
        <v>517</v>
      </c>
      <c r="L529" t="s">
        <v>2977</v>
      </c>
      <c r="M529">
        <v>286877</v>
      </c>
      <c r="N529">
        <v>11905</v>
      </c>
      <c r="O529" t="s">
        <v>812</v>
      </c>
      <c r="P529">
        <v>0</v>
      </c>
      <c r="Q529" t="s">
        <v>2978</v>
      </c>
      <c r="R529" t="s">
        <v>2979</v>
      </c>
      <c r="S529">
        <v>284</v>
      </c>
      <c r="T529" t="s">
        <v>37</v>
      </c>
      <c r="U529" t="s">
        <v>38</v>
      </c>
      <c r="V529" t="s">
        <v>94</v>
      </c>
      <c r="W529">
        <v>76000000</v>
      </c>
      <c r="X529">
        <v>2013</v>
      </c>
      <c r="Y529">
        <v>2000</v>
      </c>
      <c r="Z529">
        <v>7.5</v>
      </c>
      <c r="AA529">
        <v>1.85</v>
      </c>
      <c r="AB529">
        <v>56000</v>
      </c>
    </row>
    <row r="530" spans="1:28" hidden="1" x14ac:dyDescent="0.25">
      <c r="A530" t="s">
        <v>28</v>
      </c>
      <c r="B530" t="s">
        <v>427</v>
      </c>
      <c r="C530">
        <v>185</v>
      </c>
      <c r="D530">
        <v>154</v>
      </c>
      <c r="E530">
        <v>776</v>
      </c>
      <c r="F530">
        <v>933</v>
      </c>
      <c r="G530" t="s">
        <v>1521</v>
      </c>
      <c r="H530">
        <v>10000</v>
      </c>
      <c r="I530">
        <v>306124059</v>
      </c>
      <c r="J530" t="s">
        <v>72</v>
      </c>
      <c r="K530" t="s">
        <v>165</v>
      </c>
      <c r="L530" t="s">
        <v>2980</v>
      </c>
      <c r="M530">
        <v>430055</v>
      </c>
      <c r="N530">
        <v>16785</v>
      </c>
      <c r="O530" t="s">
        <v>2981</v>
      </c>
      <c r="P530">
        <v>0</v>
      </c>
      <c r="Q530" t="s">
        <v>2982</v>
      </c>
      <c r="R530" t="s">
        <v>2983</v>
      </c>
      <c r="S530">
        <v>856</v>
      </c>
      <c r="T530" t="s">
        <v>37</v>
      </c>
      <c r="U530" t="s">
        <v>38</v>
      </c>
      <c r="V530" t="s">
        <v>39</v>
      </c>
      <c r="W530">
        <v>75000000</v>
      </c>
      <c r="X530">
        <v>1996</v>
      </c>
      <c r="Y530">
        <v>2000</v>
      </c>
      <c r="Z530">
        <v>6.9</v>
      </c>
      <c r="AA530">
        <v>2.35</v>
      </c>
      <c r="AB530">
        <v>16000</v>
      </c>
    </row>
    <row r="531" spans="1:28" hidden="1" x14ac:dyDescent="0.25">
      <c r="A531" t="s">
        <v>28</v>
      </c>
      <c r="B531" t="s">
        <v>388</v>
      </c>
      <c r="C531">
        <v>177</v>
      </c>
      <c r="D531">
        <v>129</v>
      </c>
      <c r="E531">
        <v>14000</v>
      </c>
      <c r="F531">
        <v>227</v>
      </c>
      <c r="G531" t="s">
        <v>2984</v>
      </c>
      <c r="H531">
        <v>610</v>
      </c>
      <c r="I531">
        <v>229074524</v>
      </c>
      <c r="J531" t="s">
        <v>72</v>
      </c>
      <c r="K531" t="s">
        <v>2985</v>
      </c>
      <c r="L531" t="s">
        <v>2986</v>
      </c>
      <c r="M531">
        <v>278362</v>
      </c>
      <c r="N531">
        <v>1635</v>
      </c>
      <c r="O531" t="s">
        <v>2987</v>
      </c>
      <c r="P531">
        <v>0</v>
      </c>
      <c r="Q531" t="s">
        <v>2988</v>
      </c>
      <c r="R531" t="s">
        <v>2989</v>
      </c>
      <c r="S531">
        <v>552</v>
      </c>
      <c r="T531" t="s">
        <v>37</v>
      </c>
      <c r="U531" t="s">
        <v>38</v>
      </c>
      <c r="V531" t="s">
        <v>39</v>
      </c>
      <c r="W531">
        <v>73000000</v>
      </c>
      <c r="X531">
        <v>1997</v>
      </c>
      <c r="Y531">
        <v>506</v>
      </c>
      <c r="Z531">
        <v>6.5</v>
      </c>
      <c r="AA531">
        <v>1.85</v>
      </c>
      <c r="AB531">
        <v>0</v>
      </c>
    </row>
    <row r="532" spans="1:28" hidden="1" x14ac:dyDescent="0.25">
      <c r="A532" t="s">
        <v>28</v>
      </c>
      <c r="B532" t="s">
        <v>800</v>
      </c>
      <c r="C532">
        <v>181</v>
      </c>
      <c r="D532">
        <v>86</v>
      </c>
      <c r="E532">
        <v>35</v>
      </c>
      <c r="F532">
        <v>179</v>
      </c>
      <c r="G532" t="s">
        <v>805</v>
      </c>
      <c r="H532">
        <v>851</v>
      </c>
      <c r="I532">
        <v>193136719</v>
      </c>
      <c r="J532" t="s">
        <v>470</v>
      </c>
      <c r="K532" t="s">
        <v>801</v>
      </c>
      <c r="L532" t="s">
        <v>2990</v>
      </c>
      <c r="M532">
        <v>266636</v>
      </c>
      <c r="N532">
        <v>1777</v>
      </c>
      <c r="O532" t="s">
        <v>1151</v>
      </c>
      <c r="P532">
        <v>0</v>
      </c>
      <c r="Q532" t="s">
        <v>2991</v>
      </c>
      <c r="R532" t="s">
        <v>2992</v>
      </c>
      <c r="S532">
        <v>385</v>
      </c>
      <c r="T532" t="s">
        <v>37</v>
      </c>
      <c r="U532" t="s">
        <v>38</v>
      </c>
      <c r="V532" t="s">
        <v>94</v>
      </c>
      <c r="W532">
        <v>75000000</v>
      </c>
      <c r="X532">
        <v>2005</v>
      </c>
      <c r="Y532">
        <v>436</v>
      </c>
      <c r="Z532">
        <v>6.9</v>
      </c>
      <c r="AA532">
        <v>1.85</v>
      </c>
      <c r="AB532">
        <v>0</v>
      </c>
    </row>
    <row r="533" spans="1:28" hidden="1" x14ac:dyDescent="0.25">
      <c r="A533" t="s">
        <v>28</v>
      </c>
      <c r="B533" t="s">
        <v>1216</v>
      </c>
      <c r="C533">
        <v>372</v>
      </c>
      <c r="D533">
        <v>109</v>
      </c>
      <c r="E533">
        <v>0</v>
      </c>
      <c r="F533">
        <v>18</v>
      </c>
      <c r="G533" t="s">
        <v>2993</v>
      </c>
      <c r="H533">
        <v>16000</v>
      </c>
      <c r="I533">
        <v>35286428</v>
      </c>
      <c r="J533" t="s">
        <v>2682</v>
      </c>
      <c r="K533" t="s">
        <v>379</v>
      </c>
      <c r="L533" t="s">
        <v>2994</v>
      </c>
      <c r="M533">
        <v>361767</v>
      </c>
      <c r="N533">
        <v>16479</v>
      </c>
      <c r="O533" t="s">
        <v>2995</v>
      </c>
      <c r="P533">
        <v>0</v>
      </c>
      <c r="Q533" t="s">
        <v>2996</v>
      </c>
      <c r="R533" t="s">
        <v>2997</v>
      </c>
      <c r="S533">
        <v>1206</v>
      </c>
      <c r="T533" t="s">
        <v>37</v>
      </c>
      <c r="U533" t="s">
        <v>38</v>
      </c>
      <c r="V533" t="s">
        <v>584</v>
      </c>
      <c r="W533">
        <v>76000000</v>
      </c>
      <c r="X533">
        <v>2006</v>
      </c>
      <c r="Y533">
        <v>430</v>
      </c>
      <c r="Z533">
        <v>7.9</v>
      </c>
      <c r="AA533">
        <v>1.85</v>
      </c>
      <c r="AB533">
        <v>17000</v>
      </c>
    </row>
    <row r="534" spans="1:28" hidden="1" x14ac:dyDescent="0.25">
      <c r="A534" t="s">
        <v>28</v>
      </c>
      <c r="B534" t="s">
        <v>117</v>
      </c>
      <c r="C534">
        <v>290</v>
      </c>
      <c r="D534">
        <v>104</v>
      </c>
      <c r="E534">
        <v>0</v>
      </c>
      <c r="F534">
        <v>505</v>
      </c>
      <c r="G534" t="s">
        <v>2998</v>
      </c>
      <c r="H534">
        <v>20000</v>
      </c>
      <c r="I534">
        <v>157299717</v>
      </c>
      <c r="J534" t="s">
        <v>72</v>
      </c>
      <c r="K534" t="s">
        <v>262</v>
      </c>
      <c r="L534" t="s">
        <v>2999</v>
      </c>
      <c r="M534">
        <v>452928</v>
      </c>
      <c r="N534">
        <v>21397</v>
      </c>
      <c r="O534" t="s">
        <v>1285</v>
      </c>
      <c r="P534">
        <v>0</v>
      </c>
      <c r="Q534" t="s">
        <v>3000</v>
      </c>
      <c r="R534" t="s">
        <v>3001</v>
      </c>
      <c r="S534">
        <v>1401</v>
      </c>
      <c r="T534" t="s">
        <v>37</v>
      </c>
      <c r="U534" t="s">
        <v>38</v>
      </c>
      <c r="V534" t="s">
        <v>39</v>
      </c>
      <c r="W534">
        <v>75000000</v>
      </c>
      <c r="X534">
        <v>2000</v>
      </c>
      <c r="Y534">
        <v>764</v>
      </c>
      <c r="Z534">
        <v>7.4</v>
      </c>
      <c r="AA534">
        <v>2.35</v>
      </c>
      <c r="AB534">
        <v>0</v>
      </c>
    </row>
    <row r="535" spans="1:28" hidden="1" x14ac:dyDescent="0.25">
      <c r="A535" t="s">
        <v>28</v>
      </c>
      <c r="B535" t="s">
        <v>2155</v>
      </c>
      <c r="C535">
        <v>316</v>
      </c>
      <c r="D535">
        <v>110</v>
      </c>
      <c r="E535">
        <v>335</v>
      </c>
      <c r="F535">
        <v>988</v>
      </c>
      <c r="G535" t="s">
        <v>465</v>
      </c>
      <c r="H535">
        <v>11000</v>
      </c>
      <c r="I535">
        <v>134568845</v>
      </c>
      <c r="J535" t="s">
        <v>3002</v>
      </c>
      <c r="K535" t="s">
        <v>564</v>
      </c>
      <c r="L535" t="s">
        <v>3003</v>
      </c>
      <c r="M535">
        <v>299852</v>
      </c>
      <c r="N535">
        <v>25763</v>
      </c>
      <c r="O535" t="s">
        <v>328</v>
      </c>
      <c r="P535">
        <v>0</v>
      </c>
      <c r="Q535" t="s">
        <v>3004</v>
      </c>
      <c r="R535" t="s">
        <v>3005</v>
      </c>
      <c r="S535">
        <v>713</v>
      </c>
      <c r="T535" t="s">
        <v>37</v>
      </c>
      <c r="U535" t="s">
        <v>38</v>
      </c>
      <c r="V535" t="s">
        <v>584</v>
      </c>
      <c r="W535">
        <v>75000000</v>
      </c>
      <c r="X535">
        <v>2008</v>
      </c>
      <c r="Y535">
        <v>11000</v>
      </c>
      <c r="Z535">
        <v>6.7</v>
      </c>
      <c r="AA535">
        <v>2.35</v>
      </c>
      <c r="AB535">
        <v>0</v>
      </c>
    </row>
    <row r="536" spans="1:28" hidden="1" x14ac:dyDescent="0.25">
      <c r="A536" t="s">
        <v>28</v>
      </c>
      <c r="B536" t="s">
        <v>277</v>
      </c>
      <c r="C536">
        <v>122</v>
      </c>
      <c r="D536">
        <v>136</v>
      </c>
      <c r="E536">
        <v>0</v>
      </c>
      <c r="F536">
        <v>904</v>
      </c>
      <c r="G536" t="s">
        <v>3006</v>
      </c>
      <c r="H536">
        <v>12000</v>
      </c>
      <c r="I536">
        <v>134006721</v>
      </c>
      <c r="J536" t="s">
        <v>50</v>
      </c>
      <c r="K536" t="s">
        <v>704</v>
      </c>
      <c r="L536" t="s">
        <v>3007</v>
      </c>
      <c r="M536">
        <v>259492</v>
      </c>
      <c r="N536">
        <v>15999</v>
      </c>
      <c r="O536" t="s">
        <v>3008</v>
      </c>
      <c r="P536">
        <v>1</v>
      </c>
      <c r="Q536" t="s">
        <v>3009</v>
      </c>
      <c r="R536" t="s">
        <v>3010</v>
      </c>
      <c r="S536">
        <v>415</v>
      </c>
      <c r="T536" t="s">
        <v>37</v>
      </c>
      <c r="U536" t="s">
        <v>38</v>
      </c>
      <c r="V536" t="s">
        <v>584</v>
      </c>
      <c r="W536">
        <v>75000000</v>
      </c>
      <c r="X536">
        <v>1996</v>
      </c>
      <c r="Y536">
        <v>2000</v>
      </c>
      <c r="Z536">
        <v>7.4</v>
      </c>
      <c r="AA536">
        <v>2.35</v>
      </c>
      <c r="AB536">
        <v>51000</v>
      </c>
    </row>
    <row r="537" spans="1:28" hidden="1" x14ac:dyDescent="0.25">
      <c r="A537" t="s">
        <v>28</v>
      </c>
      <c r="B537" t="s">
        <v>1277</v>
      </c>
      <c r="C537">
        <v>164</v>
      </c>
      <c r="D537">
        <v>115</v>
      </c>
      <c r="E537">
        <v>107</v>
      </c>
      <c r="F537">
        <v>241</v>
      </c>
      <c r="G537" t="s">
        <v>3011</v>
      </c>
      <c r="H537">
        <v>835</v>
      </c>
      <c r="I537">
        <v>195329763</v>
      </c>
      <c r="J537" t="s">
        <v>1034</v>
      </c>
      <c r="K537" t="s">
        <v>2106</v>
      </c>
      <c r="L537" t="s">
        <v>3012</v>
      </c>
      <c r="M537">
        <v>194249</v>
      </c>
      <c r="N537">
        <v>1815</v>
      </c>
      <c r="O537" t="s">
        <v>3013</v>
      </c>
      <c r="P537">
        <v>0</v>
      </c>
      <c r="Q537" t="s">
        <v>3014</v>
      </c>
      <c r="R537" t="s">
        <v>3015</v>
      </c>
      <c r="S537">
        <v>253</v>
      </c>
      <c r="T537" t="s">
        <v>37</v>
      </c>
      <c r="U537" t="s">
        <v>38</v>
      </c>
      <c r="V537" t="s">
        <v>94</v>
      </c>
      <c r="W537">
        <v>80000000</v>
      </c>
      <c r="X537">
        <v>2006</v>
      </c>
      <c r="Y537">
        <v>590</v>
      </c>
      <c r="Z537">
        <v>6.9</v>
      </c>
      <c r="AA537">
        <v>1.85</v>
      </c>
      <c r="AB537">
        <v>0</v>
      </c>
    </row>
    <row r="538" spans="1:28" hidden="1" x14ac:dyDescent="0.25">
      <c r="A538" t="s">
        <v>28</v>
      </c>
      <c r="B538" t="s">
        <v>2466</v>
      </c>
      <c r="C538">
        <v>147</v>
      </c>
      <c r="D538">
        <v>99</v>
      </c>
      <c r="E538">
        <v>88</v>
      </c>
      <c r="F538">
        <v>328</v>
      </c>
      <c r="G538" t="s">
        <v>3016</v>
      </c>
      <c r="H538">
        <v>11000</v>
      </c>
      <c r="I538">
        <v>120776832</v>
      </c>
      <c r="J538" t="s">
        <v>1680</v>
      </c>
      <c r="K538" t="s">
        <v>2179</v>
      </c>
      <c r="L538" t="s">
        <v>3017</v>
      </c>
      <c r="M538">
        <v>266103</v>
      </c>
      <c r="N538">
        <v>12952</v>
      </c>
      <c r="O538" t="s">
        <v>3018</v>
      </c>
      <c r="P538">
        <v>2</v>
      </c>
      <c r="Q538" t="s">
        <v>3019</v>
      </c>
      <c r="R538" t="s">
        <v>3020</v>
      </c>
      <c r="S538">
        <v>456</v>
      </c>
      <c r="T538" t="s">
        <v>37</v>
      </c>
      <c r="U538" t="s">
        <v>38</v>
      </c>
      <c r="V538" t="s">
        <v>39</v>
      </c>
      <c r="W538">
        <v>75000000</v>
      </c>
      <c r="X538">
        <v>2004</v>
      </c>
      <c r="Y538">
        <v>427</v>
      </c>
      <c r="Z538">
        <v>6.8</v>
      </c>
      <c r="AA538">
        <v>2.35</v>
      </c>
      <c r="AB538">
        <v>11000</v>
      </c>
    </row>
    <row r="539" spans="1:28" hidden="1" x14ac:dyDescent="0.25">
      <c r="A539" t="s">
        <v>28</v>
      </c>
      <c r="B539" t="s">
        <v>2611</v>
      </c>
      <c r="C539">
        <v>219</v>
      </c>
      <c r="D539">
        <v>117</v>
      </c>
      <c r="E539">
        <v>163</v>
      </c>
      <c r="F539">
        <v>260</v>
      </c>
      <c r="G539" t="s">
        <v>3021</v>
      </c>
      <c r="H539">
        <v>719</v>
      </c>
      <c r="I539">
        <v>118823091</v>
      </c>
      <c r="J539" t="s">
        <v>3022</v>
      </c>
      <c r="K539" t="s">
        <v>3023</v>
      </c>
      <c r="L539" t="s">
        <v>3024</v>
      </c>
      <c r="M539">
        <v>98693</v>
      </c>
      <c r="N539">
        <v>1673</v>
      </c>
      <c r="O539" t="s">
        <v>3025</v>
      </c>
      <c r="P539">
        <v>9</v>
      </c>
      <c r="Q539" t="s">
        <v>3026</v>
      </c>
      <c r="R539" t="s">
        <v>3027</v>
      </c>
      <c r="S539">
        <v>401</v>
      </c>
      <c r="T539" t="s">
        <v>37</v>
      </c>
      <c r="U539" t="s">
        <v>38</v>
      </c>
      <c r="V539" t="s">
        <v>94</v>
      </c>
      <c r="W539">
        <v>75000000</v>
      </c>
      <c r="X539">
        <v>2007</v>
      </c>
      <c r="Y539">
        <v>339</v>
      </c>
      <c r="Z539">
        <v>6.7</v>
      </c>
      <c r="AA539">
        <v>2.35</v>
      </c>
      <c r="AB539">
        <v>0</v>
      </c>
    </row>
    <row r="540" spans="1:28" hidden="1" x14ac:dyDescent="0.25">
      <c r="A540" t="s">
        <v>28</v>
      </c>
      <c r="B540" t="s">
        <v>2065</v>
      </c>
      <c r="C540">
        <v>167</v>
      </c>
      <c r="D540">
        <v>125</v>
      </c>
      <c r="E540">
        <v>212</v>
      </c>
      <c r="F540">
        <v>394</v>
      </c>
      <c r="G540" t="s">
        <v>3028</v>
      </c>
      <c r="H540">
        <v>613</v>
      </c>
      <c r="I540">
        <v>41814863</v>
      </c>
      <c r="J540" t="s">
        <v>3029</v>
      </c>
      <c r="K540" t="s">
        <v>1098</v>
      </c>
      <c r="L540" t="s">
        <v>3030</v>
      </c>
      <c r="M540">
        <v>28635</v>
      </c>
      <c r="N540">
        <v>1970</v>
      </c>
      <c r="O540" t="s">
        <v>3031</v>
      </c>
      <c r="P540">
        <v>0</v>
      </c>
      <c r="Q540" t="s">
        <v>3032</v>
      </c>
      <c r="R540" t="s">
        <v>3033</v>
      </c>
      <c r="S540">
        <v>308</v>
      </c>
      <c r="T540" t="s">
        <v>37</v>
      </c>
      <c r="U540" t="s">
        <v>38</v>
      </c>
      <c r="V540" t="s">
        <v>584</v>
      </c>
      <c r="W540">
        <v>50000000</v>
      </c>
      <c r="X540">
        <v>2004</v>
      </c>
      <c r="Y540">
        <v>422</v>
      </c>
      <c r="Z540">
        <v>5.0999999999999996</v>
      </c>
      <c r="AA540">
        <v>2</v>
      </c>
      <c r="AB540">
        <v>893</v>
      </c>
    </row>
    <row r="541" spans="1:28" hidden="1" x14ac:dyDescent="0.25">
      <c r="A541" t="s">
        <v>28</v>
      </c>
      <c r="B541" t="s">
        <v>3034</v>
      </c>
      <c r="C541">
        <v>70</v>
      </c>
      <c r="D541">
        <v>110</v>
      </c>
      <c r="E541">
        <v>16</v>
      </c>
      <c r="F541">
        <v>692</v>
      </c>
      <c r="G541" t="s">
        <v>1834</v>
      </c>
      <c r="H541">
        <v>2000</v>
      </c>
      <c r="I541">
        <v>97360069</v>
      </c>
      <c r="J541" t="s">
        <v>3035</v>
      </c>
      <c r="K541" t="s">
        <v>901</v>
      </c>
      <c r="L541" t="s">
        <v>3036</v>
      </c>
      <c r="M541">
        <v>36491</v>
      </c>
      <c r="N541">
        <v>5320</v>
      </c>
      <c r="O541" t="s">
        <v>724</v>
      </c>
      <c r="P541">
        <v>0</v>
      </c>
      <c r="Q541" t="s">
        <v>3037</v>
      </c>
      <c r="R541" t="s">
        <v>3038</v>
      </c>
      <c r="S541">
        <v>231</v>
      </c>
      <c r="T541" t="s">
        <v>37</v>
      </c>
      <c r="U541" t="s">
        <v>38</v>
      </c>
      <c r="V541" t="s">
        <v>94</v>
      </c>
      <c r="W541">
        <v>75000000</v>
      </c>
      <c r="X541">
        <v>1999</v>
      </c>
      <c r="Y541">
        <v>710</v>
      </c>
      <c r="Z541">
        <v>4.0999999999999996</v>
      </c>
      <c r="AA541">
        <v>1.85</v>
      </c>
      <c r="AB541">
        <v>509</v>
      </c>
    </row>
    <row r="542" spans="1:28" hidden="1" x14ac:dyDescent="0.25">
      <c r="A542" t="s">
        <v>28</v>
      </c>
      <c r="B542" t="s">
        <v>1113</v>
      </c>
      <c r="C542">
        <v>384</v>
      </c>
      <c r="D542">
        <v>125</v>
      </c>
      <c r="E542">
        <v>255</v>
      </c>
      <c r="F542">
        <v>963</v>
      </c>
      <c r="G542" t="s">
        <v>328</v>
      </c>
      <c r="H542">
        <v>11000</v>
      </c>
      <c r="I542">
        <v>117698894</v>
      </c>
      <c r="J542" t="s">
        <v>2214</v>
      </c>
      <c r="K542" t="s">
        <v>465</v>
      </c>
      <c r="L542" t="s">
        <v>3039</v>
      </c>
      <c r="M542">
        <v>447979</v>
      </c>
      <c r="N542">
        <v>13312</v>
      </c>
      <c r="O542" t="s">
        <v>3040</v>
      </c>
      <c r="P542">
        <v>6</v>
      </c>
      <c r="Q542" t="s">
        <v>3041</v>
      </c>
      <c r="R542" t="s">
        <v>3042</v>
      </c>
      <c r="S542">
        <v>629</v>
      </c>
      <c r="T542" t="s">
        <v>37</v>
      </c>
      <c r="U542" t="s">
        <v>38</v>
      </c>
      <c r="V542" t="s">
        <v>39</v>
      </c>
      <c r="W542">
        <v>75000000</v>
      </c>
      <c r="X542">
        <v>2013</v>
      </c>
      <c r="Y542">
        <v>988</v>
      </c>
      <c r="Z542">
        <v>7.3</v>
      </c>
      <c r="AA542">
        <v>2.35</v>
      </c>
      <c r="AB542">
        <v>105000</v>
      </c>
    </row>
    <row r="543" spans="1:28" hidden="1" x14ac:dyDescent="0.25">
      <c r="A543" t="s">
        <v>28</v>
      </c>
      <c r="B543" t="s">
        <v>2177</v>
      </c>
      <c r="C543">
        <v>179</v>
      </c>
      <c r="D543">
        <v>102</v>
      </c>
      <c r="E543">
        <v>221</v>
      </c>
      <c r="F543">
        <v>4000</v>
      </c>
      <c r="G543" t="s">
        <v>2179</v>
      </c>
      <c r="H543">
        <v>12000</v>
      </c>
      <c r="I543">
        <v>162001186</v>
      </c>
      <c r="J543" t="s">
        <v>1670</v>
      </c>
      <c r="K543" t="s">
        <v>271</v>
      </c>
      <c r="L543" t="s">
        <v>3043</v>
      </c>
      <c r="M543">
        <v>181443</v>
      </c>
      <c r="N543">
        <v>28497</v>
      </c>
      <c r="O543" t="s">
        <v>492</v>
      </c>
      <c r="P543">
        <v>4</v>
      </c>
      <c r="Q543" t="s">
        <v>3044</v>
      </c>
      <c r="R543" t="s">
        <v>3045</v>
      </c>
      <c r="S543">
        <v>311</v>
      </c>
      <c r="T543" t="s">
        <v>37</v>
      </c>
      <c r="U543" t="s">
        <v>38</v>
      </c>
      <c r="V543" t="s">
        <v>39</v>
      </c>
      <c r="W543">
        <v>80000000</v>
      </c>
      <c r="X543">
        <v>2010</v>
      </c>
      <c r="Y543">
        <v>11000</v>
      </c>
      <c r="Z543">
        <v>6</v>
      </c>
      <c r="AA543">
        <v>1.85</v>
      </c>
      <c r="AB543">
        <v>12000</v>
      </c>
    </row>
    <row r="544" spans="1:28" hidden="1" x14ac:dyDescent="0.25">
      <c r="A544" t="s">
        <v>28</v>
      </c>
      <c r="B544" t="s">
        <v>388</v>
      </c>
      <c r="C544">
        <v>151</v>
      </c>
      <c r="D544">
        <v>128</v>
      </c>
      <c r="E544">
        <v>14000</v>
      </c>
      <c r="F544">
        <v>232</v>
      </c>
      <c r="G544" t="s">
        <v>1645</v>
      </c>
      <c r="H544">
        <v>15000</v>
      </c>
      <c r="I544">
        <v>77032279</v>
      </c>
      <c r="J544" t="s">
        <v>2526</v>
      </c>
      <c r="K544" t="s">
        <v>321</v>
      </c>
      <c r="L544" t="s">
        <v>3046</v>
      </c>
      <c r="M544">
        <v>303864</v>
      </c>
      <c r="N544">
        <v>16199</v>
      </c>
      <c r="O544" t="s">
        <v>3047</v>
      </c>
      <c r="P544">
        <v>0</v>
      </c>
      <c r="Q544" t="s">
        <v>3048</v>
      </c>
      <c r="R544" t="s">
        <v>3049</v>
      </c>
      <c r="S544">
        <v>596</v>
      </c>
      <c r="T544" t="s">
        <v>37</v>
      </c>
      <c r="U544" t="s">
        <v>38</v>
      </c>
      <c r="V544" t="s">
        <v>39</v>
      </c>
      <c r="W544">
        <v>60000000</v>
      </c>
      <c r="X544">
        <v>2004</v>
      </c>
      <c r="Y544">
        <v>466</v>
      </c>
      <c r="Z544">
        <v>7.3</v>
      </c>
      <c r="AA544">
        <v>1.85</v>
      </c>
      <c r="AB544">
        <v>16000</v>
      </c>
    </row>
    <row r="545" spans="1:28" hidden="1" x14ac:dyDescent="0.25">
      <c r="A545" t="s">
        <v>28</v>
      </c>
      <c r="C545">
        <v>12</v>
      </c>
      <c r="D545">
        <v>43</v>
      </c>
      <c r="F545">
        <v>218</v>
      </c>
      <c r="G545" t="s">
        <v>3050</v>
      </c>
      <c r="H545">
        <v>1000</v>
      </c>
      <c r="J545" t="s">
        <v>894</v>
      </c>
      <c r="K545" t="s">
        <v>2806</v>
      </c>
      <c r="L545" t="s">
        <v>3051</v>
      </c>
      <c r="M545">
        <v>36919</v>
      </c>
      <c r="N545">
        <v>1990</v>
      </c>
      <c r="O545" t="s">
        <v>3052</v>
      </c>
      <c r="P545">
        <v>1</v>
      </c>
      <c r="Q545" t="s">
        <v>3053</v>
      </c>
      <c r="R545" t="s">
        <v>3054</v>
      </c>
      <c r="S545">
        <v>94</v>
      </c>
      <c r="T545" t="s">
        <v>37</v>
      </c>
      <c r="U545" t="s">
        <v>38</v>
      </c>
      <c r="V545" t="s">
        <v>1125</v>
      </c>
      <c r="Y545">
        <v>560</v>
      </c>
      <c r="Z545">
        <v>7.5</v>
      </c>
      <c r="AA545">
        <v>16</v>
      </c>
      <c r="AB545">
        <v>10000</v>
      </c>
    </row>
    <row r="546" spans="1:28" hidden="1" x14ac:dyDescent="0.25">
      <c r="A546" t="s">
        <v>28</v>
      </c>
      <c r="B546" t="s">
        <v>2221</v>
      </c>
      <c r="C546">
        <v>107</v>
      </c>
      <c r="D546">
        <v>100</v>
      </c>
      <c r="E546">
        <v>87</v>
      </c>
      <c r="F546">
        <v>446</v>
      </c>
      <c r="G546" t="s">
        <v>3055</v>
      </c>
      <c r="H546">
        <v>3000</v>
      </c>
      <c r="I546">
        <v>73023275</v>
      </c>
      <c r="J546" t="s">
        <v>3056</v>
      </c>
      <c r="K546" t="s">
        <v>251</v>
      </c>
      <c r="L546" t="s">
        <v>3057</v>
      </c>
      <c r="M546">
        <v>16271</v>
      </c>
      <c r="N546">
        <v>5174</v>
      </c>
      <c r="O546" t="s">
        <v>3058</v>
      </c>
      <c r="P546">
        <v>4</v>
      </c>
      <c r="Q546" t="s">
        <v>3059</v>
      </c>
      <c r="R546" t="s">
        <v>3060</v>
      </c>
      <c r="S546">
        <v>57</v>
      </c>
      <c r="T546" t="s">
        <v>37</v>
      </c>
      <c r="U546" t="s">
        <v>38</v>
      </c>
      <c r="V546" t="s">
        <v>94</v>
      </c>
      <c r="W546">
        <v>35000000</v>
      </c>
      <c r="X546">
        <v>2009</v>
      </c>
      <c r="Y546">
        <v>576</v>
      </c>
      <c r="Z546">
        <v>5.4</v>
      </c>
      <c r="AA546">
        <v>1.85</v>
      </c>
      <c r="AB546">
        <v>1000</v>
      </c>
    </row>
    <row r="547" spans="1:28" hidden="1" x14ac:dyDescent="0.25">
      <c r="A547" t="s">
        <v>28</v>
      </c>
      <c r="B547" t="s">
        <v>312</v>
      </c>
      <c r="C547">
        <v>134</v>
      </c>
      <c r="D547">
        <v>124</v>
      </c>
      <c r="E547">
        <v>258</v>
      </c>
      <c r="F547">
        <v>748</v>
      </c>
      <c r="G547" t="s">
        <v>1318</v>
      </c>
      <c r="H547">
        <v>867</v>
      </c>
      <c r="I547">
        <v>68473360</v>
      </c>
      <c r="J547" t="s">
        <v>711</v>
      </c>
      <c r="K547" t="s">
        <v>3061</v>
      </c>
      <c r="L547" t="s">
        <v>3062</v>
      </c>
      <c r="M547">
        <v>49536</v>
      </c>
      <c r="N547">
        <v>3424</v>
      </c>
      <c r="O547" t="s">
        <v>1024</v>
      </c>
      <c r="P547">
        <v>0</v>
      </c>
      <c r="Q547" t="s">
        <v>3063</v>
      </c>
      <c r="R547" t="s">
        <v>3064</v>
      </c>
      <c r="S547">
        <v>379</v>
      </c>
      <c r="T547" t="s">
        <v>37</v>
      </c>
      <c r="U547" t="s">
        <v>38</v>
      </c>
      <c r="V547" t="s">
        <v>39</v>
      </c>
      <c r="W547">
        <v>75000000</v>
      </c>
      <c r="X547">
        <v>2000</v>
      </c>
      <c r="Y547">
        <v>826</v>
      </c>
      <c r="Z547">
        <v>5.9</v>
      </c>
      <c r="AA547">
        <v>1.85</v>
      </c>
      <c r="AB547">
        <v>0</v>
      </c>
    </row>
    <row r="548" spans="1:28" hidden="1" x14ac:dyDescent="0.25">
      <c r="A548" t="s">
        <v>28</v>
      </c>
      <c r="B548" t="s">
        <v>3065</v>
      </c>
      <c r="C548">
        <v>269</v>
      </c>
      <c r="D548">
        <v>102</v>
      </c>
      <c r="E548">
        <v>0</v>
      </c>
      <c r="F548">
        <v>15000</v>
      </c>
      <c r="G548" t="s">
        <v>321</v>
      </c>
      <c r="H548">
        <v>22000</v>
      </c>
      <c r="I548">
        <v>66636385</v>
      </c>
      <c r="J548" t="s">
        <v>3066</v>
      </c>
      <c r="K548" t="s">
        <v>696</v>
      </c>
      <c r="L548" t="s">
        <v>3067</v>
      </c>
      <c r="M548">
        <v>88451</v>
      </c>
      <c r="N548">
        <v>60646</v>
      </c>
      <c r="O548" t="s">
        <v>3068</v>
      </c>
      <c r="P548">
        <v>1</v>
      </c>
      <c r="Q548" t="s">
        <v>3069</v>
      </c>
      <c r="R548" t="s">
        <v>3070</v>
      </c>
      <c r="S548">
        <v>289</v>
      </c>
      <c r="T548" t="s">
        <v>37</v>
      </c>
      <c r="U548" t="s">
        <v>38</v>
      </c>
      <c r="V548" t="s">
        <v>584</v>
      </c>
      <c r="W548">
        <v>75000000</v>
      </c>
      <c r="X548">
        <v>2007</v>
      </c>
      <c r="Y548">
        <v>15000</v>
      </c>
      <c r="Z548">
        <v>7.1</v>
      </c>
      <c r="AA548">
        <v>1.85</v>
      </c>
      <c r="AB548">
        <v>0</v>
      </c>
    </row>
    <row r="549" spans="1:28" hidden="1" x14ac:dyDescent="0.25">
      <c r="A549" t="s">
        <v>28</v>
      </c>
      <c r="B549" t="s">
        <v>1982</v>
      </c>
      <c r="C549">
        <v>143</v>
      </c>
      <c r="D549">
        <v>90</v>
      </c>
      <c r="E549">
        <v>10</v>
      </c>
      <c r="F549">
        <v>11000</v>
      </c>
      <c r="G549" t="s">
        <v>486</v>
      </c>
      <c r="H549">
        <v>22000</v>
      </c>
      <c r="I549">
        <v>160762022</v>
      </c>
      <c r="J549" t="s">
        <v>470</v>
      </c>
      <c r="K549" t="s">
        <v>1745</v>
      </c>
      <c r="L549" t="s">
        <v>3071</v>
      </c>
      <c r="M549">
        <v>132415</v>
      </c>
      <c r="N549">
        <v>63165</v>
      </c>
      <c r="O549" t="s">
        <v>564</v>
      </c>
      <c r="P549">
        <v>0</v>
      </c>
      <c r="Q549" t="s">
        <v>3072</v>
      </c>
      <c r="R549" t="s">
        <v>3073</v>
      </c>
      <c r="S549">
        <v>288</v>
      </c>
      <c r="T549" t="s">
        <v>37</v>
      </c>
      <c r="U549" t="s">
        <v>38</v>
      </c>
      <c r="V549" t="s">
        <v>94</v>
      </c>
      <c r="W549">
        <v>75000000</v>
      </c>
      <c r="X549">
        <v>2004</v>
      </c>
      <c r="Y549">
        <v>17000</v>
      </c>
      <c r="Z549">
        <v>6</v>
      </c>
      <c r="AA549">
        <v>1.85</v>
      </c>
      <c r="AB549">
        <v>0</v>
      </c>
    </row>
    <row r="550" spans="1:28" hidden="1" x14ac:dyDescent="0.25">
      <c r="A550" t="s">
        <v>28</v>
      </c>
      <c r="B550" t="s">
        <v>1103</v>
      </c>
      <c r="C550">
        <v>241</v>
      </c>
      <c r="D550">
        <v>130</v>
      </c>
      <c r="E550">
        <v>386</v>
      </c>
      <c r="F550">
        <v>525</v>
      </c>
      <c r="G550" t="s">
        <v>3074</v>
      </c>
      <c r="H550">
        <v>912</v>
      </c>
      <c r="I550">
        <v>103338338</v>
      </c>
      <c r="J550" t="s">
        <v>3075</v>
      </c>
      <c r="K550" t="s">
        <v>3076</v>
      </c>
      <c r="L550" t="s">
        <v>3077</v>
      </c>
      <c r="M550">
        <v>55901</v>
      </c>
      <c r="N550">
        <v>2856</v>
      </c>
      <c r="O550" t="s">
        <v>1661</v>
      </c>
      <c r="P550">
        <v>0</v>
      </c>
      <c r="Q550" t="s">
        <v>3078</v>
      </c>
      <c r="R550" t="s">
        <v>3079</v>
      </c>
      <c r="S550">
        <v>503</v>
      </c>
      <c r="T550" t="s">
        <v>37</v>
      </c>
      <c r="U550" t="s">
        <v>38</v>
      </c>
      <c r="V550" t="s">
        <v>39</v>
      </c>
      <c r="W550">
        <v>70000000</v>
      </c>
      <c r="X550">
        <v>2006</v>
      </c>
      <c r="Y550">
        <v>549</v>
      </c>
      <c r="Z550">
        <v>6.5</v>
      </c>
      <c r="AA550">
        <v>2.35</v>
      </c>
      <c r="AB550">
        <v>0</v>
      </c>
    </row>
    <row r="551" spans="1:28" hidden="1" x14ac:dyDescent="0.25">
      <c r="A551" t="s">
        <v>28</v>
      </c>
      <c r="C551">
        <v>12</v>
      </c>
      <c r="D551">
        <v>45</v>
      </c>
      <c r="F551">
        <v>0</v>
      </c>
      <c r="G551" t="s">
        <v>3080</v>
      </c>
      <c r="H551">
        <v>374</v>
      </c>
      <c r="J551" t="s">
        <v>3081</v>
      </c>
      <c r="K551" t="s">
        <v>3082</v>
      </c>
      <c r="L551" t="s">
        <v>3083</v>
      </c>
      <c r="M551">
        <v>29450</v>
      </c>
      <c r="N551">
        <v>504</v>
      </c>
      <c r="O551" t="s">
        <v>3084</v>
      </c>
      <c r="P551">
        <v>1</v>
      </c>
      <c r="Q551" t="s">
        <v>3085</v>
      </c>
      <c r="R551" t="s">
        <v>3086</v>
      </c>
      <c r="S551">
        <v>67</v>
      </c>
      <c r="T551" t="s">
        <v>37</v>
      </c>
      <c r="U551" t="s">
        <v>38</v>
      </c>
      <c r="Y551">
        <v>130</v>
      </c>
      <c r="Z551">
        <v>8.3000000000000007</v>
      </c>
      <c r="AB551">
        <v>0</v>
      </c>
    </row>
    <row r="552" spans="1:28" hidden="1" x14ac:dyDescent="0.25">
      <c r="A552" t="s">
        <v>28</v>
      </c>
      <c r="B552" t="s">
        <v>3087</v>
      </c>
      <c r="C552">
        <v>161</v>
      </c>
      <c r="D552">
        <v>118</v>
      </c>
      <c r="E552">
        <v>473</v>
      </c>
      <c r="F552">
        <v>680</v>
      </c>
      <c r="G552" t="s">
        <v>3088</v>
      </c>
      <c r="H552">
        <v>12000</v>
      </c>
      <c r="I552">
        <v>55808744</v>
      </c>
      <c r="J552" t="s">
        <v>3089</v>
      </c>
      <c r="K552" t="s">
        <v>1071</v>
      </c>
      <c r="L552" t="s">
        <v>3090</v>
      </c>
      <c r="M552">
        <v>59435</v>
      </c>
      <c r="N552">
        <v>15889</v>
      </c>
      <c r="O552" t="s">
        <v>1836</v>
      </c>
      <c r="P552">
        <v>4</v>
      </c>
      <c r="Q552" t="s">
        <v>3091</v>
      </c>
      <c r="R552" t="s">
        <v>3092</v>
      </c>
      <c r="S552">
        <v>323</v>
      </c>
      <c r="T552" t="s">
        <v>37</v>
      </c>
      <c r="U552" t="s">
        <v>38</v>
      </c>
      <c r="V552" t="s">
        <v>39</v>
      </c>
      <c r="W552">
        <v>53000000</v>
      </c>
      <c r="X552">
        <v>2005</v>
      </c>
      <c r="Y552">
        <v>1000</v>
      </c>
      <c r="Z552">
        <v>5.7</v>
      </c>
      <c r="AA552">
        <v>2.4</v>
      </c>
      <c r="AB552">
        <v>0</v>
      </c>
    </row>
    <row r="553" spans="1:28" hidden="1" x14ac:dyDescent="0.25">
      <c r="A553" t="s">
        <v>28</v>
      </c>
      <c r="B553" t="s">
        <v>388</v>
      </c>
      <c r="C553">
        <v>298</v>
      </c>
      <c r="D553">
        <v>163</v>
      </c>
      <c r="E553">
        <v>14000</v>
      </c>
      <c r="F553">
        <v>412</v>
      </c>
      <c r="G553" t="s">
        <v>3093</v>
      </c>
      <c r="H553">
        <v>745</v>
      </c>
      <c r="I553">
        <v>47379090</v>
      </c>
      <c r="J553" t="s">
        <v>2818</v>
      </c>
      <c r="K553" t="s">
        <v>850</v>
      </c>
      <c r="L553" t="s">
        <v>3094</v>
      </c>
      <c r="M553">
        <v>176936</v>
      </c>
      <c r="N553">
        <v>2529</v>
      </c>
      <c r="O553" t="s">
        <v>125</v>
      </c>
      <c r="P553">
        <v>0</v>
      </c>
      <c r="Q553" t="s">
        <v>3095</v>
      </c>
      <c r="R553" t="s">
        <v>3096</v>
      </c>
      <c r="S553">
        <v>824</v>
      </c>
      <c r="T553" t="s">
        <v>37</v>
      </c>
      <c r="U553" t="s">
        <v>1464</v>
      </c>
      <c r="V553" t="s">
        <v>584</v>
      </c>
      <c r="W553">
        <v>70000000</v>
      </c>
      <c r="X553">
        <v>2005</v>
      </c>
      <c r="Y553">
        <v>486</v>
      </c>
      <c r="Z553">
        <v>7.6</v>
      </c>
      <c r="AA553">
        <v>2.35</v>
      </c>
      <c r="AB553">
        <v>0</v>
      </c>
    </row>
    <row r="554" spans="1:28" hidden="1" x14ac:dyDescent="0.25">
      <c r="A554" t="s">
        <v>28</v>
      </c>
      <c r="B554" t="s">
        <v>3097</v>
      </c>
      <c r="C554">
        <v>89</v>
      </c>
      <c r="D554">
        <v>142</v>
      </c>
      <c r="E554">
        <v>845</v>
      </c>
      <c r="F554">
        <v>787</v>
      </c>
      <c r="G554" t="s">
        <v>2200</v>
      </c>
      <c r="H554">
        <v>13000</v>
      </c>
      <c r="I554">
        <v>43426961</v>
      </c>
      <c r="J554" t="s">
        <v>1909</v>
      </c>
      <c r="K554" t="s">
        <v>976</v>
      </c>
      <c r="L554" t="s">
        <v>3098</v>
      </c>
      <c r="M554">
        <v>93494</v>
      </c>
      <c r="N554">
        <v>16580</v>
      </c>
      <c r="O554" t="s">
        <v>2048</v>
      </c>
      <c r="P554">
        <v>1</v>
      </c>
      <c r="Q554" t="s">
        <v>3099</v>
      </c>
      <c r="R554" t="s">
        <v>3100</v>
      </c>
      <c r="S554">
        <v>394</v>
      </c>
      <c r="T554" t="s">
        <v>37</v>
      </c>
      <c r="U554" t="s">
        <v>38</v>
      </c>
      <c r="V554" t="s">
        <v>584</v>
      </c>
      <c r="W554">
        <v>70000000</v>
      </c>
      <c r="X554">
        <v>2003</v>
      </c>
      <c r="Y554">
        <v>1000</v>
      </c>
      <c r="Z554">
        <v>6.6</v>
      </c>
      <c r="AA554">
        <v>2.35</v>
      </c>
      <c r="AB554">
        <v>0</v>
      </c>
    </row>
    <row r="555" spans="1:28" hidden="1" x14ac:dyDescent="0.25">
      <c r="A555" t="s">
        <v>28</v>
      </c>
      <c r="B555" t="s">
        <v>3101</v>
      </c>
      <c r="C555">
        <v>140</v>
      </c>
      <c r="D555">
        <v>100</v>
      </c>
      <c r="E555">
        <v>126</v>
      </c>
      <c r="F555">
        <v>925</v>
      </c>
      <c r="G555" t="s">
        <v>1182</v>
      </c>
      <c r="H555">
        <v>19000</v>
      </c>
      <c r="I555">
        <v>47000485</v>
      </c>
      <c r="J555" t="s">
        <v>3102</v>
      </c>
      <c r="K555" t="s">
        <v>3103</v>
      </c>
      <c r="L555" t="s">
        <v>3104</v>
      </c>
      <c r="M555">
        <v>72867</v>
      </c>
      <c r="N555">
        <v>25206</v>
      </c>
      <c r="O555" t="s">
        <v>1801</v>
      </c>
      <c r="P555">
        <v>2</v>
      </c>
      <c r="Q555" t="s">
        <v>3105</v>
      </c>
      <c r="R555" t="s">
        <v>3106</v>
      </c>
      <c r="S555">
        <v>120</v>
      </c>
      <c r="T555" t="s">
        <v>37</v>
      </c>
      <c r="U555" t="s">
        <v>38</v>
      </c>
      <c r="V555" t="s">
        <v>39</v>
      </c>
      <c r="W555">
        <v>75000000</v>
      </c>
      <c r="X555">
        <v>2010</v>
      </c>
      <c r="Y555">
        <v>1000</v>
      </c>
      <c r="Z555">
        <v>5.4</v>
      </c>
      <c r="AA555">
        <v>2.35</v>
      </c>
      <c r="AB555">
        <v>0</v>
      </c>
    </row>
    <row r="556" spans="1:28" hidden="1" x14ac:dyDescent="0.25">
      <c r="A556" t="s">
        <v>28</v>
      </c>
      <c r="B556" t="s">
        <v>1293</v>
      </c>
      <c r="C556">
        <v>362</v>
      </c>
      <c r="D556">
        <v>116</v>
      </c>
      <c r="E556">
        <v>0</v>
      </c>
      <c r="F556">
        <v>104</v>
      </c>
      <c r="G556" t="s">
        <v>364</v>
      </c>
      <c r="H556">
        <v>15000</v>
      </c>
      <c r="I556">
        <v>45434443</v>
      </c>
      <c r="J556" t="s">
        <v>1627</v>
      </c>
      <c r="K556" t="s">
        <v>112</v>
      </c>
      <c r="L556" t="s">
        <v>3107</v>
      </c>
      <c r="M556">
        <v>175960</v>
      </c>
      <c r="N556">
        <v>15735</v>
      </c>
      <c r="O556" t="s">
        <v>3108</v>
      </c>
      <c r="P556">
        <v>2</v>
      </c>
      <c r="Q556" t="s">
        <v>3109</v>
      </c>
      <c r="R556" t="s">
        <v>3110</v>
      </c>
      <c r="S556">
        <v>360</v>
      </c>
      <c r="T556" t="s">
        <v>37</v>
      </c>
      <c r="U556" t="s">
        <v>38</v>
      </c>
      <c r="V556" t="s">
        <v>39</v>
      </c>
      <c r="W556">
        <v>75000000</v>
      </c>
      <c r="X556">
        <v>2015</v>
      </c>
      <c r="Y556">
        <v>509</v>
      </c>
      <c r="Z556">
        <v>7.3</v>
      </c>
      <c r="AA556">
        <v>2.35</v>
      </c>
      <c r="AB556">
        <v>43000</v>
      </c>
    </row>
    <row r="557" spans="1:28" hidden="1" x14ac:dyDescent="0.25">
      <c r="A557" t="s">
        <v>28</v>
      </c>
      <c r="B557" t="s">
        <v>1412</v>
      </c>
      <c r="C557">
        <v>124</v>
      </c>
      <c r="D557">
        <v>131</v>
      </c>
      <c r="E557">
        <v>274</v>
      </c>
      <c r="F557">
        <v>138</v>
      </c>
      <c r="G557" t="s">
        <v>3111</v>
      </c>
      <c r="H557">
        <v>11000</v>
      </c>
      <c r="I557">
        <v>42044321</v>
      </c>
      <c r="J557" t="s">
        <v>1414</v>
      </c>
      <c r="K557" t="s">
        <v>2179</v>
      </c>
      <c r="L557" t="s">
        <v>3112</v>
      </c>
      <c r="M557">
        <v>65668</v>
      </c>
      <c r="N557">
        <v>12522</v>
      </c>
      <c r="O557" t="s">
        <v>3113</v>
      </c>
      <c r="P557">
        <v>2</v>
      </c>
      <c r="Q557" t="s">
        <v>3114</v>
      </c>
      <c r="R557" t="s">
        <v>3115</v>
      </c>
      <c r="S557">
        <v>342</v>
      </c>
      <c r="T557" t="s">
        <v>37</v>
      </c>
      <c r="U557" t="s">
        <v>38</v>
      </c>
      <c r="V557" t="s">
        <v>39</v>
      </c>
      <c r="W557">
        <v>80000000</v>
      </c>
      <c r="X557">
        <v>2004</v>
      </c>
      <c r="Y557">
        <v>964</v>
      </c>
      <c r="Z557">
        <v>6.5</v>
      </c>
      <c r="AA557">
        <v>1.85</v>
      </c>
      <c r="AB557">
        <v>0</v>
      </c>
    </row>
    <row r="558" spans="1:28" hidden="1" x14ac:dyDescent="0.25">
      <c r="A558" t="s">
        <v>28</v>
      </c>
      <c r="B558" t="s">
        <v>3116</v>
      </c>
      <c r="C558">
        <v>190</v>
      </c>
      <c r="D558">
        <v>91</v>
      </c>
      <c r="E558">
        <v>27</v>
      </c>
      <c r="F558">
        <v>925</v>
      </c>
      <c r="G558" t="s">
        <v>1950</v>
      </c>
      <c r="H558">
        <v>12000</v>
      </c>
      <c r="I558">
        <v>73661010</v>
      </c>
      <c r="J558" t="s">
        <v>3117</v>
      </c>
      <c r="K558" t="s">
        <v>271</v>
      </c>
      <c r="L558" t="s">
        <v>3118</v>
      </c>
      <c r="M558">
        <v>71137</v>
      </c>
      <c r="N558">
        <v>17299</v>
      </c>
      <c r="O558" t="s">
        <v>1801</v>
      </c>
      <c r="P558">
        <v>0</v>
      </c>
      <c r="Q558" t="s">
        <v>3119</v>
      </c>
      <c r="R558" t="s">
        <v>3120</v>
      </c>
      <c r="S558">
        <v>229</v>
      </c>
      <c r="T558" t="s">
        <v>37</v>
      </c>
      <c r="U558" t="s">
        <v>38</v>
      </c>
      <c r="V558" t="s">
        <v>94</v>
      </c>
      <c r="W558">
        <v>75000000</v>
      </c>
      <c r="X558">
        <v>2006</v>
      </c>
      <c r="Y558">
        <v>970</v>
      </c>
      <c r="Z558">
        <v>6.6</v>
      </c>
      <c r="AA558">
        <v>2.35</v>
      </c>
      <c r="AB558">
        <v>0</v>
      </c>
    </row>
    <row r="559" spans="1:28" hidden="1" x14ac:dyDescent="0.25">
      <c r="A559" t="s">
        <v>28</v>
      </c>
      <c r="B559" t="s">
        <v>3121</v>
      </c>
      <c r="C559">
        <v>132</v>
      </c>
      <c r="D559">
        <v>123</v>
      </c>
      <c r="E559">
        <v>272</v>
      </c>
      <c r="F559">
        <v>193</v>
      </c>
      <c r="G559" t="s">
        <v>3122</v>
      </c>
      <c r="H559">
        <v>13000</v>
      </c>
      <c r="I559">
        <v>41523271</v>
      </c>
      <c r="J559" t="s">
        <v>3123</v>
      </c>
      <c r="K559" t="s">
        <v>976</v>
      </c>
      <c r="L559" t="s">
        <v>3124</v>
      </c>
      <c r="M559">
        <v>57038</v>
      </c>
      <c r="N559">
        <v>13934</v>
      </c>
      <c r="O559" t="s">
        <v>3125</v>
      </c>
      <c r="P559">
        <v>2</v>
      </c>
      <c r="Q559" t="s">
        <v>3126</v>
      </c>
      <c r="R559" t="s">
        <v>3127</v>
      </c>
      <c r="S559">
        <v>261</v>
      </c>
      <c r="T559" t="s">
        <v>37</v>
      </c>
      <c r="U559" t="s">
        <v>38</v>
      </c>
      <c r="V559" t="s">
        <v>39</v>
      </c>
      <c r="W559">
        <v>80000000</v>
      </c>
      <c r="X559">
        <v>2001</v>
      </c>
      <c r="Y559">
        <v>450</v>
      </c>
      <c r="Z559">
        <v>6.6</v>
      </c>
      <c r="AA559">
        <v>2.35</v>
      </c>
      <c r="AB559">
        <v>0</v>
      </c>
    </row>
    <row r="560" spans="1:28" hidden="1" x14ac:dyDescent="0.25">
      <c r="A560" t="s">
        <v>28</v>
      </c>
      <c r="B560" t="s">
        <v>3128</v>
      </c>
      <c r="C560">
        <v>53</v>
      </c>
      <c r="D560">
        <v>134</v>
      </c>
      <c r="E560">
        <v>109</v>
      </c>
      <c r="F560">
        <v>249</v>
      </c>
      <c r="G560" t="s">
        <v>3129</v>
      </c>
      <c r="H560">
        <v>919</v>
      </c>
      <c r="I560">
        <v>37600435</v>
      </c>
      <c r="J560" t="s">
        <v>3130</v>
      </c>
      <c r="K560" t="s">
        <v>688</v>
      </c>
      <c r="L560" t="s">
        <v>3131</v>
      </c>
      <c r="M560">
        <v>55350</v>
      </c>
      <c r="N560">
        <v>1695</v>
      </c>
      <c r="O560" t="s">
        <v>3132</v>
      </c>
      <c r="P560">
        <v>3</v>
      </c>
      <c r="Q560" t="s">
        <v>3133</v>
      </c>
      <c r="R560" t="s">
        <v>3134</v>
      </c>
      <c r="S560">
        <v>180</v>
      </c>
      <c r="T560" t="s">
        <v>37</v>
      </c>
      <c r="U560" t="s">
        <v>38</v>
      </c>
      <c r="V560" t="s">
        <v>39</v>
      </c>
      <c r="W560">
        <v>55000000</v>
      </c>
      <c r="X560">
        <v>1995</v>
      </c>
      <c r="Y560">
        <v>303</v>
      </c>
      <c r="Z560">
        <v>5.9</v>
      </c>
      <c r="AA560">
        <v>1.85</v>
      </c>
      <c r="AB560">
        <v>0</v>
      </c>
    </row>
    <row r="561" spans="1:28" hidden="1" x14ac:dyDescent="0.25">
      <c r="A561" t="s">
        <v>28</v>
      </c>
      <c r="B561" t="s">
        <v>3135</v>
      </c>
      <c r="C561">
        <v>91</v>
      </c>
      <c r="D561">
        <v>148</v>
      </c>
      <c r="E561">
        <v>72</v>
      </c>
      <c r="F561">
        <v>99</v>
      </c>
      <c r="G561" t="s">
        <v>3136</v>
      </c>
      <c r="H561">
        <v>582</v>
      </c>
      <c r="I561">
        <v>39251128</v>
      </c>
      <c r="J561" t="s">
        <v>3137</v>
      </c>
      <c r="K561" t="s">
        <v>495</v>
      </c>
      <c r="L561" t="s">
        <v>3138</v>
      </c>
      <c r="M561">
        <v>31080</v>
      </c>
      <c r="N561">
        <v>804</v>
      </c>
      <c r="O561" t="s">
        <v>3139</v>
      </c>
      <c r="P561">
        <v>2</v>
      </c>
      <c r="Q561" t="s">
        <v>3140</v>
      </c>
      <c r="R561" t="s">
        <v>3141</v>
      </c>
      <c r="S561">
        <v>217</v>
      </c>
      <c r="T561" t="s">
        <v>37</v>
      </c>
      <c r="U561" t="s">
        <v>38</v>
      </c>
      <c r="V561" t="s">
        <v>39</v>
      </c>
      <c r="W561">
        <v>75000000</v>
      </c>
      <c r="X561">
        <v>1999</v>
      </c>
      <c r="Y561">
        <v>103</v>
      </c>
      <c r="Z561">
        <v>6.7</v>
      </c>
      <c r="AA561">
        <v>2.35</v>
      </c>
      <c r="AB561">
        <v>0</v>
      </c>
    </row>
    <row r="562" spans="1:28" hidden="1" x14ac:dyDescent="0.25">
      <c r="A562" t="s">
        <v>28</v>
      </c>
      <c r="B562" t="s">
        <v>2447</v>
      </c>
      <c r="C562">
        <v>284</v>
      </c>
      <c r="D562">
        <v>110</v>
      </c>
      <c r="E562">
        <v>763</v>
      </c>
      <c r="F562">
        <v>222</v>
      </c>
      <c r="G562" t="s">
        <v>3142</v>
      </c>
      <c r="H562">
        <v>15000</v>
      </c>
      <c r="I562">
        <v>83503161</v>
      </c>
      <c r="J562" t="s">
        <v>3143</v>
      </c>
      <c r="K562" t="s">
        <v>112</v>
      </c>
      <c r="L562" t="s">
        <v>3144</v>
      </c>
      <c r="M562">
        <v>138190</v>
      </c>
      <c r="N562">
        <v>16691</v>
      </c>
      <c r="O562" t="s">
        <v>3145</v>
      </c>
      <c r="P562">
        <v>1</v>
      </c>
      <c r="Q562" t="s">
        <v>3146</v>
      </c>
      <c r="R562" t="s">
        <v>3147</v>
      </c>
      <c r="S562">
        <v>405</v>
      </c>
      <c r="T562" t="s">
        <v>37</v>
      </c>
      <c r="U562" t="s">
        <v>38</v>
      </c>
      <c r="V562" t="s">
        <v>584</v>
      </c>
      <c r="W562">
        <v>75000000</v>
      </c>
      <c r="X562">
        <v>2011</v>
      </c>
      <c r="Y562">
        <v>1000</v>
      </c>
      <c r="Z562">
        <v>6.1</v>
      </c>
      <c r="AA562">
        <v>1.85</v>
      </c>
      <c r="AB562">
        <v>30000</v>
      </c>
    </row>
    <row r="563" spans="1:28" hidden="1" x14ac:dyDescent="0.25">
      <c r="A563" t="s">
        <v>28</v>
      </c>
      <c r="B563" t="s">
        <v>3148</v>
      </c>
      <c r="C563">
        <v>152</v>
      </c>
      <c r="D563">
        <v>113</v>
      </c>
      <c r="E563">
        <v>17</v>
      </c>
      <c r="F563">
        <v>759</v>
      </c>
      <c r="G563" t="s">
        <v>976</v>
      </c>
      <c r="H563">
        <v>87000</v>
      </c>
      <c r="I563">
        <v>34636443</v>
      </c>
      <c r="J563" t="s">
        <v>1119</v>
      </c>
      <c r="K563" t="s">
        <v>515</v>
      </c>
      <c r="L563" t="s">
        <v>3149</v>
      </c>
      <c r="M563">
        <v>93790</v>
      </c>
      <c r="N563">
        <v>103354</v>
      </c>
      <c r="O563" t="s">
        <v>3150</v>
      </c>
      <c r="P563">
        <v>0</v>
      </c>
      <c r="Q563" t="s">
        <v>3151</v>
      </c>
      <c r="R563" t="s">
        <v>3152</v>
      </c>
      <c r="S563">
        <v>288</v>
      </c>
      <c r="T563" t="s">
        <v>37</v>
      </c>
      <c r="U563" t="s">
        <v>38</v>
      </c>
      <c r="V563" t="s">
        <v>584</v>
      </c>
      <c r="W563">
        <v>52000000</v>
      </c>
      <c r="X563">
        <v>2005</v>
      </c>
      <c r="Y563">
        <v>13000</v>
      </c>
      <c r="Z563">
        <v>6.6</v>
      </c>
      <c r="AA563">
        <v>2.35</v>
      </c>
      <c r="AB563">
        <v>0</v>
      </c>
    </row>
    <row r="564" spans="1:28" hidden="1" x14ac:dyDescent="0.25">
      <c r="A564" t="s">
        <v>28</v>
      </c>
      <c r="B564" t="s">
        <v>3153</v>
      </c>
      <c r="C564">
        <v>131</v>
      </c>
      <c r="D564">
        <v>94</v>
      </c>
      <c r="E564">
        <v>383</v>
      </c>
      <c r="F564">
        <v>886</v>
      </c>
      <c r="G564" t="s">
        <v>792</v>
      </c>
      <c r="H564">
        <v>13000</v>
      </c>
      <c r="I564">
        <v>22751979</v>
      </c>
      <c r="J564" t="s">
        <v>3154</v>
      </c>
      <c r="K564" t="s">
        <v>1156</v>
      </c>
      <c r="L564" t="s">
        <v>3155</v>
      </c>
      <c r="M564">
        <v>52244</v>
      </c>
      <c r="N564">
        <v>15857</v>
      </c>
      <c r="O564" t="s">
        <v>1383</v>
      </c>
      <c r="P564">
        <v>0</v>
      </c>
      <c r="Q564" t="s">
        <v>3156</v>
      </c>
      <c r="R564" t="s">
        <v>3157</v>
      </c>
      <c r="S564">
        <v>377</v>
      </c>
      <c r="T564" t="s">
        <v>37</v>
      </c>
      <c r="U564" t="s">
        <v>38</v>
      </c>
      <c r="V564" t="s">
        <v>94</v>
      </c>
      <c r="W564">
        <v>75000000</v>
      </c>
      <c r="X564">
        <v>2000</v>
      </c>
      <c r="Y564">
        <v>1000</v>
      </c>
      <c r="Z564">
        <v>6.6</v>
      </c>
      <c r="AA564">
        <v>2.35</v>
      </c>
      <c r="AB564">
        <v>0</v>
      </c>
    </row>
    <row r="565" spans="1:28" hidden="1" x14ac:dyDescent="0.25">
      <c r="A565" t="s">
        <v>28</v>
      </c>
      <c r="B565" t="s">
        <v>3158</v>
      </c>
      <c r="C565">
        <v>132</v>
      </c>
      <c r="D565">
        <v>116</v>
      </c>
      <c r="E565">
        <v>41</v>
      </c>
      <c r="F565">
        <v>541</v>
      </c>
      <c r="G565" t="s">
        <v>351</v>
      </c>
      <c r="H565">
        <v>11000</v>
      </c>
      <c r="I565">
        <v>30013346</v>
      </c>
      <c r="J565" t="s">
        <v>421</v>
      </c>
      <c r="K565" t="s">
        <v>390</v>
      </c>
      <c r="L565" t="s">
        <v>3159</v>
      </c>
      <c r="M565">
        <v>31293</v>
      </c>
      <c r="N565">
        <v>14028</v>
      </c>
      <c r="O565" t="s">
        <v>3160</v>
      </c>
      <c r="P565">
        <v>2</v>
      </c>
      <c r="Q565" t="s">
        <v>3161</v>
      </c>
      <c r="R565" t="s">
        <v>3162</v>
      </c>
      <c r="S565">
        <v>254</v>
      </c>
      <c r="T565" t="s">
        <v>37</v>
      </c>
      <c r="U565" t="s">
        <v>38</v>
      </c>
      <c r="V565" t="s">
        <v>39</v>
      </c>
      <c r="W565">
        <v>75000000</v>
      </c>
      <c r="X565">
        <v>2003</v>
      </c>
      <c r="Y565">
        <v>982</v>
      </c>
      <c r="Z565">
        <v>5.3</v>
      </c>
      <c r="AA565">
        <v>2.35</v>
      </c>
      <c r="AB565">
        <v>648</v>
      </c>
    </row>
    <row r="566" spans="1:28" hidden="1" x14ac:dyDescent="0.25">
      <c r="A566" t="s">
        <v>28</v>
      </c>
      <c r="B566" t="s">
        <v>2330</v>
      </c>
      <c r="C566">
        <v>67</v>
      </c>
      <c r="D566">
        <v>99</v>
      </c>
      <c r="E566">
        <v>545</v>
      </c>
      <c r="F566">
        <v>533</v>
      </c>
      <c r="G566" t="s">
        <v>3163</v>
      </c>
      <c r="H566">
        <v>933</v>
      </c>
      <c r="I566">
        <v>14567883</v>
      </c>
      <c r="J566" t="s">
        <v>3164</v>
      </c>
      <c r="K566" t="s">
        <v>1691</v>
      </c>
      <c r="L566" t="s">
        <v>3165</v>
      </c>
      <c r="M566">
        <v>44248</v>
      </c>
      <c r="N566">
        <v>2542</v>
      </c>
      <c r="O566" t="s">
        <v>2554</v>
      </c>
      <c r="P566">
        <v>1</v>
      </c>
      <c r="Q566" t="s">
        <v>3166</v>
      </c>
      <c r="R566" t="s">
        <v>3167</v>
      </c>
      <c r="S566">
        <v>373</v>
      </c>
      <c r="T566" t="s">
        <v>37</v>
      </c>
      <c r="U566" t="s">
        <v>56</v>
      </c>
      <c r="V566" t="s">
        <v>584</v>
      </c>
      <c r="W566">
        <v>75000000</v>
      </c>
      <c r="X566">
        <v>1998</v>
      </c>
      <c r="Y566">
        <v>722</v>
      </c>
      <c r="Z566">
        <v>6</v>
      </c>
      <c r="AA566">
        <v>2.35</v>
      </c>
      <c r="AB566">
        <v>0</v>
      </c>
    </row>
    <row r="567" spans="1:28" hidden="1" x14ac:dyDescent="0.25">
      <c r="A567" t="s">
        <v>28</v>
      </c>
      <c r="B567" t="s">
        <v>3168</v>
      </c>
      <c r="C567">
        <v>130</v>
      </c>
      <c r="D567">
        <v>84</v>
      </c>
      <c r="E567">
        <v>10</v>
      </c>
      <c r="F567">
        <v>394</v>
      </c>
      <c r="G567" t="s">
        <v>3169</v>
      </c>
      <c r="H567">
        <v>3000</v>
      </c>
      <c r="I567">
        <v>90820</v>
      </c>
      <c r="J567" t="s">
        <v>3170</v>
      </c>
      <c r="K567" t="s">
        <v>140</v>
      </c>
      <c r="L567" t="s">
        <v>3171</v>
      </c>
      <c r="M567">
        <v>35510</v>
      </c>
      <c r="N567">
        <v>4368</v>
      </c>
      <c r="O567" t="s">
        <v>3172</v>
      </c>
      <c r="P567">
        <v>0</v>
      </c>
      <c r="Q567" t="s">
        <v>3173</v>
      </c>
      <c r="R567" t="s">
        <v>3174</v>
      </c>
      <c r="S567">
        <v>119</v>
      </c>
      <c r="T567" t="s">
        <v>37</v>
      </c>
      <c r="U567" t="s">
        <v>38</v>
      </c>
      <c r="V567" t="s">
        <v>39</v>
      </c>
      <c r="X567">
        <v>2009</v>
      </c>
      <c r="Y567">
        <v>552</v>
      </c>
      <c r="Z567">
        <v>6</v>
      </c>
      <c r="AA567">
        <v>2.35</v>
      </c>
      <c r="AB567">
        <v>0</v>
      </c>
    </row>
    <row r="568" spans="1:28" hidden="1" x14ac:dyDescent="0.25">
      <c r="A568" t="s">
        <v>28</v>
      </c>
      <c r="B568" t="s">
        <v>3175</v>
      </c>
      <c r="C568">
        <v>74</v>
      </c>
      <c r="D568">
        <v>93</v>
      </c>
      <c r="E568">
        <v>253</v>
      </c>
      <c r="F568">
        <v>637</v>
      </c>
      <c r="G568" t="s">
        <v>3176</v>
      </c>
      <c r="H568">
        <v>3000</v>
      </c>
      <c r="I568">
        <v>5409517</v>
      </c>
      <c r="J568" t="s">
        <v>3177</v>
      </c>
      <c r="K568" t="s">
        <v>499</v>
      </c>
      <c r="L568" t="s">
        <v>3178</v>
      </c>
      <c r="M568">
        <v>14280</v>
      </c>
      <c r="N568">
        <v>5580</v>
      </c>
      <c r="O568" t="s">
        <v>3179</v>
      </c>
      <c r="P568">
        <v>0</v>
      </c>
      <c r="Q568" t="s">
        <v>3180</v>
      </c>
      <c r="R568" t="s">
        <v>3181</v>
      </c>
      <c r="S568">
        <v>171</v>
      </c>
      <c r="T568" t="s">
        <v>37</v>
      </c>
      <c r="U568" t="s">
        <v>38</v>
      </c>
      <c r="V568" t="s">
        <v>39</v>
      </c>
      <c r="W568">
        <v>75000000</v>
      </c>
      <c r="X568">
        <v>2001</v>
      </c>
      <c r="Y568">
        <v>889</v>
      </c>
      <c r="Z568">
        <v>4.7</v>
      </c>
      <c r="AA568">
        <v>1.85</v>
      </c>
      <c r="AB568">
        <v>683</v>
      </c>
    </row>
    <row r="569" spans="1:28" hidden="1" x14ac:dyDescent="0.25">
      <c r="A569" t="s">
        <v>28</v>
      </c>
      <c r="B569" t="s">
        <v>2047</v>
      </c>
      <c r="C569">
        <v>114</v>
      </c>
      <c r="D569">
        <v>113</v>
      </c>
      <c r="E569">
        <v>212</v>
      </c>
      <c r="F569">
        <v>568</v>
      </c>
      <c r="G569" t="s">
        <v>1213</v>
      </c>
      <c r="H569">
        <v>2000</v>
      </c>
      <c r="I569">
        <v>21009180</v>
      </c>
      <c r="J569" t="s">
        <v>711</v>
      </c>
      <c r="K569" t="s">
        <v>535</v>
      </c>
      <c r="L569" t="s">
        <v>3182</v>
      </c>
      <c r="M569">
        <v>45815</v>
      </c>
      <c r="N569">
        <v>4397</v>
      </c>
      <c r="O569" t="s">
        <v>2095</v>
      </c>
      <c r="P569">
        <v>4</v>
      </c>
      <c r="Q569" t="s">
        <v>3183</v>
      </c>
      <c r="R569" t="s">
        <v>3184</v>
      </c>
      <c r="S569">
        <v>222</v>
      </c>
      <c r="T569" t="s">
        <v>37</v>
      </c>
      <c r="U569" t="s">
        <v>38</v>
      </c>
      <c r="V569" t="s">
        <v>39</v>
      </c>
      <c r="W569">
        <v>45000000</v>
      </c>
      <c r="X569">
        <v>2004</v>
      </c>
      <c r="Y569">
        <v>845</v>
      </c>
      <c r="Z569">
        <v>6.1</v>
      </c>
      <c r="AA569">
        <v>2.35</v>
      </c>
      <c r="AB569">
        <v>1000</v>
      </c>
    </row>
    <row r="570" spans="1:28" hidden="1" x14ac:dyDescent="0.25">
      <c r="A570" t="s">
        <v>28</v>
      </c>
      <c r="B570" t="s">
        <v>911</v>
      </c>
      <c r="C570">
        <v>294</v>
      </c>
      <c r="D570">
        <v>106</v>
      </c>
      <c r="E570">
        <v>0</v>
      </c>
      <c r="F570">
        <v>963</v>
      </c>
      <c r="G570" t="s">
        <v>976</v>
      </c>
      <c r="H570">
        <v>18000</v>
      </c>
      <c r="I570">
        <v>94999143</v>
      </c>
      <c r="J570" t="s">
        <v>2201</v>
      </c>
      <c r="K570" t="s">
        <v>437</v>
      </c>
      <c r="L570" t="s">
        <v>3185</v>
      </c>
      <c r="M570">
        <v>245152</v>
      </c>
      <c r="N570">
        <v>33645</v>
      </c>
      <c r="O570" t="s">
        <v>3040</v>
      </c>
      <c r="P570">
        <v>0</v>
      </c>
      <c r="Q570" t="s">
        <v>3186</v>
      </c>
      <c r="R570" t="s">
        <v>3187</v>
      </c>
      <c r="S570">
        <v>1344</v>
      </c>
      <c r="T570" t="s">
        <v>37</v>
      </c>
      <c r="U570" t="s">
        <v>38</v>
      </c>
      <c r="V570" t="s">
        <v>39</v>
      </c>
      <c r="W570">
        <v>75000000</v>
      </c>
      <c r="X570">
        <v>2000</v>
      </c>
      <c r="Y570">
        <v>13000</v>
      </c>
      <c r="Z570">
        <v>7.2</v>
      </c>
      <c r="AA570">
        <v>2.35</v>
      </c>
      <c r="AB570">
        <v>0</v>
      </c>
    </row>
    <row r="571" spans="1:28" hidden="1" x14ac:dyDescent="0.25">
      <c r="A571" t="s">
        <v>28</v>
      </c>
      <c r="B571" t="s">
        <v>3188</v>
      </c>
      <c r="C571">
        <v>308</v>
      </c>
      <c r="D571">
        <v>91</v>
      </c>
      <c r="E571">
        <v>22</v>
      </c>
      <c r="F571">
        <v>1000</v>
      </c>
      <c r="G571" t="s">
        <v>598</v>
      </c>
      <c r="H571">
        <v>7000</v>
      </c>
      <c r="I571">
        <v>336029560</v>
      </c>
      <c r="J571" t="s">
        <v>1246</v>
      </c>
      <c r="K571" t="s">
        <v>517</v>
      </c>
      <c r="L571" t="s">
        <v>3189</v>
      </c>
      <c r="M571">
        <v>142403</v>
      </c>
      <c r="N571">
        <v>13616</v>
      </c>
      <c r="O571" t="s">
        <v>812</v>
      </c>
      <c r="P571">
        <v>0</v>
      </c>
      <c r="Q571" t="s">
        <v>3190</v>
      </c>
      <c r="R571" t="s">
        <v>3191</v>
      </c>
      <c r="S571">
        <v>275</v>
      </c>
      <c r="T571" t="s">
        <v>37</v>
      </c>
      <c r="U571" t="s">
        <v>38</v>
      </c>
      <c r="V571" t="s">
        <v>94</v>
      </c>
      <c r="W571">
        <v>74000000</v>
      </c>
      <c r="X571">
        <v>2015</v>
      </c>
      <c r="Y571">
        <v>4000</v>
      </c>
      <c r="Z571">
        <v>6.4</v>
      </c>
      <c r="AA571">
        <v>1.85</v>
      </c>
      <c r="AB571">
        <v>70000</v>
      </c>
    </row>
    <row r="572" spans="1:28" hidden="1" x14ac:dyDescent="0.25">
      <c r="A572" t="s">
        <v>28</v>
      </c>
      <c r="B572" t="s">
        <v>110</v>
      </c>
      <c r="C572">
        <v>435</v>
      </c>
      <c r="D572">
        <v>128</v>
      </c>
      <c r="E572">
        <v>0</v>
      </c>
      <c r="F572">
        <v>826</v>
      </c>
      <c r="G572" t="s">
        <v>1399</v>
      </c>
      <c r="H572">
        <v>4000</v>
      </c>
      <c r="I572">
        <v>36381716</v>
      </c>
      <c r="J572" t="s">
        <v>1238</v>
      </c>
      <c r="K572" t="s">
        <v>598</v>
      </c>
      <c r="L572" t="s">
        <v>3192</v>
      </c>
      <c r="M572">
        <v>197584</v>
      </c>
      <c r="N572">
        <v>7067</v>
      </c>
      <c r="O572" t="s">
        <v>1318</v>
      </c>
      <c r="P572">
        <v>4</v>
      </c>
      <c r="Q572" t="s">
        <v>3193</v>
      </c>
      <c r="R572" t="s">
        <v>3194</v>
      </c>
      <c r="S572">
        <v>918</v>
      </c>
      <c r="T572" t="s">
        <v>37</v>
      </c>
      <c r="U572" t="s">
        <v>38</v>
      </c>
      <c r="V572" t="s">
        <v>39</v>
      </c>
      <c r="W572">
        <v>82000000</v>
      </c>
      <c r="X572">
        <v>2011</v>
      </c>
      <c r="Y572">
        <v>2000</v>
      </c>
      <c r="Z572">
        <v>6.1</v>
      </c>
      <c r="AA572">
        <v>2.35</v>
      </c>
      <c r="AB572">
        <v>42000</v>
      </c>
    </row>
    <row r="573" spans="1:28" hidden="1" x14ac:dyDescent="0.25">
      <c r="A573" t="s">
        <v>28</v>
      </c>
      <c r="B573" t="s">
        <v>2245</v>
      </c>
      <c r="C573">
        <v>117</v>
      </c>
      <c r="D573">
        <v>98</v>
      </c>
      <c r="E573">
        <v>0</v>
      </c>
      <c r="F573">
        <v>697</v>
      </c>
      <c r="G573" t="s">
        <v>3195</v>
      </c>
      <c r="H573">
        <v>12000</v>
      </c>
      <c r="I573">
        <v>55585389</v>
      </c>
      <c r="J573" t="s">
        <v>2214</v>
      </c>
      <c r="K573" t="s">
        <v>704</v>
      </c>
      <c r="L573" t="s">
        <v>3196</v>
      </c>
      <c r="M573">
        <v>64121</v>
      </c>
      <c r="N573">
        <v>15269</v>
      </c>
      <c r="O573" t="s">
        <v>3197</v>
      </c>
      <c r="P573">
        <v>1</v>
      </c>
      <c r="Q573" t="s">
        <v>3198</v>
      </c>
      <c r="R573" t="s">
        <v>3199</v>
      </c>
      <c r="S573">
        <v>241</v>
      </c>
      <c r="T573" t="s">
        <v>37</v>
      </c>
      <c r="U573" t="s">
        <v>38</v>
      </c>
      <c r="V573" t="s">
        <v>584</v>
      </c>
      <c r="W573">
        <v>69000000</v>
      </c>
      <c r="X573">
        <v>1998</v>
      </c>
      <c r="Y573">
        <v>854</v>
      </c>
      <c r="Z573">
        <v>5.9</v>
      </c>
      <c r="AA573">
        <v>2.35</v>
      </c>
      <c r="AB573">
        <v>880</v>
      </c>
    </row>
    <row r="574" spans="1:28" hidden="1" x14ac:dyDescent="0.25">
      <c r="A574" t="s">
        <v>28</v>
      </c>
      <c r="B574" t="s">
        <v>3121</v>
      </c>
      <c r="C574">
        <v>108</v>
      </c>
      <c r="D574">
        <v>134</v>
      </c>
      <c r="E574">
        <v>272</v>
      </c>
      <c r="F574">
        <v>215</v>
      </c>
      <c r="G574" t="s">
        <v>3200</v>
      </c>
      <c r="H574">
        <v>548</v>
      </c>
      <c r="I574">
        <v>36976367</v>
      </c>
      <c r="J574" t="s">
        <v>2201</v>
      </c>
      <c r="K574" t="s">
        <v>3201</v>
      </c>
      <c r="L574" t="s">
        <v>3202</v>
      </c>
      <c r="M574">
        <v>81611</v>
      </c>
      <c r="N574">
        <v>1044</v>
      </c>
      <c r="O574" t="s">
        <v>3203</v>
      </c>
      <c r="P574">
        <v>3</v>
      </c>
      <c r="Q574" t="s">
        <v>3204</v>
      </c>
      <c r="R574" t="s">
        <v>3205</v>
      </c>
      <c r="S574">
        <v>274</v>
      </c>
      <c r="T574" t="s">
        <v>37</v>
      </c>
      <c r="U574" t="s">
        <v>38</v>
      </c>
      <c r="V574" t="s">
        <v>39</v>
      </c>
      <c r="W574">
        <v>75000000</v>
      </c>
      <c r="X574">
        <v>1998</v>
      </c>
      <c r="Y574">
        <v>270</v>
      </c>
      <c r="Z574">
        <v>6</v>
      </c>
      <c r="AA574">
        <v>2.35</v>
      </c>
      <c r="AB574">
        <v>0</v>
      </c>
    </row>
    <row r="575" spans="1:28" hidden="1" x14ac:dyDescent="0.25">
      <c r="A575" t="s">
        <v>28</v>
      </c>
      <c r="B575" t="s">
        <v>3206</v>
      </c>
      <c r="C575">
        <v>141</v>
      </c>
      <c r="D575">
        <v>97</v>
      </c>
      <c r="E575">
        <v>6</v>
      </c>
      <c r="F575">
        <v>415</v>
      </c>
      <c r="G575" t="s">
        <v>829</v>
      </c>
      <c r="H575">
        <v>22000</v>
      </c>
      <c r="I575">
        <v>107225164</v>
      </c>
      <c r="J575" t="s">
        <v>3207</v>
      </c>
      <c r="K575" t="s">
        <v>148</v>
      </c>
      <c r="L575" t="s">
        <v>3208</v>
      </c>
      <c r="M575">
        <v>27130</v>
      </c>
      <c r="N575">
        <v>24350</v>
      </c>
      <c r="O575" t="s">
        <v>3209</v>
      </c>
      <c r="P575">
        <v>0</v>
      </c>
      <c r="Q575" t="s">
        <v>3210</v>
      </c>
      <c r="R575" t="s">
        <v>3211</v>
      </c>
      <c r="S575">
        <v>126</v>
      </c>
      <c r="T575" t="s">
        <v>37</v>
      </c>
      <c r="U575" t="s">
        <v>38</v>
      </c>
      <c r="V575" t="s">
        <v>94</v>
      </c>
      <c r="W575">
        <v>73000000</v>
      </c>
      <c r="X575">
        <v>2016</v>
      </c>
      <c r="Y575">
        <v>1000</v>
      </c>
      <c r="Z575">
        <v>6.3</v>
      </c>
      <c r="AA575">
        <v>1.85</v>
      </c>
      <c r="AB575">
        <v>14000</v>
      </c>
    </row>
    <row r="576" spans="1:28" hidden="1" x14ac:dyDescent="0.25">
      <c r="A576" t="s">
        <v>28</v>
      </c>
      <c r="B576" t="s">
        <v>3135</v>
      </c>
      <c r="C576">
        <v>176</v>
      </c>
      <c r="D576">
        <v>112</v>
      </c>
      <c r="E576">
        <v>72</v>
      </c>
      <c r="F576">
        <v>715</v>
      </c>
      <c r="G576" t="s">
        <v>389</v>
      </c>
      <c r="H576">
        <v>11000</v>
      </c>
      <c r="I576">
        <v>70224196</v>
      </c>
      <c r="J576" t="s">
        <v>3212</v>
      </c>
      <c r="K576" t="s">
        <v>659</v>
      </c>
      <c r="L576" t="s">
        <v>3213</v>
      </c>
      <c r="M576">
        <v>59352</v>
      </c>
      <c r="N576">
        <v>13827</v>
      </c>
      <c r="O576" t="s">
        <v>3214</v>
      </c>
      <c r="P576">
        <v>0</v>
      </c>
      <c r="Q576" t="s">
        <v>3215</v>
      </c>
      <c r="R576" t="s">
        <v>3216</v>
      </c>
      <c r="S576">
        <v>138</v>
      </c>
      <c r="T576" t="s">
        <v>37</v>
      </c>
      <c r="U576" t="s">
        <v>38</v>
      </c>
      <c r="V576" t="s">
        <v>39</v>
      </c>
      <c r="W576">
        <v>70000000</v>
      </c>
      <c r="X576">
        <v>2008</v>
      </c>
      <c r="Y576">
        <v>1000</v>
      </c>
      <c r="Z576">
        <v>5.6</v>
      </c>
      <c r="AA576">
        <v>2.35</v>
      </c>
      <c r="AB576">
        <v>0</v>
      </c>
    </row>
    <row r="577" spans="1:28" hidden="1" x14ac:dyDescent="0.25">
      <c r="A577" t="s">
        <v>28</v>
      </c>
      <c r="B577" t="s">
        <v>3217</v>
      </c>
      <c r="C577">
        <v>230</v>
      </c>
      <c r="D577">
        <v>153</v>
      </c>
      <c r="E577">
        <v>0</v>
      </c>
      <c r="F577">
        <v>130</v>
      </c>
      <c r="G577" t="s">
        <v>1728</v>
      </c>
      <c r="H577">
        <v>11000</v>
      </c>
      <c r="I577">
        <v>51814190</v>
      </c>
      <c r="J577" t="s">
        <v>2526</v>
      </c>
      <c r="K577" t="s">
        <v>2179</v>
      </c>
      <c r="L577" t="s">
        <v>3218</v>
      </c>
      <c r="M577">
        <v>100837</v>
      </c>
      <c r="N577">
        <v>11852</v>
      </c>
      <c r="O577" t="s">
        <v>3219</v>
      </c>
      <c r="P577">
        <v>1</v>
      </c>
      <c r="Q577" t="s">
        <v>3220</v>
      </c>
      <c r="R577" t="s">
        <v>3221</v>
      </c>
      <c r="S577">
        <v>301</v>
      </c>
      <c r="T577" t="s">
        <v>37</v>
      </c>
      <c r="U577" t="s">
        <v>38</v>
      </c>
      <c r="V577" t="s">
        <v>584</v>
      </c>
      <c r="W577">
        <v>75000000</v>
      </c>
      <c r="X577">
        <v>2009</v>
      </c>
      <c r="Y577">
        <v>561</v>
      </c>
      <c r="Z577">
        <v>6.4</v>
      </c>
      <c r="AA577">
        <v>1.85</v>
      </c>
      <c r="AB577">
        <v>0</v>
      </c>
    </row>
    <row r="578" spans="1:28" hidden="1" x14ac:dyDescent="0.25">
      <c r="A578" t="s">
        <v>28</v>
      </c>
      <c r="B578" t="s">
        <v>224</v>
      </c>
      <c r="C578">
        <v>234</v>
      </c>
      <c r="D578">
        <v>110</v>
      </c>
      <c r="E578">
        <v>532</v>
      </c>
      <c r="F578">
        <v>461</v>
      </c>
      <c r="G578" t="s">
        <v>3222</v>
      </c>
      <c r="H578">
        <v>3000</v>
      </c>
      <c r="I578">
        <v>47456450</v>
      </c>
      <c r="J578" t="s">
        <v>922</v>
      </c>
      <c r="K578" t="s">
        <v>749</v>
      </c>
      <c r="L578" t="s">
        <v>3223</v>
      </c>
      <c r="M578">
        <v>101386</v>
      </c>
      <c r="N578">
        <v>5187</v>
      </c>
      <c r="O578" t="s">
        <v>3224</v>
      </c>
      <c r="P578">
        <v>1</v>
      </c>
      <c r="Q578" t="s">
        <v>3225</v>
      </c>
      <c r="R578" t="s">
        <v>3226</v>
      </c>
      <c r="S578">
        <v>289</v>
      </c>
      <c r="T578" t="s">
        <v>37</v>
      </c>
      <c r="U578" t="s">
        <v>38</v>
      </c>
      <c r="V578" t="s">
        <v>584</v>
      </c>
      <c r="W578">
        <v>70000000</v>
      </c>
      <c r="X578">
        <v>2007</v>
      </c>
      <c r="Y578">
        <v>638</v>
      </c>
      <c r="Z578">
        <v>7.1</v>
      </c>
      <c r="AA578">
        <v>2.35</v>
      </c>
      <c r="AB578">
        <v>0</v>
      </c>
    </row>
    <row r="579" spans="1:28" hidden="1" x14ac:dyDescent="0.25">
      <c r="A579" t="s">
        <v>28</v>
      </c>
      <c r="B579" t="s">
        <v>1750</v>
      </c>
      <c r="C579">
        <v>164</v>
      </c>
      <c r="D579">
        <v>122</v>
      </c>
      <c r="E579">
        <v>285</v>
      </c>
      <c r="F579">
        <v>989</v>
      </c>
      <c r="G579" t="s">
        <v>2715</v>
      </c>
      <c r="H579">
        <v>8000</v>
      </c>
      <c r="I579">
        <v>148213377</v>
      </c>
      <c r="J579" t="s">
        <v>3227</v>
      </c>
      <c r="K579" t="s">
        <v>1248</v>
      </c>
      <c r="L579" t="s">
        <v>3228</v>
      </c>
      <c r="M579">
        <v>130776</v>
      </c>
      <c r="N579">
        <v>12410</v>
      </c>
      <c r="O579" t="s">
        <v>3229</v>
      </c>
      <c r="P579">
        <v>5</v>
      </c>
      <c r="Q579" t="s">
        <v>3230</v>
      </c>
      <c r="R579" t="s">
        <v>3231</v>
      </c>
      <c r="S579">
        <v>437</v>
      </c>
      <c r="T579" t="s">
        <v>37</v>
      </c>
      <c r="U579" t="s">
        <v>38</v>
      </c>
      <c r="V579" t="s">
        <v>39</v>
      </c>
      <c r="W579">
        <v>73000000</v>
      </c>
      <c r="X579">
        <v>2006</v>
      </c>
      <c r="Y579">
        <v>1000</v>
      </c>
      <c r="Z579">
        <v>6.6</v>
      </c>
      <c r="AA579">
        <v>2.35</v>
      </c>
      <c r="AB579">
        <v>0</v>
      </c>
    </row>
    <row r="580" spans="1:28" hidden="1" x14ac:dyDescent="0.25">
      <c r="A580" t="s">
        <v>28</v>
      </c>
      <c r="B580" t="s">
        <v>3232</v>
      </c>
      <c r="C580">
        <v>91</v>
      </c>
      <c r="D580">
        <v>87</v>
      </c>
      <c r="E580">
        <v>41</v>
      </c>
      <c r="F580">
        <v>574</v>
      </c>
      <c r="G580" t="s">
        <v>1654</v>
      </c>
      <c r="H580">
        <v>1000</v>
      </c>
      <c r="I580">
        <v>112950721</v>
      </c>
      <c r="J580" t="s">
        <v>514</v>
      </c>
      <c r="K580" t="s">
        <v>3233</v>
      </c>
      <c r="L580" t="s">
        <v>3234</v>
      </c>
      <c r="M580">
        <v>33884</v>
      </c>
      <c r="N580">
        <v>3287</v>
      </c>
      <c r="O580" t="s">
        <v>3235</v>
      </c>
      <c r="P580">
        <v>0</v>
      </c>
      <c r="Q580" t="s">
        <v>3236</v>
      </c>
      <c r="R580" t="s">
        <v>3237</v>
      </c>
      <c r="S580">
        <v>79</v>
      </c>
      <c r="T580" t="s">
        <v>37</v>
      </c>
      <c r="U580" t="s">
        <v>38</v>
      </c>
      <c r="V580" t="s">
        <v>94</v>
      </c>
      <c r="W580">
        <v>72000000</v>
      </c>
      <c r="X580">
        <v>2001</v>
      </c>
      <c r="Y580">
        <v>692</v>
      </c>
      <c r="Z580">
        <v>4.5999999999999996</v>
      </c>
      <c r="AA580">
        <v>2.35</v>
      </c>
      <c r="AB580">
        <v>266</v>
      </c>
    </row>
    <row r="581" spans="1:28" hidden="1" x14ac:dyDescent="0.25">
      <c r="A581" t="s">
        <v>28</v>
      </c>
      <c r="B581" t="s">
        <v>3238</v>
      </c>
      <c r="C581">
        <v>132</v>
      </c>
      <c r="D581">
        <v>178</v>
      </c>
      <c r="E581">
        <v>0</v>
      </c>
      <c r="F581">
        <v>403</v>
      </c>
      <c r="G581" t="s">
        <v>3239</v>
      </c>
      <c r="H581">
        <v>906</v>
      </c>
      <c r="I581">
        <v>75600000</v>
      </c>
      <c r="J581" t="s">
        <v>3240</v>
      </c>
      <c r="K581" t="s">
        <v>3241</v>
      </c>
      <c r="L581" t="s">
        <v>3242</v>
      </c>
      <c r="M581">
        <v>736638</v>
      </c>
      <c r="N581">
        <v>1976</v>
      </c>
      <c r="O581" t="s">
        <v>3243</v>
      </c>
      <c r="P581">
        <v>1</v>
      </c>
      <c r="Q581" t="s">
        <v>3244</v>
      </c>
      <c r="R581" t="s">
        <v>3245</v>
      </c>
      <c r="S581">
        <v>1065</v>
      </c>
      <c r="T581" t="s">
        <v>37</v>
      </c>
      <c r="U581" t="s">
        <v>38</v>
      </c>
      <c r="V581" t="s">
        <v>584</v>
      </c>
      <c r="W581">
        <v>72000000</v>
      </c>
      <c r="X581">
        <v>1995</v>
      </c>
      <c r="Y581">
        <v>466</v>
      </c>
      <c r="Z581">
        <v>8.4</v>
      </c>
      <c r="AA581">
        <v>2.35</v>
      </c>
      <c r="AB581">
        <v>17000</v>
      </c>
    </row>
    <row r="582" spans="1:28" hidden="1" x14ac:dyDescent="0.25">
      <c r="A582" t="s">
        <v>28</v>
      </c>
      <c r="B582" t="s">
        <v>48</v>
      </c>
      <c r="C582">
        <v>262</v>
      </c>
      <c r="D582">
        <v>125</v>
      </c>
      <c r="E582">
        <v>0</v>
      </c>
      <c r="F582">
        <v>210</v>
      </c>
      <c r="G582" t="s">
        <v>3246</v>
      </c>
      <c r="H582">
        <v>15000</v>
      </c>
      <c r="I582">
        <v>62647540</v>
      </c>
      <c r="J582" t="s">
        <v>1466</v>
      </c>
      <c r="K582" t="s">
        <v>372</v>
      </c>
      <c r="L582" t="s">
        <v>3247</v>
      </c>
      <c r="M582">
        <v>143525</v>
      </c>
      <c r="N582">
        <v>15850</v>
      </c>
      <c r="O582" t="s">
        <v>3248</v>
      </c>
      <c r="P582">
        <v>0</v>
      </c>
      <c r="Q582" t="s">
        <v>3249</v>
      </c>
      <c r="R582" t="s">
        <v>3250</v>
      </c>
      <c r="S582">
        <v>657</v>
      </c>
      <c r="T582" t="s">
        <v>37</v>
      </c>
      <c r="U582" t="s">
        <v>766</v>
      </c>
      <c r="V582" t="s">
        <v>584</v>
      </c>
      <c r="W582">
        <v>70000000</v>
      </c>
      <c r="X582">
        <v>2005</v>
      </c>
      <c r="Y582">
        <v>383</v>
      </c>
      <c r="Z582">
        <v>7.1</v>
      </c>
      <c r="AA582">
        <v>2.35</v>
      </c>
      <c r="AB582">
        <v>0</v>
      </c>
    </row>
    <row r="583" spans="1:28" hidden="1" x14ac:dyDescent="0.25">
      <c r="A583" t="s">
        <v>28</v>
      </c>
      <c r="B583" t="s">
        <v>3251</v>
      </c>
      <c r="C583">
        <v>299</v>
      </c>
      <c r="D583">
        <v>87</v>
      </c>
      <c r="E583">
        <v>30</v>
      </c>
      <c r="F583">
        <v>433</v>
      </c>
      <c r="G583" t="s">
        <v>3252</v>
      </c>
      <c r="H583">
        <v>745</v>
      </c>
      <c r="I583">
        <v>183132370</v>
      </c>
      <c r="J583" t="s">
        <v>3253</v>
      </c>
      <c r="K583" t="s">
        <v>2967</v>
      </c>
      <c r="L583" t="s">
        <v>3254</v>
      </c>
      <c r="M583">
        <v>259083</v>
      </c>
      <c r="N583">
        <v>3086</v>
      </c>
      <c r="O583" t="s">
        <v>3255</v>
      </c>
      <c r="P583">
        <v>0</v>
      </c>
      <c r="Q583" t="s">
        <v>3256</v>
      </c>
      <c r="R583" t="s">
        <v>3257</v>
      </c>
      <c r="S583">
        <v>763</v>
      </c>
      <c r="T583" t="s">
        <v>37</v>
      </c>
      <c r="U583" t="s">
        <v>38</v>
      </c>
      <c r="V583" t="s">
        <v>39</v>
      </c>
      <c r="W583">
        <v>75000000</v>
      </c>
      <c r="X583">
        <v>2007</v>
      </c>
      <c r="Y583">
        <v>440</v>
      </c>
      <c r="Z583">
        <v>7.4</v>
      </c>
      <c r="AA583">
        <v>2.35</v>
      </c>
      <c r="AB583">
        <v>0</v>
      </c>
    </row>
    <row r="584" spans="1:28" hidden="1" x14ac:dyDescent="0.25">
      <c r="A584" t="s">
        <v>28</v>
      </c>
      <c r="B584" t="s">
        <v>3258</v>
      </c>
      <c r="C584">
        <v>128</v>
      </c>
      <c r="D584">
        <v>152</v>
      </c>
      <c r="E584">
        <v>0</v>
      </c>
      <c r="F584">
        <v>745</v>
      </c>
      <c r="G584" t="s">
        <v>2495</v>
      </c>
      <c r="H584">
        <v>940</v>
      </c>
      <c r="I584">
        <v>27796042</v>
      </c>
      <c r="J584" t="s">
        <v>213</v>
      </c>
      <c r="K584" t="s">
        <v>3259</v>
      </c>
      <c r="L584" t="s">
        <v>3260</v>
      </c>
      <c r="M584">
        <v>45031</v>
      </c>
      <c r="N584">
        <v>4310</v>
      </c>
      <c r="O584" t="s">
        <v>3261</v>
      </c>
      <c r="P584">
        <v>1</v>
      </c>
      <c r="Q584" t="s">
        <v>3262</v>
      </c>
      <c r="R584" t="s">
        <v>3263</v>
      </c>
      <c r="S584">
        <v>376</v>
      </c>
      <c r="T584" t="s">
        <v>37</v>
      </c>
      <c r="U584" t="s">
        <v>38</v>
      </c>
      <c r="V584" t="s">
        <v>94</v>
      </c>
      <c r="W584">
        <v>72000000</v>
      </c>
      <c r="X584">
        <v>2001</v>
      </c>
      <c r="Y584">
        <v>826</v>
      </c>
      <c r="Z584">
        <v>6.9</v>
      </c>
      <c r="AA584">
        <v>1.85</v>
      </c>
      <c r="AB584">
        <v>0</v>
      </c>
    </row>
    <row r="585" spans="1:28" hidden="1" x14ac:dyDescent="0.25">
      <c r="A585" t="s">
        <v>28</v>
      </c>
      <c r="B585" t="s">
        <v>2065</v>
      </c>
      <c r="C585">
        <v>109</v>
      </c>
      <c r="D585">
        <v>116</v>
      </c>
      <c r="E585">
        <v>212</v>
      </c>
      <c r="F585">
        <v>462</v>
      </c>
      <c r="G585" t="s">
        <v>1710</v>
      </c>
      <c r="H585">
        <v>13000</v>
      </c>
      <c r="I585">
        <v>32616869</v>
      </c>
      <c r="J585" t="s">
        <v>3264</v>
      </c>
      <c r="K585" t="s">
        <v>1783</v>
      </c>
      <c r="L585" t="s">
        <v>3265</v>
      </c>
      <c r="M585">
        <v>34435</v>
      </c>
      <c r="N585">
        <v>14780</v>
      </c>
      <c r="O585" t="s">
        <v>3266</v>
      </c>
      <c r="P585">
        <v>0</v>
      </c>
      <c r="Q585" t="s">
        <v>3267</v>
      </c>
      <c r="R585" t="s">
        <v>3268</v>
      </c>
      <c r="S585">
        <v>346</v>
      </c>
      <c r="T585" t="s">
        <v>37</v>
      </c>
      <c r="U585" t="s">
        <v>38</v>
      </c>
      <c r="V585" t="s">
        <v>39</v>
      </c>
      <c r="W585">
        <v>72000000</v>
      </c>
      <c r="X585">
        <v>2001</v>
      </c>
      <c r="Y585">
        <v>658</v>
      </c>
      <c r="Z585">
        <v>4.5</v>
      </c>
      <c r="AA585">
        <v>2.35</v>
      </c>
      <c r="AB585">
        <v>886</v>
      </c>
    </row>
    <row r="586" spans="1:28" hidden="1" x14ac:dyDescent="0.25">
      <c r="A586" t="s">
        <v>28</v>
      </c>
      <c r="B586" t="s">
        <v>2395</v>
      </c>
      <c r="C586">
        <v>88</v>
      </c>
      <c r="D586">
        <v>109</v>
      </c>
      <c r="E586">
        <v>218</v>
      </c>
      <c r="F586">
        <v>8</v>
      </c>
      <c r="G586" t="s">
        <v>3269</v>
      </c>
      <c r="H586">
        <v>21</v>
      </c>
      <c r="I586">
        <v>18947630</v>
      </c>
      <c r="J586" t="s">
        <v>3270</v>
      </c>
      <c r="K586" t="s">
        <v>3271</v>
      </c>
      <c r="L586" t="s">
        <v>3272</v>
      </c>
      <c r="M586">
        <v>11798</v>
      </c>
      <c r="N586">
        <v>55</v>
      </c>
      <c r="O586" t="s">
        <v>3273</v>
      </c>
      <c r="P586">
        <v>0</v>
      </c>
      <c r="Q586" t="s">
        <v>3274</v>
      </c>
      <c r="R586" t="s">
        <v>3275</v>
      </c>
      <c r="S586">
        <v>124</v>
      </c>
      <c r="T586" t="s">
        <v>37</v>
      </c>
      <c r="U586" t="s">
        <v>1464</v>
      </c>
      <c r="V586" t="s">
        <v>94</v>
      </c>
      <c r="W586">
        <v>59660000</v>
      </c>
      <c r="X586">
        <v>2004</v>
      </c>
      <c r="Y586">
        <v>17</v>
      </c>
      <c r="Z586">
        <v>7.1</v>
      </c>
      <c r="AA586">
        <v>2.35</v>
      </c>
      <c r="AB586">
        <v>2000</v>
      </c>
    </row>
    <row r="587" spans="1:28" hidden="1" x14ac:dyDescent="0.25">
      <c r="A587" t="s">
        <v>28</v>
      </c>
      <c r="B587" t="s">
        <v>911</v>
      </c>
      <c r="C587">
        <v>261</v>
      </c>
      <c r="D587">
        <v>108</v>
      </c>
      <c r="E587">
        <v>0</v>
      </c>
      <c r="F587">
        <v>882</v>
      </c>
      <c r="G587" t="s">
        <v>233</v>
      </c>
      <c r="H587">
        <v>3000</v>
      </c>
      <c r="I587">
        <v>114195633</v>
      </c>
      <c r="J587" t="s">
        <v>3276</v>
      </c>
      <c r="K587" t="s">
        <v>234</v>
      </c>
      <c r="L587" t="s">
        <v>3277</v>
      </c>
      <c r="M587">
        <v>193770</v>
      </c>
      <c r="N587">
        <v>7273</v>
      </c>
      <c r="O587" t="s">
        <v>187</v>
      </c>
      <c r="P587">
        <v>0</v>
      </c>
      <c r="Q587" t="s">
        <v>3278</v>
      </c>
      <c r="R587" t="s">
        <v>3279</v>
      </c>
      <c r="S587">
        <v>2003</v>
      </c>
      <c r="T587" t="s">
        <v>37</v>
      </c>
      <c r="U587" t="s">
        <v>38</v>
      </c>
      <c r="V587" t="s">
        <v>39</v>
      </c>
      <c r="W587">
        <v>60000000</v>
      </c>
      <c r="X587">
        <v>2004</v>
      </c>
      <c r="Y587">
        <v>2000</v>
      </c>
      <c r="Z587">
        <v>6.5</v>
      </c>
      <c r="AA587">
        <v>1.85</v>
      </c>
      <c r="AB587">
        <v>0</v>
      </c>
    </row>
    <row r="588" spans="1:28" hidden="1" x14ac:dyDescent="0.25">
      <c r="A588" t="s">
        <v>28</v>
      </c>
      <c r="B588" t="s">
        <v>3280</v>
      </c>
      <c r="C588">
        <v>73</v>
      </c>
      <c r="D588">
        <v>85</v>
      </c>
      <c r="E588">
        <v>84</v>
      </c>
      <c r="F588">
        <v>595</v>
      </c>
      <c r="G588" t="s">
        <v>3233</v>
      </c>
      <c r="H588">
        <v>1000</v>
      </c>
      <c r="I588">
        <v>144156464</v>
      </c>
      <c r="J588" t="s">
        <v>514</v>
      </c>
      <c r="K588" t="s">
        <v>429</v>
      </c>
      <c r="L588" t="s">
        <v>3281</v>
      </c>
      <c r="M588">
        <v>74343</v>
      </c>
      <c r="N588">
        <v>4166</v>
      </c>
      <c r="O588" t="s">
        <v>3282</v>
      </c>
      <c r="P588">
        <v>0</v>
      </c>
      <c r="Q588" t="s">
        <v>3283</v>
      </c>
      <c r="R588" t="s">
        <v>3284</v>
      </c>
      <c r="S588">
        <v>98</v>
      </c>
      <c r="T588" t="s">
        <v>37</v>
      </c>
      <c r="U588" t="s">
        <v>38</v>
      </c>
      <c r="V588" t="s">
        <v>39</v>
      </c>
      <c r="W588">
        <v>71500000</v>
      </c>
      <c r="X588">
        <v>1998</v>
      </c>
      <c r="Y588">
        <v>1000</v>
      </c>
      <c r="Z588">
        <v>5.3</v>
      </c>
      <c r="AA588">
        <v>1.85</v>
      </c>
      <c r="AB588">
        <v>694</v>
      </c>
    </row>
    <row r="589" spans="1:28" hidden="1" x14ac:dyDescent="0.25">
      <c r="A589" t="s">
        <v>28</v>
      </c>
      <c r="B589" t="s">
        <v>911</v>
      </c>
      <c r="C589">
        <v>208</v>
      </c>
      <c r="D589">
        <v>106</v>
      </c>
      <c r="E589">
        <v>0</v>
      </c>
      <c r="F589">
        <v>242</v>
      </c>
      <c r="G589" t="s">
        <v>3285</v>
      </c>
      <c r="H589">
        <v>710</v>
      </c>
      <c r="I589">
        <v>227965690</v>
      </c>
      <c r="J589" t="s">
        <v>2682</v>
      </c>
      <c r="K589" t="s">
        <v>3286</v>
      </c>
      <c r="L589" t="s">
        <v>3287</v>
      </c>
      <c r="M589">
        <v>271592</v>
      </c>
      <c r="N589">
        <v>1675</v>
      </c>
      <c r="O589" t="s">
        <v>3288</v>
      </c>
      <c r="P589">
        <v>0</v>
      </c>
      <c r="Q589" t="s">
        <v>3289</v>
      </c>
      <c r="R589" t="s">
        <v>3290</v>
      </c>
      <c r="S589">
        <v>2335</v>
      </c>
      <c r="T589" t="s">
        <v>37</v>
      </c>
      <c r="U589" t="s">
        <v>38</v>
      </c>
      <c r="V589" t="s">
        <v>39</v>
      </c>
      <c r="W589">
        <v>72000000</v>
      </c>
      <c r="X589">
        <v>2002</v>
      </c>
      <c r="Y589">
        <v>529</v>
      </c>
      <c r="Z589">
        <v>6.7</v>
      </c>
      <c r="AA589">
        <v>1.85</v>
      </c>
      <c r="AB589">
        <v>0</v>
      </c>
    </row>
    <row r="590" spans="1:28" hidden="1" x14ac:dyDescent="0.25">
      <c r="A590" t="s">
        <v>28</v>
      </c>
      <c r="B590" t="s">
        <v>145</v>
      </c>
      <c r="C590">
        <v>205</v>
      </c>
      <c r="D590">
        <v>93</v>
      </c>
      <c r="E590">
        <v>80</v>
      </c>
      <c r="F590">
        <v>48</v>
      </c>
      <c r="G590" t="s">
        <v>3291</v>
      </c>
      <c r="H590">
        <v>692</v>
      </c>
      <c r="I590">
        <v>436471036</v>
      </c>
      <c r="J590" t="s">
        <v>3292</v>
      </c>
      <c r="K590" t="s">
        <v>724</v>
      </c>
      <c r="L590" t="s">
        <v>3293</v>
      </c>
      <c r="M590">
        <v>314630</v>
      </c>
      <c r="N590">
        <v>1148</v>
      </c>
      <c r="O590" t="s">
        <v>3294</v>
      </c>
      <c r="P590">
        <v>1</v>
      </c>
      <c r="Q590" t="s">
        <v>3295</v>
      </c>
      <c r="R590" t="s">
        <v>3296</v>
      </c>
      <c r="S590">
        <v>483</v>
      </c>
      <c r="T590" t="s">
        <v>37</v>
      </c>
      <c r="U590" t="s">
        <v>38</v>
      </c>
      <c r="V590" t="s">
        <v>94</v>
      </c>
      <c r="W590">
        <v>150000000</v>
      </c>
      <c r="X590">
        <v>2004</v>
      </c>
      <c r="Y590">
        <v>309</v>
      </c>
      <c r="Z590">
        <v>7.2</v>
      </c>
      <c r="AA590">
        <v>1.85</v>
      </c>
      <c r="AB590">
        <v>0</v>
      </c>
    </row>
    <row r="591" spans="1:28" hidden="1" x14ac:dyDescent="0.25">
      <c r="A591" t="s">
        <v>28</v>
      </c>
      <c r="B591" t="s">
        <v>305</v>
      </c>
      <c r="C591">
        <v>256</v>
      </c>
      <c r="D591">
        <v>117</v>
      </c>
      <c r="E591">
        <v>487</v>
      </c>
      <c r="F591">
        <v>769</v>
      </c>
      <c r="G591" t="s">
        <v>3297</v>
      </c>
      <c r="H591">
        <v>1000</v>
      </c>
      <c r="I591">
        <v>244052771</v>
      </c>
      <c r="J591" t="s">
        <v>306</v>
      </c>
      <c r="K591" t="s">
        <v>320</v>
      </c>
      <c r="L591" t="s">
        <v>3298</v>
      </c>
      <c r="M591">
        <v>263853</v>
      </c>
      <c r="N591">
        <v>4905</v>
      </c>
      <c r="O591" t="s">
        <v>3299</v>
      </c>
      <c r="P591">
        <v>0</v>
      </c>
      <c r="Q591" t="s">
        <v>3300</v>
      </c>
      <c r="R591" t="s">
        <v>3301</v>
      </c>
      <c r="S591">
        <v>584</v>
      </c>
      <c r="T591" t="s">
        <v>37</v>
      </c>
      <c r="U591" t="s">
        <v>38</v>
      </c>
      <c r="V591" t="s">
        <v>276</v>
      </c>
      <c r="W591">
        <v>120000000</v>
      </c>
      <c r="X591">
        <v>2006</v>
      </c>
      <c r="Y591">
        <v>843</v>
      </c>
      <c r="Z591">
        <v>7.2</v>
      </c>
      <c r="AA591">
        <v>2.35</v>
      </c>
      <c r="AB591">
        <v>0</v>
      </c>
    </row>
    <row r="592" spans="1:28" hidden="1" x14ac:dyDescent="0.25">
      <c r="A592" t="s">
        <v>28</v>
      </c>
      <c r="B592" t="s">
        <v>3302</v>
      </c>
      <c r="C592">
        <v>103</v>
      </c>
      <c r="D592">
        <v>116</v>
      </c>
      <c r="E592">
        <v>0</v>
      </c>
      <c r="F592">
        <v>995</v>
      </c>
      <c r="G592" t="s">
        <v>140</v>
      </c>
      <c r="H592">
        <v>8000</v>
      </c>
      <c r="I592">
        <v>152149590</v>
      </c>
      <c r="J592" t="s">
        <v>1680</v>
      </c>
      <c r="K592" t="s">
        <v>1526</v>
      </c>
      <c r="L592" t="s">
        <v>3303</v>
      </c>
      <c r="M592">
        <v>74274</v>
      </c>
      <c r="N592">
        <v>12790</v>
      </c>
      <c r="O592" t="s">
        <v>3304</v>
      </c>
      <c r="P592">
        <v>2</v>
      </c>
      <c r="Q592" t="s">
        <v>3305</v>
      </c>
      <c r="R592" t="s">
        <v>3306</v>
      </c>
      <c r="S592">
        <v>255</v>
      </c>
      <c r="T592" t="s">
        <v>37</v>
      </c>
      <c r="U592" t="s">
        <v>38</v>
      </c>
      <c r="V592" t="s">
        <v>94</v>
      </c>
      <c r="W592">
        <v>70000000</v>
      </c>
      <c r="X592">
        <v>1999</v>
      </c>
      <c r="Y592">
        <v>3000</v>
      </c>
      <c r="Z592">
        <v>5.5</v>
      </c>
      <c r="AA592">
        <v>2.35</v>
      </c>
      <c r="AB592">
        <v>0</v>
      </c>
    </row>
    <row r="593" spans="1:28" hidden="1" x14ac:dyDescent="0.25">
      <c r="A593" t="s">
        <v>28</v>
      </c>
      <c r="B593" t="s">
        <v>498</v>
      </c>
      <c r="C593">
        <v>191</v>
      </c>
      <c r="D593">
        <v>132</v>
      </c>
      <c r="E593">
        <v>357</v>
      </c>
      <c r="F593">
        <v>212</v>
      </c>
      <c r="G593" t="s">
        <v>3307</v>
      </c>
      <c r="H593">
        <v>14000</v>
      </c>
      <c r="I593">
        <v>141204016</v>
      </c>
      <c r="J593" t="s">
        <v>50</v>
      </c>
      <c r="K593" t="s">
        <v>336</v>
      </c>
      <c r="L593" t="s">
        <v>3308</v>
      </c>
      <c r="M593">
        <v>142569</v>
      </c>
      <c r="N593">
        <v>14790</v>
      </c>
      <c r="O593" t="s">
        <v>3309</v>
      </c>
      <c r="P593">
        <v>0</v>
      </c>
      <c r="Q593" t="s">
        <v>3310</v>
      </c>
      <c r="R593" t="s">
        <v>3311</v>
      </c>
      <c r="S593">
        <v>737</v>
      </c>
      <c r="T593" t="s">
        <v>37</v>
      </c>
      <c r="U593" t="s">
        <v>38</v>
      </c>
      <c r="V593" t="s">
        <v>39</v>
      </c>
      <c r="W593">
        <v>70000000</v>
      </c>
      <c r="X593">
        <v>2002</v>
      </c>
      <c r="Y593">
        <v>223</v>
      </c>
      <c r="Z593">
        <v>5.8</v>
      </c>
      <c r="AA593">
        <v>2.35</v>
      </c>
      <c r="AB593">
        <v>10000</v>
      </c>
    </row>
    <row r="594" spans="1:28" hidden="1" x14ac:dyDescent="0.25">
      <c r="A594" t="s">
        <v>28</v>
      </c>
      <c r="B594" t="s">
        <v>3312</v>
      </c>
      <c r="C594">
        <v>147</v>
      </c>
      <c r="D594">
        <v>92</v>
      </c>
      <c r="E594">
        <v>5</v>
      </c>
      <c r="F594">
        <v>726</v>
      </c>
      <c r="G594" t="s">
        <v>3313</v>
      </c>
      <c r="H594">
        <v>870</v>
      </c>
      <c r="I594">
        <v>162495848</v>
      </c>
      <c r="J594" t="s">
        <v>270</v>
      </c>
      <c r="K594" t="s">
        <v>3314</v>
      </c>
      <c r="L594" t="s">
        <v>3315</v>
      </c>
      <c r="M594">
        <v>34359</v>
      </c>
      <c r="N594">
        <v>5217</v>
      </c>
      <c r="O594" t="s">
        <v>626</v>
      </c>
      <c r="P594">
        <v>0</v>
      </c>
      <c r="Q594" t="s">
        <v>3316</v>
      </c>
      <c r="R594" t="s">
        <v>3317</v>
      </c>
      <c r="S594">
        <v>133</v>
      </c>
      <c r="T594" t="s">
        <v>37</v>
      </c>
      <c r="U594" t="s">
        <v>38</v>
      </c>
      <c r="V594" t="s">
        <v>94</v>
      </c>
      <c r="W594">
        <v>74000000</v>
      </c>
      <c r="X594">
        <v>2015</v>
      </c>
      <c r="Y594">
        <v>861</v>
      </c>
      <c r="Z594">
        <v>6</v>
      </c>
      <c r="AA594">
        <v>1.85</v>
      </c>
      <c r="AB594">
        <v>16000</v>
      </c>
    </row>
    <row r="595" spans="1:28" hidden="1" x14ac:dyDescent="0.25">
      <c r="A595" t="s">
        <v>28</v>
      </c>
      <c r="B595" t="s">
        <v>849</v>
      </c>
      <c r="C595">
        <v>79</v>
      </c>
      <c r="D595">
        <v>139</v>
      </c>
      <c r="E595">
        <v>2000</v>
      </c>
      <c r="F595">
        <v>808</v>
      </c>
      <c r="G595" t="s">
        <v>469</v>
      </c>
      <c r="H595">
        <v>960</v>
      </c>
      <c r="I595">
        <v>136448821</v>
      </c>
      <c r="J595" t="s">
        <v>1527</v>
      </c>
      <c r="K595" t="s">
        <v>2662</v>
      </c>
      <c r="L595" t="s">
        <v>3318</v>
      </c>
      <c r="M595">
        <v>98989</v>
      </c>
      <c r="N595">
        <v>3667</v>
      </c>
      <c r="O595" t="s">
        <v>1058</v>
      </c>
      <c r="P595">
        <v>1</v>
      </c>
      <c r="Q595" t="s">
        <v>3319</v>
      </c>
      <c r="R595" t="s">
        <v>3320</v>
      </c>
      <c r="S595">
        <v>158</v>
      </c>
      <c r="T595" t="s">
        <v>37</v>
      </c>
      <c r="U595" t="s">
        <v>38</v>
      </c>
      <c r="V595" t="s">
        <v>584</v>
      </c>
      <c r="W595">
        <v>80000000</v>
      </c>
      <c r="X595">
        <v>1996</v>
      </c>
      <c r="Y595">
        <v>848</v>
      </c>
      <c r="Z595">
        <v>6.6</v>
      </c>
      <c r="AA595">
        <v>1.85</v>
      </c>
      <c r="AB595">
        <v>1000</v>
      </c>
    </row>
    <row r="596" spans="1:28" hidden="1" x14ac:dyDescent="0.25">
      <c r="A596" t="s">
        <v>28</v>
      </c>
      <c r="B596" t="s">
        <v>1763</v>
      </c>
      <c r="C596">
        <v>486</v>
      </c>
      <c r="D596">
        <v>153</v>
      </c>
      <c r="E596">
        <v>16000</v>
      </c>
      <c r="F596">
        <v>11000</v>
      </c>
      <c r="G596" t="s">
        <v>339</v>
      </c>
      <c r="H596">
        <v>13000</v>
      </c>
      <c r="I596">
        <v>120523073</v>
      </c>
      <c r="J596" t="s">
        <v>3321</v>
      </c>
      <c r="K596" t="s">
        <v>457</v>
      </c>
      <c r="L596" t="s">
        <v>3322</v>
      </c>
      <c r="M596">
        <v>885175</v>
      </c>
      <c r="N596">
        <v>36741</v>
      </c>
      <c r="O596" t="s">
        <v>51</v>
      </c>
      <c r="P596">
        <v>1</v>
      </c>
      <c r="Q596" t="s">
        <v>3323</v>
      </c>
      <c r="R596" t="s">
        <v>3324</v>
      </c>
      <c r="S596">
        <v>1527</v>
      </c>
      <c r="T596" t="s">
        <v>37</v>
      </c>
      <c r="U596" t="s">
        <v>38</v>
      </c>
      <c r="V596" t="s">
        <v>584</v>
      </c>
      <c r="W596">
        <v>75000000</v>
      </c>
      <c r="X596">
        <v>2009</v>
      </c>
      <c r="Y596">
        <v>11000</v>
      </c>
      <c r="Z596">
        <v>8.3000000000000007</v>
      </c>
      <c r="AA596">
        <v>2.35</v>
      </c>
      <c r="AB596">
        <v>42000</v>
      </c>
    </row>
    <row r="597" spans="1:28" hidden="1" x14ac:dyDescent="0.25">
      <c r="A597" t="s">
        <v>28</v>
      </c>
      <c r="B597" t="s">
        <v>388</v>
      </c>
      <c r="C597">
        <v>75</v>
      </c>
      <c r="D597">
        <v>142</v>
      </c>
      <c r="E597">
        <v>14000</v>
      </c>
      <c r="F597">
        <v>5000</v>
      </c>
      <c r="G597" t="s">
        <v>1526</v>
      </c>
      <c r="H597">
        <v>49000</v>
      </c>
      <c r="I597">
        <v>119654900</v>
      </c>
      <c r="J597" t="s">
        <v>786</v>
      </c>
      <c r="K597" t="s">
        <v>810</v>
      </c>
      <c r="L597" t="s">
        <v>3325</v>
      </c>
      <c r="M597">
        <v>182802</v>
      </c>
      <c r="N597">
        <v>64259</v>
      </c>
      <c r="O597" t="s">
        <v>2397</v>
      </c>
      <c r="P597">
        <v>1</v>
      </c>
      <c r="Q597" t="s">
        <v>3326</v>
      </c>
      <c r="R597" t="s">
        <v>3327</v>
      </c>
      <c r="S597">
        <v>363</v>
      </c>
      <c r="T597" t="s">
        <v>37</v>
      </c>
      <c r="U597" t="s">
        <v>38</v>
      </c>
      <c r="V597" t="s">
        <v>94</v>
      </c>
      <c r="W597">
        <v>70000000</v>
      </c>
      <c r="X597">
        <v>1991</v>
      </c>
      <c r="Y597">
        <v>8000</v>
      </c>
      <c r="Z597">
        <v>6.7</v>
      </c>
      <c r="AA597">
        <v>2.35</v>
      </c>
      <c r="AB597">
        <v>13000</v>
      </c>
    </row>
    <row r="598" spans="1:28" hidden="1" x14ac:dyDescent="0.25">
      <c r="A598" t="s">
        <v>28</v>
      </c>
      <c r="B598" t="s">
        <v>259</v>
      </c>
      <c r="C598">
        <v>245</v>
      </c>
      <c r="D598">
        <v>101</v>
      </c>
      <c r="E598">
        <v>420</v>
      </c>
      <c r="F598">
        <v>467</v>
      </c>
      <c r="G598" t="s">
        <v>1815</v>
      </c>
      <c r="H598">
        <v>12000</v>
      </c>
      <c r="I598">
        <v>72660029</v>
      </c>
      <c r="J598" t="s">
        <v>126</v>
      </c>
      <c r="K598" t="s">
        <v>1071</v>
      </c>
      <c r="L598" t="s">
        <v>1864</v>
      </c>
      <c r="M598">
        <v>115687</v>
      </c>
      <c r="N598">
        <v>16235</v>
      </c>
      <c r="O598" t="s">
        <v>1865</v>
      </c>
      <c r="P598">
        <v>0</v>
      </c>
      <c r="Q598" t="s">
        <v>1866</v>
      </c>
      <c r="R598" t="s">
        <v>1867</v>
      </c>
      <c r="S598">
        <v>269</v>
      </c>
      <c r="T598" t="s">
        <v>37</v>
      </c>
      <c r="U598" t="s">
        <v>38</v>
      </c>
      <c r="V598" t="s">
        <v>39</v>
      </c>
      <c r="W598">
        <v>100000000</v>
      </c>
      <c r="X598">
        <v>2014</v>
      </c>
      <c r="Y598">
        <v>3000</v>
      </c>
      <c r="Z598">
        <v>6</v>
      </c>
      <c r="AA598">
        <v>2.35</v>
      </c>
      <c r="AB598">
        <v>21000</v>
      </c>
    </row>
    <row r="599" spans="1:28" hidden="1" x14ac:dyDescent="0.25">
      <c r="A599" t="s">
        <v>28</v>
      </c>
      <c r="B599" t="s">
        <v>2065</v>
      </c>
      <c r="C599">
        <v>142</v>
      </c>
      <c r="D599">
        <v>124</v>
      </c>
      <c r="E599">
        <v>212</v>
      </c>
      <c r="F599">
        <v>576</v>
      </c>
      <c r="G599" t="s">
        <v>3328</v>
      </c>
      <c r="H599">
        <v>13000</v>
      </c>
      <c r="I599">
        <v>117541000</v>
      </c>
      <c r="J599" t="s">
        <v>59</v>
      </c>
      <c r="K599" t="s">
        <v>976</v>
      </c>
      <c r="L599" t="s">
        <v>3329</v>
      </c>
      <c r="M599">
        <v>269858</v>
      </c>
      <c r="N599">
        <v>16595</v>
      </c>
      <c r="O599" t="s">
        <v>3330</v>
      </c>
      <c r="P599">
        <v>0</v>
      </c>
      <c r="Q599" t="s">
        <v>3331</v>
      </c>
      <c r="R599" t="s">
        <v>3332</v>
      </c>
      <c r="S599">
        <v>316</v>
      </c>
      <c r="T599" t="s">
        <v>37</v>
      </c>
      <c r="U599" t="s">
        <v>38</v>
      </c>
      <c r="V599" t="s">
        <v>584</v>
      </c>
      <c r="W599">
        <v>70000000</v>
      </c>
      <c r="X599">
        <v>1990</v>
      </c>
      <c r="Y599">
        <v>982</v>
      </c>
      <c r="Z599">
        <v>7.1</v>
      </c>
      <c r="AA599">
        <v>2.35</v>
      </c>
      <c r="AB599">
        <v>0</v>
      </c>
    </row>
    <row r="600" spans="1:28" hidden="1" x14ac:dyDescent="0.25">
      <c r="A600" t="s">
        <v>28</v>
      </c>
      <c r="B600" t="s">
        <v>3333</v>
      </c>
      <c r="C600">
        <v>144</v>
      </c>
      <c r="D600">
        <v>117</v>
      </c>
      <c r="E600">
        <v>69</v>
      </c>
      <c r="F600">
        <v>1000</v>
      </c>
      <c r="G600" t="s">
        <v>3334</v>
      </c>
      <c r="H600">
        <v>10000</v>
      </c>
      <c r="I600">
        <v>116643346</v>
      </c>
      <c r="J600" t="s">
        <v>3335</v>
      </c>
      <c r="K600" t="s">
        <v>886</v>
      </c>
      <c r="L600" t="s">
        <v>3336</v>
      </c>
      <c r="M600">
        <v>119807</v>
      </c>
      <c r="N600">
        <v>14486</v>
      </c>
      <c r="O600" t="s">
        <v>2118</v>
      </c>
      <c r="P600">
        <v>1</v>
      </c>
      <c r="Q600" t="s">
        <v>3337</v>
      </c>
      <c r="R600" t="s">
        <v>3338</v>
      </c>
      <c r="S600">
        <v>340</v>
      </c>
      <c r="T600" t="s">
        <v>37</v>
      </c>
      <c r="U600" t="s">
        <v>38</v>
      </c>
      <c r="V600" t="s">
        <v>39</v>
      </c>
      <c r="W600">
        <v>80000000</v>
      </c>
      <c r="X600">
        <v>2003</v>
      </c>
      <c r="Y600">
        <v>1000</v>
      </c>
      <c r="Z600">
        <v>6</v>
      </c>
      <c r="AA600">
        <v>2.35</v>
      </c>
      <c r="AB600">
        <v>0</v>
      </c>
    </row>
    <row r="601" spans="1:28" hidden="1" x14ac:dyDescent="0.25">
      <c r="A601" t="s">
        <v>28</v>
      </c>
      <c r="C601">
        <v>39</v>
      </c>
      <c r="D601">
        <v>45</v>
      </c>
      <c r="F601">
        <v>160</v>
      </c>
      <c r="G601" t="s">
        <v>3339</v>
      </c>
      <c r="H601">
        <v>898</v>
      </c>
      <c r="J601" t="s">
        <v>3340</v>
      </c>
      <c r="K601" t="s">
        <v>3341</v>
      </c>
      <c r="L601" t="s">
        <v>3342</v>
      </c>
      <c r="M601">
        <v>49049</v>
      </c>
      <c r="N601">
        <v>1430</v>
      </c>
      <c r="O601" t="s">
        <v>3343</v>
      </c>
      <c r="P601">
        <v>0</v>
      </c>
      <c r="Q601" t="s">
        <v>3344</v>
      </c>
      <c r="R601" t="s">
        <v>3345</v>
      </c>
      <c r="S601">
        <v>110</v>
      </c>
      <c r="T601" t="s">
        <v>37</v>
      </c>
      <c r="U601" t="s">
        <v>38</v>
      </c>
      <c r="V601" t="s">
        <v>1125</v>
      </c>
      <c r="Y601">
        <v>372</v>
      </c>
      <c r="Z601">
        <v>7.5</v>
      </c>
      <c r="AA601">
        <v>16</v>
      </c>
      <c r="AB601">
        <v>14000</v>
      </c>
    </row>
    <row r="602" spans="1:28" hidden="1" x14ac:dyDescent="0.25">
      <c r="A602" t="s">
        <v>28</v>
      </c>
      <c r="B602" t="s">
        <v>3346</v>
      </c>
      <c r="C602">
        <v>153</v>
      </c>
      <c r="D602">
        <v>141</v>
      </c>
      <c r="E602">
        <v>488</v>
      </c>
      <c r="F602">
        <v>509</v>
      </c>
      <c r="G602" t="s">
        <v>1707</v>
      </c>
      <c r="H602">
        <v>10000</v>
      </c>
      <c r="I602">
        <v>100614858</v>
      </c>
      <c r="J602" t="s">
        <v>3347</v>
      </c>
      <c r="K602" t="s">
        <v>522</v>
      </c>
      <c r="L602" t="s">
        <v>3348</v>
      </c>
      <c r="M602">
        <v>206776</v>
      </c>
      <c r="N602">
        <v>11458</v>
      </c>
      <c r="O602" t="s">
        <v>524</v>
      </c>
      <c r="P602">
        <v>1</v>
      </c>
      <c r="Q602" t="s">
        <v>3349</v>
      </c>
      <c r="R602" t="s">
        <v>3350</v>
      </c>
      <c r="S602">
        <v>1248</v>
      </c>
      <c r="T602" t="s">
        <v>37</v>
      </c>
      <c r="U602" t="s">
        <v>38</v>
      </c>
      <c r="V602" t="s">
        <v>584</v>
      </c>
      <c r="W602">
        <v>68000000</v>
      </c>
      <c r="X602">
        <v>2001</v>
      </c>
      <c r="Y602">
        <v>834</v>
      </c>
      <c r="Z602">
        <v>6.9</v>
      </c>
      <c r="AA602">
        <v>1.85</v>
      </c>
      <c r="AB602">
        <v>0</v>
      </c>
    </row>
    <row r="603" spans="1:28" hidden="1" x14ac:dyDescent="0.25">
      <c r="A603" t="s">
        <v>28</v>
      </c>
      <c r="B603" t="s">
        <v>911</v>
      </c>
      <c r="C603">
        <v>284</v>
      </c>
      <c r="D603">
        <v>110</v>
      </c>
      <c r="E603">
        <v>0</v>
      </c>
      <c r="F603">
        <v>559</v>
      </c>
      <c r="G603" t="s">
        <v>3351</v>
      </c>
      <c r="H603">
        <v>3000</v>
      </c>
      <c r="I603">
        <v>42272747</v>
      </c>
      <c r="J603" t="s">
        <v>3352</v>
      </c>
      <c r="K603" t="s">
        <v>234</v>
      </c>
      <c r="L603" t="s">
        <v>3353</v>
      </c>
      <c r="M603">
        <v>78635</v>
      </c>
      <c r="N603">
        <v>5609</v>
      </c>
      <c r="O603" t="s">
        <v>3354</v>
      </c>
      <c r="P603">
        <v>1</v>
      </c>
      <c r="Q603" t="s">
        <v>3355</v>
      </c>
      <c r="R603" t="s">
        <v>3356</v>
      </c>
      <c r="S603">
        <v>1040</v>
      </c>
      <c r="T603" t="s">
        <v>37</v>
      </c>
      <c r="U603" t="s">
        <v>38</v>
      </c>
      <c r="V603" t="s">
        <v>39</v>
      </c>
      <c r="W603">
        <v>70000000</v>
      </c>
      <c r="X603">
        <v>2006</v>
      </c>
      <c r="Y603">
        <v>579</v>
      </c>
      <c r="Z603">
        <v>5.6</v>
      </c>
      <c r="AA603">
        <v>1.85</v>
      </c>
      <c r="AB603">
        <v>0</v>
      </c>
    </row>
    <row r="604" spans="1:28" hidden="1" x14ac:dyDescent="0.25">
      <c r="A604" t="s">
        <v>28</v>
      </c>
      <c r="B604" t="s">
        <v>2330</v>
      </c>
      <c r="C604">
        <v>247</v>
      </c>
      <c r="D604">
        <v>109</v>
      </c>
      <c r="E604">
        <v>545</v>
      </c>
      <c r="F604">
        <v>727</v>
      </c>
      <c r="G604" t="s">
        <v>962</v>
      </c>
      <c r="H604">
        <v>886</v>
      </c>
      <c r="I604">
        <v>80281096</v>
      </c>
      <c r="J604" t="s">
        <v>2207</v>
      </c>
      <c r="K604" t="s">
        <v>2231</v>
      </c>
      <c r="L604" t="s">
        <v>3357</v>
      </c>
      <c r="M604">
        <v>143628</v>
      </c>
      <c r="N604">
        <v>3222</v>
      </c>
      <c r="O604" t="s">
        <v>3358</v>
      </c>
      <c r="P604">
        <v>0</v>
      </c>
      <c r="Q604" t="s">
        <v>3359</v>
      </c>
      <c r="R604" t="s">
        <v>3360</v>
      </c>
      <c r="S604">
        <v>1283</v>
      </c>
      <c r="T604" t="s">
        <v>37</v>
      </c>
      <c r="U604" t="s">
        <v>38</v>
      </c>
      <c r="V604" t="s">
        <v>39</v>
      </c>
      <c r="W604">
        <v>60000000</v>
      </c>
      <c r="X604">
        <v>2004</v>
      </c>
      <c r="Y604">
        <v>766</v>
      </c>
      <c r="Z604">
        <v>5.6</v>
      </c>
      <c r="AA604">
        <v>2.35</v>
      </c>
      <c r="AB604">
        <v>0</v>
      </c>
    </row>
    <row r="605" spans="1:28" hidden="1" x14ac:dyDescent="0.25">
      <c r="A605" t="s">
        <v>28</v>
      </c>
      <c r="B605" t="s">
        <v>3280</v>
      </c>
      <c r="C605">
        <v>107</v>
      </c>
      <c r="D605">
        <v>88</v>
      </c>
      <c r="E605">
        <v>84</v>
      </c>
      <c r="F605">
        <v>1000</v>
      </c>
      <c r="G605" t="s">
        <v>3361</v>
      </c>
      <c r="H605">
        <v>1000</v>
      </c>
      <c r="I605">
        <v>219613391</v>
      </c>
      <c r="J605" t="s">
        <v>3362</v>
      </c>
      <c r="K605" t="s">
        <v>478</v>
      </c>
      <c r="L605" t="s">
        <v>3363</v>
      </c>
      <c r="M605">
        <v>31649</v>
      </c>
      <c r="N605">
        <v>5227</v>
      </c>
      <c r="O605" t="s">
        <v>2170</v>
      </c>
      <c r="P605">
        <v>0</v>
      </c>
      <c r="Q605" t="s">
        <v>3364</v>
      </c>
      <c r="R605" t="s">
        <v>3365</v>
      </c>
      <c r="S605">
        <v>98</v>
      </c>
      <c r="T605" t="s">
        <v>37</v>
      </c>
      <c r="U605" t="s">
        <v>38</v>
      </c>
      <c r="V605" t="s">
        <v>94</v>
      </c>
      <c r="W605">
        <v>75000000</v>
      </c>
      <c r="X605">
        <v>2009</v>
      </c>
      <c r="Y605">
        <v>1000</v>
      </c>
      <c r="Z605">
        <v>4.5</v>
      </c>
      <c r="AA605">
        <v>1.85</v>
      </c>
      <c r="AB605">
        <v>2000</v>
      </c>
    </row>
    <row r="606" spans="1:28" hidden="1" x14ac:dyDescent="0.25">
      <c r="A606" t="s">
        <v>28</v>
      </c>
      <c r="B606" t="s">
        <v>3366</v>
      </c>
      <c r="C606">
        <v>141</v>
      </c>
      <c r="D606">
        <v>124</v>
      </c>
      <c r="E606">
        <v>130</v>
      </c>
      <c r="F606">
        <v>841</v>
      </c>
      <c r="G606" t="s">
        <v>1421</v>
      </c>
      <c r="H606">
        <v>4000</v>
      </c>
      <c r="I606">
        <v>78120196</v>
      </c>
      <c r="J606" t="s">
        <v>1016</v>
      </c>
      <c r="K606" t="s">
        <v>598</v>
      </c>
      <c r="L606" t="s">
        <v>3367</v>
      </c>
      <c r="M606">
        <v>103241</v>
      </c>
      <c r="N606">
        <v>6181</v>
      </c>
      <c r="O606" t="s">
        <v>3368</v>
      </c>
      <c r="P606">
        <v>0</v>
      </c>
      <c r="Q606" t="s">
        <v>3369</v>
      </c>
      <c r="R606" t="s">
        <v>3370</v>
      </c>
      <c r="S606">
        <v>742</v>
      </c>
      <c r="T606" t="s">
        <v>37</v>
      </c>
      <c r="U606" t="s">
        <v>38</v>
      </c>
      <c r="V606" t="s">
        <v>584</v>
      </c>
      <c r="W606">
        <v>75000000</v>
      </c>
      <c r="X606">
        <v>2002</v>
      </c>
      <c r="Y606">
        <v>973</v>
      </c>
      <c r="Z606">
        <v>7.1</v>
      </c>
      <c r="AA606">
        <v>2.35</v>
      </c>
      <c r="AB606">
        <v>5000</v>
      </c>
    </row>
    <row r="607" spans="1:28" hidden="1" x14ac:dyDescent="0.25">
      <c r="A607" t="s">
        <v>28</v>
      </c>
      <c r="B607" t="s">
        <v>3097</v>
      </c>
      <c r="C607">
        <v>358</v>
      </c>
      <c r="D607">
        <v>119</v>
      </c>
      <c r="E607">
        <v>845</v>
      </c>
      <c r="F607">
        <v>992</v>
      </c>
      <c r="G607" t="s">
        <v>465</v>
      </c>
      <c r="H607">
        <v>18000</v>
      </c>
      <c r="I607">
        <v>98895417</v>
      </c>
      <c r="J607" t="s">
        <v>59</v>
      </c>
      <c r="K607" t="s">
        <v>640</v>
      </c>
      <c r="L607" t="s">
        <v>3371</v>
      </c>
      <c r="M607">
        <v>203154</v>
      </c>
      <c r="N607">
        <v>31782</v>
      </c>
      <c r="O607" t="s">
        <v>3372</v>
      </c>
      <c r="P607">
        <v>3</v>
      </c>
      <c r="Q607" t="s">
        <v>3373</v>
      </c>
      <c r="R607" t="s">
        <v>3374</v>
      </c>
      <c r="S607">
        <v>698</v>
      </c>
      <c r="T607" t="s">
        <v>37</v>
      </c>
      <c r="U607" t="s">
        <v>38</v>
      </c>
      <c r="V607" t="s">
        <v>584</v>
      </c>
      <c r="W607">
        <v>70000000</v>
      </c>
      <c r="X607">
        <v>2013</v>
      </c>
      <c r="Y607">
        <v>11000</v>
      </c>
      <c r="Z607">
        <v>6.5</v>
      </c>
      <c r="AA607">
        <v>2.35</v>
      </c>
      <c r="AB607">
        <v>45000</v>
      </c>
    </row>
    <row r="608" spans="1:28" hidden="1" x14ac:dyDescent="0.25">
      <c r="A608" t="s">
        <v>28</v>
      </c>
      <c r="B608" t="s">
        <v>3375</v>
      </c>
      <c r="C608">
        <v>160</v>
      </c>
      <c r="D608">
        <v>103</v>
      </c>
      <c r="E608">
        <v>906</v>
      </c>
      <c r="F608">
        <v>748</v>
      </c>
      <c r="G608" t="s">
        <v>3375</v>
      </c>
      <c r="H608">
        <v>1000</v>
      </c>
      <c r="I608">
        <v>70117571</v>
      </c>
      <c r="J608" t="s">
        <v>226</v>
      </c>
      <c r="K608" t="s">
        <v>3376</v>
      </c>
      <c r="L608" t="s">
        <v>3377</v>
      </c>
      <c r="M608">
        <v>56741</v>
      </c>
      <c r="N608">
        <v>6207</v>
      </c>
      <c r="O608" t="s">
        <v>3378</v>
      </c>
      <c r="P608">
        <v>0</v>
      </c>
      <c r="Q608" t="s">
        <v>3379</v>
      </c>
      <c r="R608" t="s">
        <v>3380</v>
      </c>
      <c r="S608">
        <v>515</v>
      </c>
      <c r="T608" t="s">
        <v>37</v>
      </c>
      <c r="U608" t="s">
        <v>38</v>
      </c>
      <c r="V608" t="s">
        <v>94</v>
      </c>
      <c r="W608">
        <v>58000000</v>
      </c>
      <c r="X608">
        <v>1998</v>
      </c>
      <c r="Y608">
        <v>906</v>
      </c>
      <c r="Z608">
        <v>6.4</v>
      </c>
      <c r="AA608">
        <v>2.35</v>
      </c>
      <c r="AB608">
        <v>1000</v>
      </c>
    </row>
    <row r="609" spans="1:28" hidden="1" x14ac:dyDescent="0.25">
      <c r="A609" t="s">
        <v>28</v>
      </c>
      <c r="B609" t="s">
        <v>875</v>
      </c>
      <c r="C609">
        <v>355</v>
      </c>
      <c r="D609">
        <v>116</v>
      </c>
      <c r="E609">
        <v>473</v>
      </c>
      <c r="F609">
        <v>464</v>
      </c>
      <c r="G609" t="s">
        <v>2694</v>
      </c>
      <c r="H609">
        <v>833</v>
      </c>
      <c r="I609">
        <v>83552429</v>
      </c>
      <c r="J609" t="s">
        <v>646</v>
      </c>
      <c r="K609" t="s">
        <v>1476</v>
      </c>
      <c r="L609" t="s">
        <v>3381</v>
      </c>
      <c r="M609">
        <v>154955</v>
      </c>
      <c r="N609">
        <v>4001</v>
      </c>
      <c r="O609" t="s">
        <v>281</v>
      </c>
      <c r="P609">
        <v>0</v>
      </c>
      <c r="Q609" t="s">
        <v>3382</v>
      </c>
      <c r="R609" t="s">
        <v>3383</v>
      </c>
      <c r="S609">
        <v>800</v>
      </c>
      <c r="T609" t="s">
        <v>37</v>
      </c>
      <c r="U609" t="s">
        <v>38</v>
      </c>
      <c r="V609" t="s">
        <v>39</v>
      </c>
      <c r="W609">
        <v>70000000</v>
      </c>
      <c r="X609">
        <v>2011</v>
      </c>
      <c r="Y609">
        <v>697</v>
      </c>
      <c r="Z609">
        <v>5.8</v>
      </c>
      <c r="AA609">
        <v>2.35</v>
      </c>
      <c r="AB609">
        <v>25000</v>
      </c>
    </row>
    <row r="610" spans="1:28" hidden="1" x14ac:dyDescent="0.25">
      <c r="A610" t="s">
        <v>28</v>
      </c>
      <c r="B610" t="s">
        <v>254</v>
      </c>
      <c r="C610">
        <v>235</v>
      </c>
      <c r="D610">
        <v>125</v>
      </c>
      <c r="E610">
        <v>13000</v>
      </c>
      <c r="F610">
        <v>883</v>
      </c>
      <c r="G610" t="s">
        <v>3384</v>
      </c>
      <c r="H610">
        <v>12000</v>
      </c>
      <c r="I610">
        <v>66257002</v>
      </c>
      <c r="J610" t="s">
        <v>1355</v>
      </c>
      <c r="K610" t="s">
        <v>271</v>
      </c>
      <c r="L610" t="s">
        <v>3385</v>
      </c>
      <c r="M610">
        <v>350698</v>
      </c>
      <c r="N610">
        <v>16138</v>
      </c>
      <c r="O610" t="s">
        <v>240</v>
      </c>
      <c r="P610">
        <v>0</v>
      </c>
      <c r="Q610" t="s">
        <v>3386</v>
      </c>
      <c r="R610" t="s">
        <v>3387</v>
      </c>
      <c r="S610">
        <v>816</v>
      </c>
      <c r="T610" t="s">
        <v>37</v>
      </c>
      <c r="U610" t="s">
        <v>38</v>
      </c>
      <c r="V610" t="s">
        <v>39</v>
      </c>
      <c r="W610">
        <v>70000000</v>
      </c>
      <c r="X610">
        <v>2003</v>
      </c>
      <c r="Y610">
        <v>1000</v>
      </c>
      <c r="Z610">
        <v>8</v>
      </c>
      <c r="AA610">
        <v>1.37</v>
      </c>
      <c r="AB610">
        <v>26000</v>
      </c>
    </row>
    <row r="611" spans="1:28" hidden="1" x14ac:dyDescent="0.25">
      <c r="A611" t="s">
        <v>28</v>
      </c>
      <c r="B611" t="s">
        <v>3065</v>
      </c>
      <c r="C611">
        <v>59</v>
      </c>
      <c r="D611">
        <v>125</v>
      </c>
      <c r="E611">
        <v>0</v>
      </c>
      <c r="F611">
        <v>184</v>
      </c>
      <c r="G611" t="s">
        <v>3388</v>
      </c>
      <c r="H611">
        <v>443</v>
      </c>
      <c r="I611">
        <v>65012000</v>
      </c>
      <c r="J611" t="s">
        <v>3389</v>
      </c>
      <c r="K611" t="s">
        <v>3390</v>
      </c>
      <c r="L611" t="s">
        <v>3391</v>
      </c>
      <c r="M611">
        <v>43559</v>
      </c>
      <c r="N611">
        <v>1439</v>
      </c>
      <c r="O611" t="s">
        <v>3392</v>
      </c>
      <c r="P611">
        <v>1</v>
      </c>
      <c r="Q611" t="s">
        <v>3393</v>
      </c>
      <c r="R611" t="s">
        <v>3394</v>
      </c>
      <c r="S611">
        <v>137</v>
      </c>
      <c r="T611" t="s">
        <v>37</v>
      </c>
      <c r="U611" t="s">
        <v>38</v>
      </c>
      <c r="V611" t="s">
        <v>584</v>
      </c>
      <c r="W611">
        <v>70000000</v>
      </c>
      <c r="X611">
        <v>1994</v>
      </c>
      <c r="Y611">
        <v>277</v>
      </c>
      <c r="Z611">
        <v>6.2</v>
      </c>
      <c r="AA611">
        <v>1.85</v>
      </c>
      <c r="AB611">
        <v>0</v>
      </c>
    </row>
    <row r="612" spans="1:28" hidden="1" x14ac:dyDescent="0.25">
      <c r="A612" t="s">
        <v>746</v>
      </c>
      <c r="B612" t="s">
        <v>388</v>
      </c>
      <c r="C612">
        <v>388</v>
      </c>
      <c r="D612">
        <v>146</v>
      </c>
      <c r="E612">
        <v>14000</v>
      </c>
      <c r="F612">
        <v>979</v>
      </c>
      <c r="G612" t="s">
        <v>352</v>
      </c>
      <c r="H612">
        <v>25000</v>
      </c>
      <c r="I612">
        <v>79883359</v>
      </c>
      <c r="J612" t="s">
        <v>3395</v>
      </c>
      <c r="K612" t="s">
        <v>3396</v>
      </c>
      <c r="L612" t="s">
        <v>3397</v>
      </c>
      <c r="M612">
        <v>116159</v>
      </c>
      <c r="N612">
        <v>46726</v>
      </c>
      <c r="O612" t="s">
        <v>358</v>
      </c>
      <c r="P612">
        <v>1</v>
      </c>
      <c r="Q612" t="s">
        <v>3398</v>
      </c>
      <c r="R612" t="s">
        <v>3399</v>
      </c>
      <c r="S612">
        <v>488</v>
      </c>
      <c r="T612" t="s">
        <v>37</v>
      </c>
      <c r="U612" t="s">
        <v>38</v>
      </c>
      <c r="V612" t="s">
        <v>39</v>
      </c>
      <c r="W612">
        <v>66000000</v>
      </c>
      <c r="X612">
        <v>2011</v>
      </c>
      <c r="Y612">
        <v>19000</v>
      </c>
      <c r="Z612">
        <v>7.2</v>
      </c>
      <c r="AA612">
        <v>2.35</v>
      </c>
      <c r="AB612">
        <v>28000</v>
      </c>
    </row>
    <row r="613" spans="1:28" hidden="1" x14ac:dyDescent="0.25">
      <c r="A613" t="s">
        <v>28</v>
      </c>
      <c r="B613" t="s">
        <v>3400</v>
      </c>
      <c r="C613">
        <v>371</v>
      </c>
      <c r="D613">
        <v>118</v>
      </c>
      <c r="E613">
        <v>0</v>
      </c>
      <c r="F613">
        <v>559</v>
      </c>
      <c r="G613" t="s">
        <v>1156</v>
      </c>
      <c r="H613">
        <v>13000</v>
      </c>
      <c r="I613">
        <v>78031620</v>
      </c>
      <c r="J613" t="s">
        <v>3395</v>
      </c>
      <c r="K613" t="s">
        <v>546</v>
      </c>
      <c r="L613" t="s">
        <v>3401</v>
      </c>
      <c r="M613">
        <v>102248</v>
      </c>
      <c r="N613">
        <v>27674</v>
      </c>
      <c r="O613" t="s">
        <v>3354</v>
      </c>
      <c r="P613">
        <v>7</v>
      </c>
      <c r="Q613" t="s">
        <v>3402</v>
      </c>
      <c r="R613" t="s">
        <v>3403</v>
      </c>
      <c r="S613">
        <v>403</v>
      </c>
      <c r="T613" t="s">
        <v>37</v>
      </c>
      <c r="U613" t="s">
        <v>38</v>
      </c>
      <c r="V613" t="s">
        <v>39</v>
      </c>
      <c r="W613">
        <v>70000000</v>
      </c>
      <c r="X613">
        <v>2014</v>
      </c>
      <c r="Y613">
        <v>13000</v>
      </c>
      <c r="Z613">
        <v>6.1</v>
      </c>
      <c r="AA613">
        <v>2.35</v>
      </c>
      <c r="AB613">
        <v>34000</v>
      </c>
    </row>
    <row r="614" spans="1:28" hidden="1" x14ac:dyDescent="0.25">
      <c r="A614" t="s">
        <v>28</v>
      </c>
      <c r="B614" t="s">
        <v>29</v>
      </c>
      <c r="C614">
        <v>82</v>
      </c>
      <c r="D614">
        <v>171</v>
      </c>
      <c r="E614">
        <v>0</v>
      </c>
      <c r="F614">
        <v>638</v>
      </c>
      <c r="G614" t="s">
        <v>3404</v>
      </c>
      <c r="H614">
        <v>2000</v>
      </c>
      <c r="I614">
        <v>54222000</v>
      </c>
      <c r="J614" t="s">
        <v>1482</v>
      </c>
      <c r="K614" t="s">
        <v>3006</v>
      </c>
      <c r="L614" t="s">
        <v>3405</v>
      </c>
      <c r="M614">
        <v>131217</v>
      </c>
      <c r="N614">
        <v>4074</v>
      </c>
      <c r="O614" t="s">
        <v>1344</v>
      </c>
      <c r="P614">
        <v>0</v>
      </c>
      <c r="Q614" t="s">
        <v>3406</v>
      </c>
      <c r="R614" t="s">
        <v>3407</v>
      </c>
      <c r="S614">
        <v>380</v>
      </c>
      <c r="T614" t="s">
        <v>37</v>
      </c>
      <c r="U614" t="s">
        <v>38</v>
      </c>
      <c r="V614" t="s">
        <v>39</v>
      </c>
      <c r="W614">
        <v>69500000</v>
      </c>
      <c r="X614">
        <v>1989</v>
      </c>
      <c r="Y614">
        <v>650</v>
      </c>
      <c r="Z614">
        <v>7.6</v>
      </c>
      <c r="AA614">
        <v>2.35</v>
      </c>
      <c r="AB614">
        <v>0</v>
      </c>
    </row>
    <row r="615" spans="1:28" hidden="1" x14ac:dyDescent="0.25">
      <c r="A615" t="s">
        <v>28</v>
      </c>
      <c r="B615" t="s">
        <v>759</v>
      </c>
      <c r="C615">
        <v>297</v>
      </c>
      <c r="D615">
        <v>136</v>
      </c>
      <c r="E615">
        <v>0</v>
      </c>
      <c r="F615">
        <v>17</v>
      </c>
      <c r="G615" t="s">
        <v>2913</v>
      </c>
      <c r="H615">
        <v>903</v>
      </c>
      <c r="I615">
        <v>52474616</v>
      </c>
      <c r="J615" t="s">
        <v>3408</v>
      </c>
      <c r="K615" t="s">
        <v>121</v>
      </c>
      <c r="L615" t="s">
        <v>3409</v>
      </c>
      <c r="M615">
        <v>84118</v>
      </c>
      <c r="N615">
        <v>1579</v>
      </c>
      <c r="O615" t="s">
        <v>3410</v>
      </c>
      <c r="P615">
        <v>2</v>
      </c>
      <c r="Q615" t="s">
        <v>3411</v>
      </c>
      <c r="R615" t="s">
        <v>3412</v>
      </c>
      <c r="S615">
        <v>245</v>
      </c>
      <c r="T615" t="s">
        <v>37</v>
      </c>
      <c r="U615" t="s">
        <v>38</v>
      </c>
      <c r="V615" t="s">
        <v>39</v>
      </c>
      <c r="W615">
        <v>70000000</v>
      </c>
      <c r="X615">
        <v>2010</v>
      </c>
      <c r="Y615">
        <v>592</v>
      </c>
      <c r="Z615">
        <v>6.3</v>
      </c>
      <c r="AA615">
        <v>2.35</v>
      </c>
      <c r="AB615">
        <v>13000</v>
      </c>
    </row>
    <row r="616" spans="1:28" hidden="1" x14ac:dyDescent="0.25">
      <c r="A616" t="s">
        <v>28</v>
      </c>
      <c r="B616" t="s">
        <v>3413</v>
      </c>
      <c r="C616">
        <v>261</v>
      </c>
      <c r="D616">
        <v>92</v>
      </c>
      <c r="E616">
        <v>28</v>
      </c>
      <c r="F616">
        <v>423</v>
      </c>
      <c r="G616" t="s">
        <v>3414</v>
      </c>
      <c r="H616">
        <v>3000</v>
      </c>
      <c r="I616">
        <v>55942830</v>
      </c>
      <c r="J616" t="s">
        <v>3415</v>
      </c>
      <c r="K616" t="s">
        <v>729</v>
      </c>
      <c r="L616" t="s">
        <v>3416</v>
      </c>
      <c r="M616">
        <v>138582</v>
      </c>
      <c r="N616">
        <v>5178</v>
      </c>
      <c r="O616" t="s">
        <v>3417</v>
      </c>
      <c r="P616">
        <v>1</v>
      </c>
      <c r="Q616" t="s">
        <v>3418</v>
      </c>
      <c r="R616" t="s">
        <v>3419</v>
      </c>
      <c r="S616">
        <v>423</v>
      </c>
      <c r="T616" t="s">
        <v>37</v>
      </c>
      <c r="U616" t="s">
        <v>38</v>
      </c>
      <c r="V616" t="s">
        <v>39</v>
      </c>
      <c r="W616">
        <v>70000000</v>
      </c>
      <c r="X616">
        <v>2014</v>
      </c>
      <c r="Y616">
        <v>692</v>
      </c>
      <c r="Z616">
        <v>6.3</v>
      </c>
      <c r="AA616">
        <v>2.35</v>
      </c>
      <c r="AB616">
        <v>37000</v>
      </c>
    </row>
    <row r="617" spans="1:28" hidden="1" x14ac:dyDescent="0.25">
      <c r="A617" t="s">
        <v>28</v>
      </c>
      <c r="B617" t="s">
        <v>1014</v>
      </c>
      <c r="C617">
        <v>120</v>
      </c>
      <c r="D617">
        <v>116</v>
      </c>
      <c r="E617">
        <v>380</v>
      </c>
      <c r="F617">
        <v>774</v>
      </c>
      <c r="G617" t="s">
        <v>976</v>
      </c>
      <c r="H617">
        <v>18000</v>
      </c>
      <c r="I617">
        <v>40932372</v>
      </c>
      <c r="J617" t="s">
        <v>59</v>
      </c>
      <c r="K617" t="s">
        <v>1726</v>
      </c>
      <c r="L617" t="s">
        <v>3420</v>
      </c>
      <c r="M617">
        <v>58023</v>
      </c>
      <c r="N617">
        <v>32563</v>
      </c>
      <c r="O617" t="s">
        <v>3421</v>
      </c>
      <c r="P617">
        <v>0</v>
      </c>
      <c r="Q617" t="s">
        <v>3422</v>
      </c>
      <c r="R617" t="s">
        <v>3423</v>
      </c>
      <c r="S617">
        <v>281</v>
      </c>
      <c r="T617" t="s">
        <v>37</v>
      </c>
      <c r="U617" t="s">
        <v>38</v>
      </c>
      <c r="V617" t="s">
        <v>584</v>
      </c>
      <c r="W617">
        <v>70000000</v>
      </c>
      <c r="X617">
        <v>1998</v>
      </c>
      <c r="Y617">
        <v>13000</v>
      </c>
      <c r="Z617">
        <v>6.3</v>
      </c>
      <c r="AA617">
        <v>2.35</v>
      </c>
      <c r="AB617">
        <v>0</v>
      </c>
    </row>
    <row r="618" spans="1:28" hidden="1" x14ac:dyDescent="0.25">
      <c r="A618" t="s">
        <v>28</v>
      </c>
      <c r="B618" t="s">
        <v>691</v>
      </c>
      <c r="C618">
        <v>228</v>
      </c>
      <c r="D618">
        <v>127</v>
      </c>
      <c r="E618">
        <v>905</v>
      </c>
      <c r="F618">
        <v>271</v>
      </c>
      <c r="G618" t="s">
        <v>788</v>
      </c>
      <c r="H618">
        <v>15000</v>
      </c>
      <c r="I618">
        <v>38345403</v>
      </c>
      <c r="J618" t="s">
        <v>3424</v>
      </c>
      <c r="K618" t="s">
        <v>112</v>
      </c>
      <c r="L618" t="s">
        <v>3425</v>
      </c>
      <c r="M618">
        <v>212085</v>
      </c>
      <c r="N618">
        <v>16034</v>
      </c>
      <c r="O618" t="s">
        <v>3426</v>
      </c>
      <c r="P618">
        <v>8</v>
      </c>
      <c r="Q618" t="s">
        <v>3427</v>
      </c>
      <c r="R618" t="s">
        <v>3428</v>
      </c>
      <c r="S618">
        <v>492</v>
      </c>
      <c r="T618" t="s">
        <v>37</v>
      </c>
      <c r="U618" t="s">
        <v>56</v>
      </c>
      <c r="V618" t="s">
        <v>39</v>
      </c>
      <c r="W618">
        <v>70000000</v>
      </c>
      <c r="X618">
        <v>2007</v>
      </c>
      <c r="Y618">
        <v>588</v>
      </c>
      <c r="Z618">
        <v>7.7</v>
      </c>
      <c r="AA618">
        <v>2.35</v>
      </c>
      <c r="AB618">
        <v>15000</v>
      </c>
    </row>
    <row r="619" spans="1:28" hidden="1" x14ac:dyDescent="0.25">
      <c r="A619" t="s">
        <v>28</v>
      </c>
      <c r="B619" t="s">
        <v>2395</v>
      </c>
      <c r="C619">
        <v>76</v>
      </c>
      <c r="D619">
        <v>136</v>
      </c>
      <c r="E619">
        <v>218</v>
      </c>
      <c r="F619">
        <v>400</v>
      </c>
      <c r="G619" t="s">
        <v>751</v>
      </c>
      <c r="H619">
        <v>11000</v>
      </c>
      <c r="I619">
        <v>37901509</v>
      </c>
      <c r="J619" t="s">
        <v>3429</v>
      </c>
      <c r="K619" t="s">
        <v>339</v>
      </c>
      <c r="L619" t="s">
        <v>3430</v>
      </c>
      <c r="M619">
        <v>96385</v>
      </c>
      <c r="N619">
        <v>12226</v>
      </c>
      <c r="O619" t="s">
        <v>3431</v>
      </c>
      <c r="P619">
        <v>1</v>
      </c>
      <c r="Q619" t="s">
        <v>3432</v>
      </c>
      <c r="R619" t="s">
        <v>3433</v>
      </c>
      <c r="S619">
        <v>119</v>
      </c>
      <c r="T619" t="s">
        <v>37</v>
      </c>
      <c r="U619" t="s">
        <v>38</v>
      </c>
      <c r="V619" t="s">
        <v>39</v>
      </c>
      <c r="W619">
        <v>70000000</v>
      </c>
      <c r="X619">
        <v>1997</v>
      </c>
      <c r="Y619">
        <v>691</v>
      </c>
      <c r="Z619">
        <v>7</v>
      </c>
      <c r="AA619">
        <v>2.35</v>
      </c>
      <c r="AB619">
        <v>0</v>
      </c>
    </row>
    <row r="620" spans="1:28" hidden="1" x14ac:dyDescent="0.25">
      <c r="A620" t="s">
        <v>28</v>
      </c>
      <c r="B620" t="s">
        <v>849</v>
      </c>
      <c r="C620">
        <v>185</v>
      </c>
      <c r="D620">
        <v>111</v>
      </c>
      <c r="E620">
        <v>2000</v>
      </c>
      <c r="F620">
        <v>244</v>
      </c>
      <c r="G620" t="s">
        <v>1331</v>
      </c>
      <c r="H620">
        <v>17000</v>
      </c>
      <c r="I620">
        <v>48430355</v>
      </c>
      <c r="J620" t="s">
        <v>2526</v>
      </c>
      <c r="K620" t="s">
        <v>443</v>
      </c>
      <c r="L620" t="s">
        <v>3434</v>
      </c>
      <c r="M620">
        <v>43709</v>
      </c>
      <c r="N620">
        <v>18510</v>
      </c>
      <c r="O620" t="s">
        <v>3435</v>
      </c>
      <c r="P620">
        <v>2</v>
      </c>
      <c r="Q620" t="s">
        <v>3436</v>
      </c>
      <c r="R620" t="s">
        <v>3437</v>
      </c>
      <c r="S620">
        <v>141</v>
      </c>
      <c r="T620" t="s">
        <v>37</v>
      </c>
      <c r="U620" t="s">
        <v>38</v>
      </c>
      <c r="V620" t="s">
        <v>39</v>
      </c>
      <c r="W620">
        <v>70000000</v>
      </c>
      <c r="X620">
        <v>2011</v>
      </c>
      <c r="Y620">
        <v>1000</v>
      </c>
      <c r="Z620">
        <v>5.3</v>
      </c>
      <c r="AA620">
        <v>2.35</v>
      </c>
      <c r="AB620">
        <v>0</v>
      </c>
    </row>
    <row r="621" spans="1:28" hidden="1" x14ac:dyDescent="0.25">
      <c r="A621" t="s">
        <v>28</v>
      </c>
      <c r="B621" t="s">
        <v>1323</v>
      </c>
      <c r="C621">
        <v>128</v>
      </c>
      <c r="D621">
        <v>116</v>
      </c>
      <c r="E621">
        <v>541</v>
      </c>
      <c r="F621">
        <v>384</v>
      </c>
      <c r="G621" t="s">
        <v>3438</v>
      </c>
      <c r="H621">
        <v>12000</v>
      </c>
      <c r="I621">
        <v>30157016</v>
      </c>
      <c r="J621" t="s">
        <v>1076</v>
      </c>
      <c r="K621" t="s">
        <v>761</v>
      </c>
      <c r="L621" t="s">
        <v>3439</v>
      </c>
      <c r="M621">
        <v>39659</v>
      </c>
      <c r="N621">
        <v>12993</v>
      </c>
      <c r="O621" t="s">
        <v>3440</v>
      </c>
      <c r="P621">
        <v>2</v>
      </c>
      <c r="Q621" t="s">
        <v>3441</v>
      </c>
      <c r="R621" t="s">
        <v>3442</v>
      </c>
      <c r="S621">
        <v>189</v>
      </c>
      <c r="T621" t="s">
        <v>37</v>
      </c>
      <c r="U621" t="s">
        <v>38</v>
      </c>
      <c r="V621" t="s">
        <v>39</v>
      </c>
      <c r="W621">
        <v>70000000</v>
      </c>
      <c r="X621">
        <v>2002</v>
      </c>
      <c r="Y621">
        <v>405</v>
      </c>
      <c r="Z621">
        <v>5.6</v>
      </c>
      <c r="AA621">
        <v>2.35</v>
      </c>
      <c r="AB621">
        <v>792</v>
      </c>
    </row>
    <row r="622" spans="1:28" hidden="1" x14ac:dyDescent="0.25">
      <c r="A622" t="s">
        <v>28</v>
      </c>
      <c r="B622" t="s">
        <v>3443</v>
      </c>
      <c r="C622">
        <v>237</v>
      </c>
      <c r="D622">
        <v>113</v>
      </c>
      <c r="E622">
        <v>43</v>
      </c>
      <c r="F622">
        <v>452</v>
      </c>
      <c r="G622" t="s">
        <v>3444</v>
      </c>
      <c r="H622">
        <v>12000</v>
      </c>
      <c r="I622">
        <v>28031250</v>
      </c>
      <c r="J622" t="s">
        <v>3445</v>
      </c>
      <c r="K622" t="s">
        <v>1071</v>
      </c>
      <c r="L622" t="s">
        <v>3446</v>
      </c>
      <c r="M622">
        <v>88146</v>
      </c>
      <c r="N622">
        <v>13517</v>
      </c>
      <c r="O622" t="s">
        <v>3447</v>
      </c>
      <c r="P622">
        <v>0</v>
      </c>
      <c r="Q622" t="s">
        <v>3448</v>
      </c>
      <c r="R622" t="s">
        <v>3449</v>
      </c>
      <c r="S622">
        <v>814</v>
      </c>
      <c r="T622" t="s">
        <v>37</v>
      </c>
      <c r="U622" t="s">
        <v>56</v>
      </c>
      <c r="V622" t="s">
        <v>584</v>
      </c>
      <c r="W622">
        <v>60000000</v>
      </c>
      <c r="X622">
        <v>2005</v>
      </c>
      <c r="Y622">
        <v>585</v>
      </c>
      <c r="Z622">
        <v>5.2</v>
      </c>
      <c r="AA622">
        <v>2.35</v>
      </c>
      <c r="AB622">
        <v>0</v>
      </c>
    </row>
    <row r="623" spans="1:28" hidden="1" x14ac:dyDescent="0.25">
      <c r="A623" t="s">
        <v>28</v>
      </c>
      <c r="B623" t="s">
        <v>3280</v>
      </c>
      <c r="C623">
        <v>105</v>
      </c>
      <c r="D623">
        <v>97</v>
      </c>
      <c r="E623">
        <v>84</v>
      </c>
      <c r="F623">
        <v>150</v>
      </c>
      <c r="G623" t="s">
        <v>3450</v>
      </c>
      <c r="H623">
        <v>989</v>
      </c>
      <c r="I623">
        <v>33105600</v>
      </c>
      <c r="J623" t="s">
        <v>1076</v>
      </c>
      <c r="K623" t="s">
        <v>3229</v>
      </c>
      <c r="L623" t="s">
        <v>3451</v>
      </c>
      <c r="M623">
        <v>41663</v>
      </c>
      <c r="N623">
        <v>1576</v>
      </c>
      <c r="O623" t="s">
        <v>3452</v>
      </c>
      <c r="P623">
        <v>1</v>
      </c>
      <c r="Q623" t="s">
        <v>3453</v>
      </c>
      <c r="R623" t="s">
        <v>3454</v>
      </c>
      <c r="S623">
        <v>141</v>
      </c>
      <c r="T623" t="s">
        <v>37</v>
      </c>
      <c r="U623" t="s">
        <v>38</v>
      </c>
      <c r="V623" t="s">
        <v>39</v>
      </c>
      <c r="W623">
        <v>70000000</v>
      </c>
      <c r="X623">
        <v>2002</v>
      </c>
      <c r="Y623">
        <v>229</v>
      </c>
      <c r="Z623">
        <v>5.4</v>
      </c>
      <c r="AA623">
        <v>1.37</v>
      </c>
      <c r="AB623">
        <v>531</v>
      </c>
    </row>
    <row r="624" spans="1:28" hidden="1" x14ac:dyDescent="0.25">
      <c r="A624" t="s">
        <v>28</v>
      </c>
      <c r="B624" t="s">
        <v>3455</v>
      </c>
      <c r="C624">
        <v>242</v>
      </c>
      <c r="D624">
        <v>88</v>
      </c>
      <c r="E624">
        <v>24</v>
      </c>
      <c r="F624">
        <v>324</v>
      </c>
      <c r="G624" t="s">
        <v>3456</v>
      </c>
      <c r="H624">
        <v>5000</v>
      </c>
      <c r="I624">
        <v>62321039</v>
      </c>
      <c r="J624" t="s">
        <v>3457</v>
      </c>
      <c r="K624" t="s">
        <v>1537</v>
      </c>
      <c r="L624" t="s">
        <v>3458</v>
      </c>
      <c r="M624">
        <v>117096</v>
      </c>
      <c r="N624">
        <v>5861</v>
      </c>
      <c r="O624" t="s">
        <v>3459</v>
      </c>
      <c r="P624">
        <v>1</v>
      </c>
      <c r="Q624" t="s">
        <v>3460</v>
      </c>
      <c r="R624" t="s">
        <v>3461</v>
      </c>
      <c r="S624">
        <v>271</v>
      </c>
      <c r="T624" t="s">
        <v>37</v>
      </c>
      <c r="U624" t="s">
        <v>38</v>
      </c>
      <c r="V624" t="s">
        <v>584</v>
      </c>
      <c r="W624">
        <v>70000000</v>
      </c>
      <c r="X624">
        <v>2012</v>
      </c>
      <c r="Y624">
        <v>327</v>
      </c>
      <c r="Z624">
        <v>6.4</v>
      </c>
      <c r="AA624">
        <v>2.35</v>
      </c>
      <c r="AB624">
        <v>24000</v>
      </c>
    </row>
    <row r="625" spans="1:28" hidden="1" x14ac:dyDescent="0.25">
      <c r="A625" t="s">
        <v>28</v>
      </c>
      <c r="B625" t="s">
        <v>2611</v>
      </c>
      <c r="C625">
        <v>360</v>
      </c>
      <c r="D625">
        <v>136</v>
      </c>
      <c r="E625">
        <v>163</v>
      </c>
      <c r="F625">
        <v>66</v>
      </c>
      <c r="G625" t="s">
        <v>3462</v>
      </c>
      <c r="H625">
        <v>394</v>
      </c>
      <c r="I625">
        <v>38509342</v>
      </c>
      <c r="J625" t="s">
        <v>3463</v>
      </c>
      <c r="K625" t="s">
        <v>3464</v>
      </c>
      <c r="L625" t="s">
        <v>3465</v>
      </c>
      <c r="M625">
        <v>61995</v>
      </c>
      <c r="N625">
        <v>712</v>
      </c>
      <c r="O625" t="s">
        <v>3466</v>
      </c>
      <c r="P625">
        <v>7</v>
      </c>
      <c r="Q625" t="s">
        <v>3467</v>
      </c>
      <c r="R625" t="s">
        <v>3468</v>
      </c>
      <c r="S625">
        <v>356</v>
      </c>
      <c r="T625" t="s">
        <v>37</v>
      </c>
      <c r="U625" t="s">
        <v>38</v>
      </c>
      <c r="V625" t="s">
        <v>39</v>
      </c>
      <c r="W625">
        <v>75000000</v>
      </c>
      <c r="X625">
        <v>2012</v>
      </c>
      <c r="Y625">
        <v>217</v>
      </c>
      <c r="Z625">
        <v>5.9</v>
      </c>
      <c r="AA625">
        <v>2.35</v>
      </c>
      <c r="AB625">
        <v>33000</v>
      </c>
    </row>
    <row r="626" spans="1:28" hidden="1" x14ac:dyDescent="0.25">
      <c r="A626" t="s">
        <v>28</v>
      </c>
      <c r="B626" t="s">
        <v>3469</v>
      </c>
      <c r="C626">
        <v>112</v>
      </c>
      <c r="D626">
        <v>125</v>
      </c>
      <c r="E626">
        <v>40</v>
      </c>
      <c r="F626">
        <v>407</v>
      </c>
      <c r="G626" t="s">
        <v>2048</v>
      </c>
      <c r="H626">
        <v>13000</v>
      </c>
      <c r="I626">
        <v>19076815</v>
      </c>
      <c r="J626" t="s">
        <v>3395</v>
      </c>
      <c r="K626" t="s">
        <v>976</v>
      </c>
      <c r="L626" t="s">
        <v>3470</v>
      </c>
      <c r="M626">
        <v>43651</v>
      </c>
      <c r="N626">
        <v>15916</v>
      </c>
      <c r="O626" t="s">
        <v>3471</v>
      </c>
      <c r="P626">
        <v>0</v>
      </c>
      <c r="Q626" t="s">
        <v>3472</v>
      </c>
      <c r="R626" t="s">
        <v>3473</v>
      </c>
      <c r="S626">
        <v>196</v>
      </c>
      <c r="T626" t="s">
        <v>37</v>
      </c>
      <c r="U626" t="s">
        <v>38</v>
      </c>
      <c r="V626" t="s">
        <v>584</v>
      </c>
      <c r="W626">
        <v>60000000</v>
      </c>
      <c r="X626">
        <v>2002</v>
      </c>
      <c r="Y626">
        <v>787</v>
      </c>
      <c r="Z626">
        <v>6.3</v>
      </c>
      <c r="AA626">
        <v>2.35</v>
      </c>
      <c r="AB626">
        <v>997</v>
      </c>
    </row>
    <row r="627" spans="1:28" hidden="1" x14ac:dyDescent="0.25">
      <c r="A627" t="s">
        <v>28</v>
      </c>
      <c r="B627" t="s">
        <v>3474</v>
      </c>
      <c r="C627">
        <v>189</v>
      </c>
      <c r="D627">
        <v>116</v>
      </c>
      <c r="E627">
        <v>5</v>
      </c>
      <c r="F627">
        <v>748</v>
      </c>
      <c r="G627" t="s">
        <v>1745</v>
      </c>
      <c r="H627">
        <v>26000</v>
      </c>
      <c r="I627">
        <v>25093607</v>
      </c>
      <c r="J627" t="s">
        <v>333</v>
      </c>
      <c r="K627" t="s">
        <v>334</v>
      </c>
      <c r="L627" t="s">
        <v>3475</v>
      </c>
      <c r="M627">
        <v>105556</v>
      </c>
      <c r="N627">
        <v>49608</v>
      </c>
      <c r="O627" t="s">
        <v>1024</v>
      </c>
      <c r="P627">
        <v>2</v>
      </c>
      <c r="Q627" t="s">
        <v>3476</v>
      </c>
      <c r="R627" t="s">
        <v>3477</v>
      </c>
      <c r="S627">
        <v>157</v>
      </c>
      <c r="T627" t="s">
        <v>37</v>
      </c>
      <c r="U627" t="s">
        <v>56</v>
      </c>
      <c r="V627" t="s">
        <v>584</v>
      </c>
      <c r="W627">
        <v>35000000</v>
      </c>
      <c r="X627">
        <v>2011</v>
      </c>
      <c r="Y627">
        <v>22000</v>
      </c>
      <c r="Z627">
        <v>6.5</v>
      </c>
      <c r="AA627">
        <v>2.35</v>
      </c>
      <c r="AB627">
        <v>17000</v>
      </c>
    </row>
    <row r="628" spans="1:28" hidden="1" x14ac:dyDescent="0.25">
      <c r="A628" t="s">
        <v>28</v>
      </c>
      <c r="B628" t="s">
        <v>1310</v>
      </c>
      <c r="C628">
        <v>151</v>
      </c>
      <c r="D628">
        <v>98</v>
      </c>
      <c r="E628">
        <v>323</v>
      </c>
      <c r="F628">
        <v>390</v>
      </c>
      <c r="G628" t="s">
        <v>3368</v>
      </c>
      <c r="H628">
        <v>1000</v>
      </c>
      <c r="I628">
        <v>18990542</v>
      </c>
      <c r="J628" t="s">
        <v>3478</v>
      </c>
      <c r="K628" t="s">
        <v>2118</v>
      </c>
      <c r="L628" t="s">
        <v>3479</v>
      </c>
      <c r="M628">
        <v>22264</v>
      </c>
      <c r="N628">
        <v>2763</v>
      </c>
      <c r="O628" t="s">
        <v>2548</v>
      </c>
      <c r="P628">
        <v>3</v>
      </c>
      <c r="Q628" t="s">
        <v>3480</v>
      </c>
      <c r="R628" t="s">
        <v>3481</v>
      </c>
      <c r="S628">
        <v>289</v>
      </c>
      <c r="T628" t="s">
        <v>37</v>
      </c>
      <c r="U628" t="s">
        <v>38</v>
      </c>
      <c r="V628" t="s">
        <v>584</v>
      </c>
      <c r="W628">
        <v>70000000</v>
      </c>
      <c r="X628">
        <v>2002</v>
      </c>
      <c r="Y628">
        <v>841</v>
      </c>
      <c r="Z628">
        <v>3</v>
      </c>
      <c r="AA628">
        <v>2.35</v>
      </c>
      <c r="AB628">
        <v>584</v>
      </c>
    </row>
    <row r="629" spans="1:28" hidden="1" x14ac:dyDescent="0.25">
      <c r="A629" t="s">
        <v>28</v>
      </c>
      <c r="B629" t="s">
        <v>3482</v>
      </c>
      <c r="C629">
        <v>92</v>
      </c>
      <c r="D629">
        <v>91</v>
      </c>
      <c r="E629">
        <v>8</v>
      </c>
      <c r="F629">
        <v>298</v>
      </c>
      <c r="G629" t="s">
        <v>3459</v>
      </c>
      <c r="H629">
        <v>349</v>
      </c>
      <c r="I629">
        <v>14294842</v>
      </c>
      <c r="J629" t="s">
        <v>1400</v>
      </c>
      <c r="K629" t="s">
        <v>3483</v>
      </c>
      <c r="L629" t="s">
        <v>3484</v>
      </c>
      <c r="M629">
        <v>16761</v>
      </c>
      <c r="N629">
        <v>1846</v>
      </c>
      <c r="O629" t="s">
        <v>3485</v>
      </c>
      <c r="P629">
        <v>1</v>
      </c>
      <c r="Q629" t="s">
        <v>3486</v>
      </c>
      <c r="R629" t="s">
        <v>3487</v>
      </c>
      <c r="S629">
        <v>277</v>
      </c>
      <c r="T629" t="s">
        <v>37</v>
      </c>
      <c r="U629" t="s">
        <v>38</v>
      </c>
      <c r="V629" t="s">
        <v>584</v>
      </c>
      <c r="W629">
        <v>70000000</v>
      </c>
      <c r="X629">
        <v>2002</v>
      </c>
      <c r="Y629">
        <v>324</v>
      </c>
      <c r="Z629">
        <v>3.6</v>
      </c>
      <c r="AA629">
        <v>2.35</v>
      </c>
      <c r="AB629">
        <v>391</v>
      </c>
    </row>
    <row r="630" spans="1:28" hidden="1" x14ac:dyDescent="0.25">
      <c r="A630" t="s">
        <v>28</v>
      </c>
      <c r="B630" t="s">
        <v>3488</v>
      </c>
      <c r="C630">
        <v>79</v>
      </c>
      <c r="D630">
        <v>97</v>
      </c>
      <c r="E630">
        <v>13</v>
      </c>
      <c r="F630">
        <v>695</v>
      </c>
      <c r="G630" t="s">
        <v>3489</v>
      </c>
      <c r="H630">
        <v>11000</v>
      </c>
      <c r="I630">
        <v>19819494</v>
      </c>
      <c r="J630" t="s">
        <v>463</v>
      </c>
      <c r="K630" t="s">
        <v>465</v>
      </c>
      <c r="L630" t="s">
        <v>3490</v>
      </c>
      <c r="M630">
        <v>26893</v>
      </c>
      <c r="N630">
        <v>13628</v>
      </c>
      <c r="O630" t="s">
        <v>1902</v>
      </c>
      <c r="P630">
        <v>0</v>
      </c>
      <c r="Q630" t="s">
        <v>3491</v>
      </c>
      <c r="R630" t="s">
        <v>3492</v>
      </c>
      <c r="S630">
        <v>126</v>
      </c>
      <c r="T630" t="s">
        <v>37</v>
      </c>
      <c r="U630" t="s">
        <v>38</v>
      </c>
      <c r="V630" t="s">
        <v>584</v>
      </c>
      <c r="W630">
        <v>70000000</v>
      </c>
      <c r="X630">
        <v>1998</v>
      </c>
      <c r="Y630">
        <v>893</v>
      </c>
      <c r="Z630">
        <v>5.8</v>
      </c>
      <c r="AA630">
        <v>2.35</v>
      </c>
      <c r="AB630">
        <v>815</v>
      </c>
    </row>
    <row r="631" spans="1:28" hidden="1" x14ac:dyDescent="0.25">
      <c r="A631" t="s">
        <v>28</v>
      </c>
      <c r="B631" t="s">
        <v>3493</v>
      </c>
      <c r="C631">
        <v>81</v>
      </c>
      <c r="D631">
        <v>95</v>
      </c>
      <c r="E631">
        <v>101</v>
      </c>
      <c r="F631">
        <v>443</v>
      </c>
      <c r="G631" t="s">
        <v>3494</v>
      </c>
      <c r="H631">
        <v>2000</v>
      </c>
      <c r="I631">
        <v>13596911</v>
      </c>
      <c r="J631" t="s">
        <v>3495</v>
      </c>
      <c r="K631" t="s">
        <v>849</v>
      </c>
      <c r="L631" t="s">
        <v>3496</v>
      </c>
      <c r="M631">
        <v>25572</v>
      </c>
      <c r="N631">
        <v>3734</v>
      </c>
      <c r="O631" t="s">
        <v>3390</v>
      </c>
      <c r="P631">
        <v>0</v>
      </c>
      <c r="Q631" t="s">
        <v>3497</v>
      </c>
      <c r="R631" t="s">
        <v>3498</v>
      </c>
      <c r="S631">
        <v>123</v>
      </c>
      <c r="T631" t="s">
        <v>37</v>
      </c>
      <c r="U631" t="s">
        <v>38</v>
      </c>
      <c r="V631" t="s">
        <v>94</v>
      </c>
      <c r="W631">
        <v>70000000</v>
      </c>
      <c r="X631">
        <v>2001</v>
      </c>
      <c r="Y631">
        <v>509</v>
      </c>
      <c r="Z631">
        <v>6.2</v>
      </c>
      <c r="AA631">
        <v>2.35</v>
      </c>
      <c r="AB631">
        <v>2000</v>
      </c>
    </row>
    <row r="632" spans="1:28" hidden="1" x14ac:dyDescent="0.25">
      <c r="A632" t="s">
        <v>28</v>
      </c>
      <c r="B632" t="s">
        <v>1581</v>
      </c>
      <c r="C632">
        <v>51</v>
      </c>
      <c r="D632">
        <v>88</v>
      </c>
      <c r="E632">
        <v>6</v>
      </c>
      <c r="F632">
        <v>854</v>
      </c>
      <c r="G632" t="s">
        <v>429</v>
      </c>
      <c r="H632">
        <v>2000</v>
      </c>
      <c r="I632">
        <v>8460990</v>
      </c>
      <c r="J632" t="s">
        <v>3499</v>
      </c>
      <c r="K632" t="s">
        <v>3500</v>
      </c>
      <c r="L632" t="s">
        <v>3501</v>
      </c>
      <c r="M632">
        <v>5116</v>
      </c>
      <c r="N632">
        <v>6946</v>
      </c>
      <c r="O632" t="s">
        <v>3502</v>
      </c>
      <c r="P632">
        <v>1</v>
      </c>
      <c r="Q632" t="s">
        <v>3503</v>
      </c>
      <c r="R632" t="s">
        <v>3504</v>
      </c>
      <c r="S632">
        <v>54</v>
      </c>
      <c r="T632" t="s">
        <v>37</v>
      </c>
      <c r="U632" t="s">
        <v>38</v>
      </c>
      <c r="V632" t="s">
        <v>94</v>
      </c>
      <c r="W632">
        <v>70000000</v>
      </c>
      <c r="X632">
        <v>2013</v>
      </c>
      <c r="Y632">
        <v>1000</v>
      </c>
      <c r="Z632">
        <v>5.6</v>
      </c>
      <c r="AB632">
        <v>5000</v>
      </c>
    </row>
    <row r="633" spans="1:28" hidden="1" x14ac:dyDescent="0.25">
      <c r="A633" t="s">
        <v>28</v>
      </c>
      <c r="B633" t="s">
        <v>1632</v>
      </c>
      <c r="C633">
        <v>261</v>
      </c>
      <c r="D633">
        <v>133</v>
      </c>
      <c r="E633">
        <v>0</v>
      </c>
      <c r="F633">
        <v>301</v>
      </c>
      <c r="G633" t="s">
        <v>3505</v>
      </c>
      <c r="H633">
        <v>26000</v>
      </c>
      <c r="I633">
        <v>7097125</v>
      </c>
      <c r="J633" t="s">
        <v>1119</v>
      </c>
      <c r="K633" t="s">
        <v>97</v>
      </c>
      <c r="L633" t="s">
        <v>3506</v>
      </c>
      <c r="M633">
        <v>38983</v>
      </c>
      <c r="N633">
        <v>28129</v>
      </c>
      <c r="O633" t="s">
        <v>3507</v>
      </c>
      <c r="P633">
        <v>1</v>
      </c>
      <c r="Q633" t="s">
        <v>3508</v>
      </c>
      <c r="R633" t="s">
        <v>3509</v>
      </c>
      <c r="S633">
        <v>207</v>
      </c>
      <c r="T633" t="s">
        <v>37</v>
      </c>
      <c r="U633" t="s">
        <v>38</v>
      </c>
      <c r="V633" t="s">
        <v>584</v>
      </c>
      <c r="W633">
        <v>70000000</v>
      </c>
      <c r="X633">
        <v>2015</v>
      </c>
      <c r="Y633">
        <v>326</v>
      </c>
      <c r="Z633">
        <v>5.4</v>
      </c>
      <c r="AA633">
        <v>2.35</v>
      </c>
      <c r="AB633">
        <v>11000</v>
      </c>
    </row>
    <row r="634" spans="1:28" hidden="1" x14ac:dyDescent="0.25">
      <c r="A634" t="s">
        <v>28</v>
      </c>
      <c r="B634" t="s">
        <v>3510</v>
      </c>
      <c r="C634">
        <v>197</v>
      </c>
      <c r="D634">
        <v>106</v>
      </c>
      <c r="E634">
        <v>14</v>
      </c>
      <c r="F634">
        <v>582</v>
      </c>
      <c r="G634" t="s">
        <v>3511</v>
      </c>
      <c r="H634">
        <v>11000</v>
      </c>
      <c r="I634">
        <v>37760080</v>
      </c>
      <c r="J634" t="s">
        <v>1588</v>
      </c>
      <c r="K634" t="s">
        <v>564</v>
      </c>
      <c r="L634" t="s">
        <v>3512</v>
      </c>
      <c r="M634">
        <v>72868</v>
      </c>
      <c r="N634">
        <v>12871</v>
      </c>
      <c r="O634" t="s">
        <v>495</v>
      </c>
      <c r="P634">
        <v>2</v>
      </c>
      <c r="Q634" t="s">
        <v>3513</v>
      </c>
      <c r="R634" t="s">
        <v>3514</v>
      </c>
      <c r="S634">
        <v>618</v>
      </c>
      <c r="T634" t="s">
        <v>37</v>
      </c>
      <c r="U634" t="s">
        <v>38</v>
      </c>
      <c r="V634" t="s">
        <v>94</v>
      </c>
      <c r="W634">
        <v>70000000</v>
      </c>
      <c r="X634">
        <v>2004</v>
      </c>
      <c r="Y634">
        <v>1000</v>
      </c>
      <c r="Z634">
        <v>6.1</v>
      </c>
      <c r="AA634">
        <v>1.85</v>
      </c>
      <c r="AB634">
        <v>0</v>
      </c>
    </row>
    <row r="635" spans="1:28" hidden="1" x14ac:dyDescent="0.25">
      <c r="A635" t="s">
        <v>28</v>
      </c>
      <c r="B635" t="s">
        <v>3515</v>
      </c>
      <c r="C635">
        <v>159</v>
      </c>
      <c r="D635">
        <v>116</v>
      </c>
      <c r="E635">
        <v>105</v>
      </c>
      <c r="F635">
        <v>246</v>
      </c>
      <c r="G635" t="s">
        <v>3516</v>
      </c>
      <c r="H635">
        <v>844</v>
      </c>
      <c r="I635">
        <v>5851188</v>
      </c>
      <c r="J635" t="s">
        <v>2214</v>
      </c>
      <c r="K635" t="s">
        <v>3517</v>
      </c>
      <c r="L635" t="s">
        <v>3518</v>
      </c>
      <c r="M635">
        <v>31124</v>
      </c>
      <c r="N635">
        <v>1899</v>
      </c>
      <c r="O635" t="s">
        <v>3519</v>
      </c>
      <c r="P635">
        <v>1</v>
      </c>
      <c r="Q635" t="s">
        <v>3520</v>
      </c>
      <c r="R635" t="s">
        <v>3521</v>
      </c>
      <c r="S635">
        <v>313</v>
      </c>
      <c r="T635" t="s">
        <v>37</v>
      </c>
      <c r="U635" t="s">
        <v>56</v>
      </c>
      <c r="V635" t="s">
        <v>584</v>
      </c>
      <c r="W635">
        <v>70000000</v>
      </c>
      <c r="X635">
        <v>2006</v>
      </c>
      <c r="Y635">
        <v>729</v>
      </c>
      <c r="Z635">
        <v>4.2</v>
      </c>
      <c r="AA635">
        <v>2.35</v>
      </c>
      <c r="AB635">
        <v>764</v>
      </c>
    </row>
    <row r="636" spans="1:28" hidden="1" x14ac:dyDescent="0.25">
      <c r="A636" t="s">
        <v>28</v>
      </c>
      <c r="B636" t="s">
        <v>3522</v>
      </c>
      <c r="C636">
        <v>286</v>
      </c>
      <c r="D636">
        <v>115</v>
      </c>
      <c r="E636">
        <v>101</v>
      </c>
      <c r="F636">
        <v>585</v>
      </c>
      <c r="G636" t="s">
        <v>3523</v>
      </c>
      <c r="H636">
        <v>13000</v>
      </c>
      <c r="I636">
        <v>25121291</v>
      </c>
      <c r="J636" t="s">
        <v>3524</v>
      </c>
      <c r="K636" t="s">
        <v>1783</v>
      </c>
      <c r="L636" t="s">
        <v>3525</v>
      </c>
      <c r="M636">
        <v>177653</v>
      </c>
      <c r="N636">
        <v>15708</v>
      </c>
      <c r="O636" t="s">
        <v>3526</v>
      </c>
      <c r="P636">
        <v>1</v>
      </c>
      <c r="Q636" t="s">
        <v>3527</v>
      </c>
      <c r="R636" t="s">
        <v>3528</v>
      </c>
      <c r="S636">
        <v>279</v>
      </c>
      <c r="T636" t="s">
        <v>37</v>
      </c>
      <c r="U636" t="s">
        <v>38</v>
      </c>
      <c r="V636" t="s">
        <v>584</v>
      </c>
      <c r="W636">
        <v>50000000</v>
      </c>
      <c r="X636">
        <v>2013</v>
      </c>
      <c r="Y636">
        <v>1000</v>
      </c>
      <c r="Z636">
        <v>6.7</v>
      </c>
      <c r="AA636">
        <v>2.35</v>
      </c>
      <c r="AB636">
        <v>34000</v>
      </c>
    </row>
    <row r="637" spans="1:28" hidden="1" x14ac:dyDescent="0.25">
      <c r="A637" t="s">
        <v>28</v>
      </c>
      <c r="B637" t="s">
        <v>2065</v>
      </c>
      <c r="C637">
        <v>156</v>
      </c>
      <c r="D637">
        <v>99</v>
      </c>
      <c r="E637">
        <v>212</v>
      </c>
      <c r="F637">
        <v>182</v>
      </c>
      <c r="G637" t="s">
        <v>3529</v>
      </c>
      <c r="H637">
        <v>576</v>
      </c>
      <c r="I637">
        <v>18821279</v>
      </c>
      <c r="J637" t="s">
        <v>42</v>
      </c>
      <c r="K637" t="s">
        <v>3530</v>
      </c>
      <c r="L637" t="s">
        <v>3531</v>
      </c>
      <c r="M637">
        <v>44891</v>
      </c>
      <c r="N637">
        <v>1520</v>
      </c>
      <c r="O637" t="s">
        <v>3532</v>
      </c>
      <c r="P637">
        <v>0</v>
      </c>
      <c r="Q637" t="s">
        <v>3533</v>
      </c>
      <c r="R637" t="s">
        <v>3534</v>
      </c>
      <c r="S637">
        <v>202</v>
      </c>
      <c r="T637" t="s">
        <v>37</v>
      </c>
      <c r="U637" t="s">
        <v>38</v>
      </c>
      <c r="V637" t="s">
        <v>39</v>
      </c>
      <c r="W637">
        <v>70000000</v>
      </c>
      <c r="X637">
        <v>2014</v>
      </c>
      <c r="Y637">
        <v>358</v>
      </c>
      <c r="Z637">
        <v>4.2</v>
      </c>
      <c r="AA637">
        <v>2.35</v>
      </c>
      <c r="AB637">
        <v>12000</v>
      </c>
    </row>
    <row r="638" spans="1:28" hidden="1" x14ac:dyDescent="0.25">
      <c r="A638" t="s">
        <v>28</v>
      </c>
      <c r="B638" t="s">
        <v>3535</v>
      </c>
      <c r="C638">
        <v>176</v>
      </c>
      <c r="D638">
        <v>124</v>
      </c>
      <c r="E638">
        <v>31</v>
      </c>
      <c r="F638">
        <v>497</v>
      </c>
      <c r="G638" t="s">
        <v>2282</v>
      </c>
      <c r="H638">
        <v>11000</v>
      </c>
      <c r="I638">
        <v>118471320</v>
      </c>
      <c r="J638" t="s">
        <v>922</v>
      </c>
      <c r="K638" t="s">
        <v>465</v>
      </c>
      <c r="L638" t="s">
        <v>3536</v>
      </c>
      <c r="M638">
        <v>86504</v>
      </c>
      <c r="N638">
        <v>12556</v>
      </c>
      <c r="O638" t="s">
        <v>3537</v>
      </c>
      <c r="P638">
        <v>0</v>
      </c>
      <c r="Q638" t="s">
        <v>3538</v>
      </c>
      <c r="R638" t="s">
        <v>3539</v>
      </c>
      <c r="S638">
        <v>568</v>
      </c>
      <c r="T638" t="s">
        <v>37</v>
      </c>
      <c r="U638" t="s">
        <v>38</v>
      </c>
      <c r="V638" t="s">
        <v>39</v>
      </c>
      <c r="W638">
        <v>68000000</v>
      </c>
      <c r="X638">
        <v>2002</v>
      </c>
      <c r="Y638">
        <v>655</v>
      </c>
      <c r="Z638">
        <v>6.4</v>
      </c>
      <c r="AA638">
        <v>2.35</v>
      </c>
      <c r="AB638">
        <v>0</v>
      </c>
    </row>
    <row r="639" spans="1:28" hidden="1" x14ac:dyDescent="0.25">
      <c r="A639" t="s">
        <v>28</v>
      </c>
      <c r="B639" t="s">
        <v>3540</v>
      </c>
      <c r="C639">
        <v>293</v>
      </c>
      <c r="D639">
        <v>124</v>
      </c>
      <c r="E639">
        <v>171</v>
      </c>
      <c r="F639">
        <v>10000</v>
      </c>
      <c r="G639" t="s">
        <v>556</v>
      </c>
      <c r="H639">
        <v>21000</v>
      </c>
      <c r="I639">
        <v>300523113</v>
      </c>
      <c r="J639" t="s">
        <v>1104</v>
      </c>
      <c r="K639" t="s">
        <v>767</v>
      </c>
      <c r="L639" t="s">
        <v>3541</v>
      </c>
      <c r="M639">
        <v>184637</v>
      </c>
      <c r="N639">
        <v>52547</v>
      </c>
      <c r="O639" t="s">
        <v>2455</v>
      </c>
      <c r="P639">
        <v>3</v>
      </c>
      <c r="Q639" t="s">
        <v>3542</v>
      </c>
      <c r="R639" t="s">
        <v>3543</v>
      </c>
      <c r="S639">
        <v>498</v>
      </c>
      <c r="T639" t="s">
        <v>37</v>
      </c>
      <c r="U639" t="s">
        <v>38</v>
      </c>
      <c r="V639" t="s">
        <v>39</v>
      </c>
      <c r="W639">
        <v>68000000</v>
      </c>
      <c r="X639">
        <v>2010</v>
      </c>
      <c r="Y639">
        <v>17000</v>
      </c>
      <c r="Z639">
        <v>4.9000000000000004</v>
      </c>
      <c r="AA639">
        <v>2.35</v>
      </c>
      <c r="AB639">
        <v>29000</v>
      </c>
    </row>
    <row r="640" spans="1:28" hidden="1" x14ac:dyDescent="0.25">
      <c r="A640" t="s">
        <v>28</v>
      </c>
      <c r="B640" t="s">
        <v>1953</v>
      </c>
      <c r="C640">
        <v>141</v>
      </c>
      <c r="D640">
        <v>124</v>
      </c>
      <c r="E640">
        <v>0</v>
      </c>
      <c r="F640">
        <v>580</v>
      </c>
      <c r="G640" t="s">
        <v>118</v>
      </c>
      <c r="H640">
        <v>22000</v>
      </c>
      <c r="I640">
        <v>71069884</v>
      </c>
      <c r="J640" t="s">
        <v>2124</v>
      </c>
      <c r="K640" t="s">
        <v>1745</v>
      </c>
      <c r="L640" t="s">
        <v>3544</v>
      </c>
      <c r="M640">
        <v>101899</v>
      </c>
      <c r="N640">
        <v>32871</v>
      </c>
      <c r="O640" t="s">
        <v>3545</v>
      </c>
      <c r="P640">
        <v>0</v>
      </c>
      <c r="Q640" t="s">
        <v>3546</v>
      </c>
      <c r="R640" t="s">
        <v>3547</v>
      </c>
      <c r="S640">
        <v>445</v>
      </c>
      <c r="T640" t="s">
        <v>37</v>
      </c>
      <c r="U640" t="s">
        <v>38</v>
      </c>
      <c r="V640" t="s">
        <v>584</v>
      </c>
      <c r="W640">
        <v>68000000</v>
      </c>
      <c r="X640">
        <v>2001</v>
      </c>
      <c r="Y640">
        <v>10000</v>
      </c>
      <c r="Z640">
        <v>6.8</v>
      </c>
      <c r="AA640">
        <v>2.35</v>
      </c>
      <c r="AB640">
        <v>0</v>
      </c>
    </row>
    <row r="641" spans="1:28" hidden="1" x14ac:dyDescent="0.25">
      <c r="A641" t="s">
        <v>28</v>
      </c>
      <c r="B641" t="s">
        <v>2975</v>
      </c>
      <c r="C641">
        <v>304</v>
      </c>
      <c r="D641">
        <v>87</v>
      </c>
      <c r="E641">
        <v>275</v>
      </c>
      <c r="F641">
        <v>975</v>
      </c>
      <c r="G641" t="s">
        <v>2976</v>
      </c>
      <c r="H641">
        <v>7000</v>
      </c>
      <c r="I641">
        <v>251501645</v>
      </c>
      <c r="J641" t="s">
        <v>2965</v>
      </c>
      <c r="K641" t="s">
        <v>517</v>
      </c>
      <c r="L641" t="s">
        <v>3548</v>
      </c>
      <c r="M641">
        <v>385943</v>
      </c>
      <c r="N641">
        <v>11608</v>
      </c>
      <c r="O641" t="s">
        <v>621</v>
      </c>
      <c r="P641">
        <v>0</v>
      </c>
      <c r="Q641" t="s">
        <v>3549</v>
      </c>
      <c r="R641" t="s">
        <v>3550</v>
      </c>
      <c r="S641">
        <v>296</v>
      </c>
      <c r="T641" t="s">
        <v>37</v>
      </c>
      <c r="U641" t="s">
        <v>38</v>
      </c>
      <c r="V641" t="s">
        <v>94</v>
      </c>
      <c r="W641">
        <v>69000000</v>
      </c>
      <c r="X641">
        <v>2010</v>
      </c>
      <c r="Y641">
        <v>2000</v>
      </c>
      <c r="Z641">
        <v>7.7</v>
      </c>
      <c r="AA641">
        <v>1.85</v>
      </c>
      <c r="AB641">
        <v>31000</v>
      </c>
    </row>
    <row r="642" spans="1:28" hidden="1" x14ac:dyDescent="0.25">
      <c r="A642" t="s">
        <v>28</v>
      </c>
      <c r="B642" t="s">
        <v>3551</v>
      </c>
      <c r="C642">
        <v>40</v>
      </c>
      <c r="D642">
        <v>105</v>
      </c>
      <c r="E642">
        <v>29</v>
      </c>
      <c r="F642">
        <v>97</v>
      </c>
      <c r="G642" t="s">
        <v>3552</v>
      </c>
      <c r="H642">
        <v>584</v>
      </c>
      <c r="I642">
        <v>35324232</v>
      </c>
      <c r="J642" t="s">
        <v>3553</v>
      </c>
      <c r="K642" t="s">
        <v>3554</v>
      </c>
      <c r="L642" t="s">
        <v>3555</v>
      </c>
      <c r="M642">
        <v>32224</v>
      </c>
      <c r="N642">
        <v>1132</v>
      </c>
      <c r="O642" t="s">
        <v>3556</v>
      </c>
      <c r="P642">
        <v>1</v>
      </c>
      <c r="Q642" t="s">
        <v>3557</v>
      </c>
      <c r="R642" t="s">
        <v>3558</v>
      </c>
      <c r="S642">
        <v>62</v>
      </c>
      <c r="T642" t="s">
        <v>37</v>
      </c>
      <c r="U642" t="s">
        <v>38</v>
      </c>
      <c r="V642" t="s">
        <v>584</v>
      </c>
      <c r="W642">
        <v>68000000</v>
      </c>
      <c r="X642">
        <v>1995</v>
      </c>
      <c r="Y642">
        <v>220</v>
      </c>
      <c r="Z642">
        <v>5.6</v>
      </c>
      <c r="AA642">
        <v>2.35</v>
      </c>
      <c r="AB642">
        <v>617</v>
      </c>
    </row>
    <row r="643" spans="1:28" hidden="1" x14ac:dyDescent="0.25">
      <c r="A643" t="s">
        <v>28</v>
      </c>
      <c r="B643" t="s">
        <v>2512</v>
      </c>
      <c r="C643">
        <v>280</v>
      </c>
      <c r="D643">
        <v>125</v>
      </c>
      <c r="E643">
        <v>3000</v>
      </c>
      <c r="F643">
        <v>3000</v>
      </c>
      <c r="G643" t="s">
        <v>465</v>
      </c>
      <c r="H643">
        <v>14000</v>
      </c>
      <c r="I643">
        <v>81257500</v>
      </c>
      <c r="J643" t="s">
        <v>1670</v>
      </c>
      <c r="K643" t="s">
        <v>227</v>
      </c>
      <c r="L643" t="s">
        <v>3559</v>
      </c>
      <c r="M643">
        <v>117739</v>
      </c>
      <c r="N643">
        <v>30010</v>
      </c>
      <c r="O643" t="s">
        <v>2512</v>
      </c>
      <c r="P643">
        <v>0</v>
      </c>
      <c r="Q643" t="s">
        <v>3560</v>
      </c>
      <c r="R643" t="s">
        <v>3561</v>
      </c>
      <c r="S643">
        <v>229</v>
      </c>
      <c r="T643" t="s">
        <v>37</v>
      </c>
      <c r="U643" t="s">
        <v>38</v>
      </c>
      <c r="V643" t="s">
        <v>584</v>
      </c>
      <c r="W643">
        <v>68000000</v>
      </c>
      <c r="X643">
        <v>2015</v>
      </c>
      <c r="Y643">
        <v>11000</v>
      </c>
      <c r="Z643">
        <v>6.4</v>
      </c>
      <c r="AA643">
        <v>2.35</v>
      </c>
      <c r="AB643">
        <v>30000</v>
      </c>
    </row>
    <row r="644" spans="1:28" hidden="1" x14ac:dyDescent="0.25">
      <c r="A644" t="s">
        <v>28</v>
      </c>
      <c r="B644" t="s">
        <v>3562</v>
      </c>
      <c r="C644">
        <v>180</v>
      </c>
      <c r="D644">
        <v>141</v>
      </c>
      <c r="E644">
        <v>448</v>
      </c>
      <c r="F644">
        <v>334</v>
      </c>
      <c r="G644" t="s">
        <v>3563</v>
      </c>
      <c r="H644">
        <v>614</v>
      </c>
      <c r="I644">
        <v>617840</v>
      </c>
      <c r="J644" t="s">
        <v>3564</v>
      </c>
      <c r="K644" t="s">
        <v>3565</v>
      </c>
      <c r="L644" t="s">
        <v>3566</v>
      </c>
      <c r="M644">
        <v>52496</v>
      </c>
      <c r="N644">
        <v>1829</v>
      </c>
      <c r="O644" t="s">
        <v>3567</v>
      </c>
      <c r="P644">
        <v>2</v>
      </c>
      <c r="Q644" t="s">
        <v>3568</v>
      </c>
      <c r="R644" t="s">
        <v>3569</v>
      </c>
      <c r="S644">
        <v>172</v>
      </c>
      <c r="T644" t="s">
        <v>37</v>
      </c>
      <c r="U644" t="s">
        <v>3570</v>
      </c>
      <c r="V644" t="s">
        <v>584</v>
      </c>
      <c r="W644">
        <v>70000000</v>
      </c>
      <c r="X644">
        <v>2009</v>
      </c>
      <c r="Y644">
        <v>451</v>
      </c>
      <c r="Z644">
        <v>7.2</v>
      </c>
      <c r="AA644">
        <v>2.35</v>
      </c>
      <c r="AB644">
        <v>29000</v>
      </c>
    </row>
    <row r="645" spans="1:28" hidden="1" x14ac:dyDescent="0.25">
      <c r="A645" t="s">
        <v>28</v>
      </c>
      <c r="B645" t="s">
        <v>3571</v>
      </c>
      <c r="C645">
        <v>125</v>
      </c>
      <c r="D645">
        <v>121</v>
      </c>
      <c r="E645">
        <v>18</v>
      </c>
      <c r="F645">
        <v>776</v>
      </c>
      <c r="G645" t="s">
        <v>34</v>
      </c>
      <c r="H645">
        <v>1000</v>
      </c>
      <c r="I645">
        <v>29655590</v>
      </c>
      <c r="J645" t="s">
        <v>970</v>
      </c>
      <c r="K645" t="s">
        <v>792</v>
      </c>
      <c r="L645" t="s">
        <v>3572</v>
      </c>
      <c r="M645">
        <v>53970</v>
      </c>
      <c r="N645">
        <v>3986</v>
      </c>
      <c r="O645" t="s">
        <v>309</v>
      </c>
      <c r="P645">
        <v>4</v>
      </c>
      <c r="Q645" t="s">
        <v>3573</v>
      </c>
      <c r="R645" t="s">
        <v>3574</v>
      </c>
      <c r="S645">
        <v>435</v>
      </c>
      <c r="T645" t="s">
        <v>37</v>
      </c>
      <c r="U645" t="s">
        <v>38</v>
      </c>
      <c r="V645" t="s">
        <v>39</v>
      </c>
      <c r="W645">
        <v>65000000</v>
      </c>
      <c r="X645">
        <v>1999</v>
      </c>
      <c r="Y645">
        <v>855</v>
      </c>
      <c r="Z645">
        <v>6</v>
      </c>
      <c r="AA645">
        <v>1.85</v>
      </c>
      <c r="AB645">
        <v>0</v>
      </c>
    </row>
    <row r="646" spans="1:28" hidden="1" x14ac:dyDescent="0.25">
      <c r="A646" t="s">
        <v>28</v>
      </c>
      <c r="B646" t="s">
        <v>3493</v>
      </c>
      <c r="C646">
        <v>237</v>
      </c>
      <c r="D646">
        <v>111</v>
      </c>
      <c r="E646">
        <v>101</v>
      </c>
      <c r="F646">
        <v>681</v>
      </c>
      <c r="G646" t="s">
        <v>381</v>
      </c>
      <c r="H646">
        <v>966</v>
      </c>
      <c r="I646">
        <v>45045037</v>
      </c>
      <c r="J646" t="s">
        <v>1680</v>
      </c>
      <c r="K646" t="s">
        <v>3575</v>
      </c>
      <c r="L646" t="s">
        <v>3576</v>
      </c>
      <c r="M646">
        <v>103230</v>
      </c>
      <c r="N646">
        <v>3393</v>
      </c>
      <c r="O646" t="s">
        <v>3577</v>
      </c>
      <c r="P646">
        <v>3</v>
      </c>
      <c r="Q646" t="s">
        <v>3578</v>
      </c>
      <c r="R646" t="s">
        <v>3579</v>
      </c>
      <c r="S646">
        <v>143</v>
      </c>
      <c r="T646" t="s">
        <v>37</v>
      </c>
      <c r="U646" t="s">
        <v>38</v>
      </c>
      <c r="V646" t="s">
        <v>584</v>
      </c>
      <c r="W646">
        <v>36000000</v>
      </c>
      <c r="X646">
        <v>2011</v>
      </c>
      <c r="Y646">
        <v>919</v>
      </c>
      <c r="Z646">
        <v>5.9</v>
      </c>
      <c r="AA646">
        <v>2.35</v>
      </c>
      <c r="AB646">
        <v>10000</v>
      </c>
    </row>
    <row r="647" spans="1:28" hidden="1" x14ac:dyDescent="0.25">
      <c r="A647" t="s">
        <v>28</v>
      </c>
      <c r="B647" t="s">
        <v>1632</v>
      </c>
      <c r="C647">
        <v>209</v>
      </c>
      <c r="D647">
        <v>157</v>
      </c>
      <c r="E647">
        <v>0</v>
      </c>
      <c r="F647">
        <v>680</v>
      </c>
      <c r="G647" t="s">
        <v>903</v>
      </c>
      <c r="H647">
        <v>14000</v>
      </c>
      <c r="I647">
        <v>28965197</v>
      </c>
      <c r="J647" t="s">
        <v>3580</v>
      </c>
      <c r="K647" t="s">
        <v>2381</v>
      </c>
      <c r="L647" t="s">
        <v>3581</v>
      </c>
      <c r="M647">
        <v>133526</v>
      </c>
      <c r="N647">
        <v>18216</v>
      </c>
      <c r="O647" t="s">
        <v>1836</v>
      </c>
      <c r="P647">
        <v>1</v>
      </c>
      <c r="Q647" t="s">
        <v>3582</v>
      </c>
      <c r="R647" t="s">
        <v>3583</v>
      </c>
      <c r="S647">
        <v>521</v>
      </c>
      <c r="T647" t="s">
        <v>37</v>
      </c>
      <c r="U647" t="s">
        <v>38</v>
      </c>
      <c r="V647" t="s">
        <v>584</v>
      </c>
      <c r="W647">
        <v>68000000</v>
      </c>
      <c r="X647">
        <v>1999</v>
      </c>
      <c r="Y647">
        <v>826</v>
      </c>
      <c r="Z647">
        <v>7.9</v>
      </c>
      <c r="AA647">
        <v>2.35</v>
      </c>
      <c r="AB647">
        <v>0</v>
      </c>
    </row>
    <row r="648" spans="1:28" hidden="1" x14ac:dyDescent="0.25">
      <c r="A648" t="s">
        <v>28</v>
      </c>
      <c r="B648" t="s">
        <v>3584</v>
      </c>
      <c r="C648">
        <v>178</v>
      </c>
      <c r="D648">
        <v>117</v>
      </c>
      <c r="E648">
        <v>44</v>
      </c>
      <c r="F648">
        <v>531</v>
      </c>
      <c r="G648" t="s">
        <v>615</v>
      </c>
      <c r="H648">
        <v>788</v>
      </c>
      <c r="I648">
        <v>27550735</v>
      </c>
      <c r="J648" t="s">
        <v>3585</v>
      </c>
      <c r="K648" t="s">
        <v>3586</v>
      </c>
      <c r="L648" t="s">
        <v>3587</v>
      </c>
      <c r="M648">
        <v>27481</v>
      </c>
      <c r="N648">
        <v>3524</v>
      </c>
      <c r="O648" t="s">
        <v>3588</v>
      </c>
      <c r="P648">
        <v>0</v>
      </c>
      <c r="Q648" t="s">
        <v>3589</v>
      </c>
      <c r="R648" t="s">
        <v>3590</v>
      </c>
      <c r="S648">
        <v>113</v>
      </c>
      <c r="T648" t="s">
        <v>37</v>
      </c>
      <c r="U648" t="s">
        <v>38</v>
      </c>
      <c r="V648" t="s">
        <v>39</v>
      </c>
      <c r="X648">
        <v>2016</v>
      </c>
      <c r="Y648">
        <v>562</v>
      </c>
      <c r="Z648">
        <v>6.8</v>
      </c>
      <c r="AA648">
        <v>2.35</v>
      </c>
      <c r="AB648">
        <v>12000</v>
      </c>
    </row>
    <row r="649" spans="1:28" hidden="1" x14ac:dyDescent="0.25">
      <c r="A649" t="s">
        <v>28</v>
      </c>
      <c r="B649" t="s">
        <v>186</v>
      </c>
      <c r="C649">
        <v>238</v>
      </c>
      <c r="D649">
        <v>128</v>
      </c>
      <c r="E649">
        <v>0</v>
      </c>
      <c r="F649">
        <v>135</v>
      </c>
      <c r="G649" t="s">
        <v>3591</v>
      </c>
      <c r="H649">
        <v>29000</v>
      </c>
      <c r="I649">
        <v>39380442</v>
      </c>
      <c r="J649" t="s">
        <v>922</v>
      </c>
      <c r="K649" t="s">
        <v>214</v>
      </c>
      <c r="L649" t="s">
        <v>3592</v>
      </c>
      <c r="M649">
        <v>174248</v>
      </c>
      <c r="N649">
        <v>29824</v>
      </c>
      <c r="O649" t="s">
        <v>3593</v>
      </c>
      <c r="P649">
        <v>1</v>
      </c>
      <c r="Q649" t="s">
        <v>3594</v>
      </c>
      <c r="R649" t="s">
        <v>3595</v>
      </c>
      <c r="S649">
        <v>263</v>
      </c>
      <c r="T649" t="s">
        <v>37</v>
      </c>
      <c r="U649" t="s">
        <v>38</v>
      </c>
      <c r="V649" t="s">
        <v>584</v>
      </c>
      <c r="W649">
        <v>70000000</v>
      </c>
      <c r="X649">
        <v>2008</v>
      </c>
      <c r="Y649">
        <v>149</v>
      </c>
      <c r="Z649">
        <v>7.1</v>
      </c>
      <c r="AA649">
        <v>2.35</v>
      </c>
      <c r="AB649">
        <v>0</v>
      </c>
    </row>
    <row r="650" spans="1:28" hidden="1" x14ac:dyDescent="0.25">
      <c r="A650" t="s">
        <v>28</v>
      </c>
      <c r="B650" t="s">
        <v>1964</v>
      </c>
      <c r="C650">
        <v>190</v>
      </c>
      <c r="D650">
        <v>114</v>
      </c>
      <c r="E650">
        <v>116</v>
      </c>
      <c r="F650">
        <v>982</v>
      </c>
      <c r="G650" t="s">
        <v>1259</v>
      </c>
      <c r="H650">
        <v>7000</v>
      </c>
      <c r="I650">
        <v>72980108</v>
      </c>
      <c r="J650" t="s">
        <v>1670</v>
      </c>
      <c r="K650" t="s">
        <v>517</v>
      </c>
      <c r="L650" t="s">
        <v>3596</v>
      </c>
      <c r="M650">
        <v>80338</v>
      </c>
      <c r="N650">
        <v>10419</v>
      </c>
      <c r="O650" t="s">
        <v>351</v>
      </c>
      <c r="P650">
        <v>2</v>
      </c>
      <c r="Q650" t="s">
        <v>3597</v>
      </c>
      <c r="R650" t="s">
        <v>3598</v>
      </c>
      <c r="S650">
        <v>264</v>
      </c>
      <c r="T650" t="s">
        <v>37</v>
      </c>
      <c r="U650" t="s">
        <v>38</v>
      </c>
      <c r="V650" t="s">
        <v>39</v>
      </c>
      <c r="X650">
        <v>2010</v>
      </c>
      <c r="Y650">
        <v>1000</v>
      </c>
      <c r="Z650">
        <v>5.9</v>
      </c>
      <c r="AA650">
        <v>1.85</v>
      </c>
      <c r="AB650">
        <v>0</v>
      </c>
    </row>
    <row r="651" spans="1:28" hidden="1" x14ac:dyDescent="0.25">
      <c r="A651" t="s">
        <v>28</v>
      </c>
      <c r="B651" t="s">
        <v>2155</v>
      </c>
      <c r="C651">
        <v>393</v>
      </c>
      <c r="D651">
        <v>105</v>
      </c>
      <c r="E651">
        <v>335</v>
      </c>
      <c r="F651">
        <v>911</v>
      </c>
      <c r="G651" t="s">
        <v>729</v>
      </c>
      <c r="H651">
        <v>3000</v>
      </c>
      <c r="I651">
        <v>37516013</v>
      </c>
      <c r="J651" t="s">
        <v>3457</v>
      </c>
      <c r="K651" t="s">
        <v>1815</v>
      </c>
      <c r="L651" t="s">
        <v>3599</v>
      </c>
      <c r="M651">
        <v>128629</v>
      </c>
      <c r="N651">
        <v>8281</v>
      </c>
      <c r="O651" t="s">
        <v>1895</v>
      </c>
      <c r="P651">
        <v>0</v>
      </c>
      <c r="Q651" t="s">
        <v>3600</v>
      </c>
      <c r="R651" t="s">
        <v>3601</v>
      </c>
      <c r="S651">
        <v>348</v>
      </c>
      <c r="T651" t="s">
        <v>37</v>
      </c>
      <c r="U651" t="s">
        <v>38</v>
      </c>
      <c r="V651" t="s">
        <v>584</v>
      </c>
      <c r="W651">
        <v>69000000</v>
      </c>
      <c r="X651">
        <v>2012</v>
      </c>
      <c r="Y651">
        <v>3000</v>
      </c>
      <c r="Z651">
        <v>5.9</v>
      </c>
      <c r="AA651">
        <v>2.35</v>
      </c>
      <c r="AB651">
        <v>98000</v>
      </c>
    </row>
    <row r="652" spans="1:28" hidden="1" x14ac:dyDescent="0.25">
      <c r="A652" t="s">
        <v>28</v>
      </c>
      <c r="B652" t="s">
        <v>2460</v>
      </c>
      <c r="C652">
        <v>138</v>
      </c>
      <c r="D652">
        <v>113</v>
      </c>
      <c r="E652">
        <v>36</v>
      </c>
      <c r="F652">
        <v>232</v>
      </c>
      <c r="G652" t="s">
        <v>3602</v>
      </c>
      <c r="H652">
        <v>537</v>
      </c>
      <c r="I652">
        <v>87704396</v>
      </c>
      <c r="J652" t="s">
        <v>1605</v>
      </c>
      <c r="K652" t="s">
        <v>978</v>
      </c>
      <c r="L652" t="s">
        <v>3603</v>
      </c>
      <c r="M652">
        <v>88132</v>
      </c>
      <c r="N652">
        <v>1302</v>
      </c>
      <c r="O652" t="s">
        <v>3604</v>
      </c>
      <c r="P652">
        <v>1</v>
      </c>
      <c r="Q652" t="s">
        <v>3605</v>
      </c>
      <c r="R652" t="s">
        <v>3606</v>
      </c>
      <c r="S652">
        <v>274</v>
      </c>
      <c r="T652" t="s">
        <v>37</v>
      </c>
      <c r="U652" t="s">
        <v>38</v>
      </c>
      <c r="V652" t="s">
        <v>39</v>
      </c>
      <c r="W652">
        <v>66000000</v>
      </c>
      <c r="X652">
        <v>1999</v>
      </c>
      <c r="Y652">
        <v>427</v>
      </c>
      <c r="Z652">
        <v>6.2</v>
      </c>
      <c r="AA652">
        <v>2.35</v>
      </c>
      <c r="AB652">
        <v>0</v>
      </c>
    </row>
    <row r="653" spans="1:28" hidden="1" x14ac:dyDescent="0.25">
      <c r="A653" t="s">
        <v>28</v>
      </c>
      <c r="C653">
        <v>4</v>
      </c>
      <c r="D653">
        <v>30</v>
      </c>
      <c r="F653">
        <v>359</v>
      </c>
      <c r="G653" t="s">
        <v>3607</v>
      </c>
      <c r="H653">
        <v>995</v>
      </c>
      <c r="J653" t="s">
        <v>1670</v>
      </c>
      <c r="K653" t="s">
        <v>3304</v>
      </c>
      <c r="L653" t="s">
        <v>3608</v>
      </c>
      <c r="M653">
        <v>15114</v>
      </c>
      <c r="N653">
        <v>2465</v>
      </c>
      <c r="O653" t="s">
        <v>3609</v>
      </c>
      <c r="P653">
        <v>1</v>
      </c>
      <c r="Q653" t="s">
        <v>3610</v>
      </c>
      <c r="R653" t="s">
        <v>3611</v>
      </c>
      <c r="S653">
        <v>87</v>
      </c>
      <c r="T653" t="s">
        <v>37</v>
      </c>
      <c r="U653" t="s">
        <v>38</v>
      </c>
      <c r="V653" t="s">
        <v>1567</v>
      </c>
      <c r="Y653">
        <v>363</v>
      </c>
      <c r="Z653">
        <v>7.4</v>
      </c>
      <c r="AA653">
        <v>16</v>
      </c>
      <c r="AB653">
        <v>0</v>
      </c>
    </row>
    <row r="654" spans="1:28" hidden="1" x14ac:dyDescent="0.25">
      <c r="A654" t="s">
        <v>28</v>
      </c>
      <c r="B654" t="s">
        <v>3612</v>
      </c>
      <c r="C654">
        <v>142</v>
      </c>
      <c r="D654">
        <v>121</v>
      </c>
      <c r="E654">
        <v>38</v>
      </c>
      <c r="F654">
        <v>745</v>
      </c>
      <c r="G654" t="s">
        <v>3613</v>
      </c>
      <c r="H654">
        <v>940</v>
      </c>
      <c r="I654">
        <v>83892374</v>
      </c>
      <c r="J654" t="s">
        <v>2201</v>
      </c>
      <c r="K654" t="s">
        <v>3259</v>
      </c>
      <c r="L654" t="s">
        <v>3614</v>
      </c>
      <c r="M654">
        <v>85720</v>
      </c>
      <c r="N654">
        <v>4230</v>
      </c>
      <c r="O654" t="s">
        <v>3261</v>
      </c>
      <c r="P654">
        <v>0</v>
      </c>
      <c r="Q654" t="s">
        <v>3615</v>
      </c>
      <c r="R654" t="s">
        <v>3616</v>
      </c>
      <c r="S654">
        <v>297</v>
      </c>
      <c r="T654" t="s">
        <v>37</v>
      </c>
      <c r="U654" t="s">
        <v>38</v>
      </c>
      <c r="V654" t="s">
        <v>39</v>
      </c>
      <c r="W654">
        <v>66000000</v>
      </c>
      <c r="X654">
        <v>1998</v>
      </c>
      <c r="Y654">
        <v>826</v>
      </c>
      <c r="Z654">
        <v>7</v>
      </c>
      <c r="AA654">
        <v>2.35</v>
      </c>
      <c r="AB654">
        <v>0</v>
      </c>
    </row>
    <row r="655" spans="1:28" hidden="1" x14ac:dyDescent="0.25">
      <c r="A655" t="s">
        <v>28</v>
      </c>
      <c r="B655" t="s">
        <v>3617</v>
      </c>
      <c r="C655">
        <v>90</v>
      </c>
      <c r="D655">
        <v>102</v>
      </c>
      <c r="E655">
        <v>4</v>
      </c>
      <c r="F655">
        <v>112</v>
      </c>
      <c r="G655" t="s">
        <v>942</v>
      </c>
      <c r="H655">
        <v>14000</v>
      </c>
      <c r="I655">
        <v>5932060</v>
      </c>
      <c r="J655" t="s">
        <v>3618</v>
      </c>
      <c r="K655" t="s">
        <v>435</v>
      </c>
      <c r="L655" t="s">
        <v>3619</v>
      </c>
      <c r="M655">
        <v>29285</v>
      </c>
      <c r="N655">
        <v>14625</v>
      </c>
      <c r="O655" t="s">
        <v>3620</v>
      </c>
      <c r="P655">
        <v>0</v>
      </c>
      <c r="Q655" t="s">
        <v>3621</v>
      </c>
      <c r="R655" t="s">
        <v>3622</v>
      </c>
      <c r="S655">
        <v>174</v>
      </c>
      <c r="T655" t="s">
        <v>37</v>
      </c>
      <c r="U655" t="s">
        <v>56</v>
      </c>
      <c r="V655" t="s">
        <v>39</v>
      </c>
      <c r="W655">
        <v>35000000</v>
      </c>
      <c r="X655">
        <v>2007</v>
      </c>
      <c r="Y655">
        <v>394</v>
      </c>
      <c r="Z655">
        <v>5.4</v>
      </c>
      <c r="AA655">
        <v>2.35</v>
      </c>
      <c r="AB655">
        <v>0</v>
      </c>
    </row>
    <row r="656" spans="1:28" hidden="1" x14ac:dyDescent="0.25">
      <c r="A656" t="s">
        <v>28</v>
      </c>
      <c r="B656" t="s">
        <v>388</v>
      </c>
      <c r="C656">
        <v>219</v>
      </c>
      <c r="D656">
        <v>169</v>
      </c>
      <c r="E656">
        <v>14000</v>
      </c>
      <c r="F656">
        <v>13000</v>
      </c>
      <c r="G656" t="s">
        <v>336</v>
      </c>
      <c r="H656">
        <v>15000</v>
      </c>
      <c r="I656">
        <v>216119491</v>
      </c>
      <c r="J656" t="s">
        <v>1466</v>
      </c>
      <c r="K656" t="s">
        <v>321</v>
      </c>
      <c r="L656" t="s">
        <v>3623</v>
      </c>
      <c r="M656">
        <v>881236</v>
      </c>
      <c r="N656">
        <v>44998</v>
      </c>
      <c r="O656" t="s">
        <v>1156</v>
      </c>
      <c r="P656">
        <v>2</v>
      </c>
      <c r="Q656" t="s">
        <v>3624</v>
      </c>
      <c r="R656" t="s">
        <v>3625</v>
      </c>
      <c r="S656">
        <v>2277</v>
      </c>
      <c r="T656" t="s">
        <v>37</v>
      </c>
      <c r="U656" t="s">
        <v>38</v>
      </c>
      <c r="V656" t="s">
        <v>584</v>
      </c>
      <c r="W656">
        <v>70000000</v>
      </c>
      <c r="X656">
        <v>1998</v>
      </c>
      <c r="Y656">
        <v>14000</v>
      </c>
      <c r="Z656">
        <v>8.6</v>
      </c>
      <c r="AA656">
        <v>1.85</v>
      </c>
      <c r="AB656">
        <v>22000</v>
      </c>
    </row>
    <row r="657" spans="1:28" hidden="1" x14ac:dyDescent="0.25">
      <c r="A657" t="s">
        <v>28</v>
      </c>
      <c r="B657" t="s">
        <v>3626</v>
      </c>
      <c r="C657">
        <v>327</v>
      </c>
      <c r="D657">
        <v>132</v>
      </c>
      <c r="E657">
        <v>76</v>
      </c>
      <c r="F657">
        <v>464</v>
      </c>
      <c r="G657" t="s">
        <v>729</v>
      </c>
      <c r="H657">
        <v>3000</v>
      </c>
      <c r="I657">
        <v>43568507</v>
      </c>
      <c r="J657" t="s">
        <v>463</v>
      </c>
      <c r="K657" t="s">
        <v>809</v>
      </c>
      <c r="L657" t="s">
        <v>3627</v>
      </c>
      <c r="M657">
        <v>136954</v>
      </c>
      <c r="N657">
        <v>7081</v>
      </c>
      <c r="O657" t="s">
        <v>281</v>
      </c>
      <c r="P657">
        <v>1</v>
      </c>
      <c r="Q657" t="s">
        <v>3628</v>
      </c>
      <c r="R657" t="s">
        <v>3629</v>
      </c>
      <c r="S657">
        <v>346</v>
      </c>
      <c r="T657" t="s">
        <v>37</v>
      </c>
      <c r="U657" t="s">
        <v>38</v>
      </c>
      <c r="V657" t="s">
        <v>39</v>
      </c>
      <c r="W657">
        <v>66000000</v>
      </c>
      <c r="X657">
        <v>2014</v>
      </c>
      <c r="Y657">
        <v>3000</v>
      </c>
      <c r="Z657">
        <v>6.5</v>
      </c>
      <c r="AA657">
        <v>2.35</v>
      </c>
      <c r="AB657">
        <v>32000</v>
      </c>
    </row>
    <row r="658" spans="1:28" hidden="1" x14ac:dyDescent="0.25">
      <c r="A658" t="s">
        <v>28</v>
      </c>
      <c r="B658" t="s">
        <v>2366</v>
      </c>
      <c r="C658">
        <v>149</v>
      </c>
      <c r="D658">
        <v>127</v>
      </c>
      <c r="E658">
        <v>278</v>
      </c>
      <c r="F658">
        <v>912</v>
      </c>
      <c r="G658" t="s">
        <v>3630</v>
      </c>
      <c r="H658">
        <v>2000</v>
      </c>
      <c r="I658">
        <v>182805123</v>
      </c>
      <c r="J658" t="s">
        <v>3631</v>
      </c>
      <c r="K658" t="s">
        <v>233</v>
      </c>
      <c r="L658" t="s">
        <v>3632</v>
      </c>
      <c r="M658">
        <v>158864</v>
      </c>
      <c r="N658">
        <v>5838</v>
      </c>
      <c r="O658" t="s">
        <v>3076</v>
      </c>
      <c r="P658">
        <v>1</v>
      </c>
      <c r="Q658" t="s">
        <v>3633</v>
      </c>
      <c r="R658" t="s">
        <v>3634</v>
      </c>
      <c r="S658">
        <v>395</v>
      </c>
      <c r="T658" t="s">
        <v>37</v>
      </c>
      <c r="U658" t="s">
        <v>38</v>
      </c>
      <c r="V658" t="s">
        <v>39</v>
      </c>
      <c r="W658">
        <v>70000000</v>
      </c>
      <c r="X658">
        <v>2000</v>
      </c>
      <c r="Y658">
        <v>955</v>
      </c>
      <c r="Z658">
        <v>6.4</v>
      </c>
      <c r="AA658">
        <v>1.37</v>
      </c>
      <c r="AB658">
        <v>0</v>
      </c>
    </row>
    <row r="659" spans="1:28" hidden="1" x14ac:dyDescent="0.25">
      <c r="A659" t="s">
        <v>28</v>
      </c>
      <c r="B659" t="s">
        <v>1806</v>
      </c>
      <c r="C659">
        <v>193</v>
      </c>
      <c r="D659">
        <v>103</v>
      </c>
      <c r="E659">
        <v>77</v>
      </c>
      <c r="F659">
        <v>835</v>
      </c>
      <c r="G659" t="s">
        <v>1146</v>
      </c>
      <c r="H659">
        <v>1000</v>
      </c>
      <c r="I659">
        <v>176387405</v>
      </c>
      <c r="J659" t="s">
        <v>470</v>
      </c>
      <c r="K659" t="s">
        <v>2140</v>
      </c>
      <c r="L659" t="s">
        <v>3635</v>
      </c>
      <c r="M659">
        <v>328159</v>
      </c>
      <c r="N659">
        <v>5437</v>
      </c>
      <c r="O659" t="s">
        <v>2106</v>
      </c>
      <c r="P659">
        <v>0</v>
      </c>
      <c r="Q659" t="s">
        <v>3636</v>
      </c>
      <c r="R659" t="s">
        <v>3637</v>
      </c>
      <c r="S659">
        <v>467</v>
      </c>
      <c r="T659" t="s">
        <v>37</v>
      </c>
      <c r="U659" t="s">
        <v>38</v>
      </c>
      <c r="V659" t="s">
        <v>94</v>
      </c>
      <c r="W659">
        <v>59000000</v>
      </c>
      <c r="X659">
        <v>2002</v>
      </c>
      <c r="Y659">
        <v>939</v>
      </c>
      <c r="Z659">
        <v>7.6</v>
      </c>
      <c r="AA659">
        <v>1.85</v>
      </c>
      <c r="AB659">
        <v>3000</v>
      </c>
    </row>
    <row r="660" spans="1:28" hidden="1" x14ac:dyDescent="0.25">
      <c r="A660" t="s">
        <v>28</v>
      </c>
      <c r="B660" t="s">
        <v>3638</v>
      </c>
      <c r="C660">
        <v>175</v>
      </c>
      <c r="D660">
        <v>136</v>
      </c>
      <c r="E660">
        <v>759</v>
      </c>
      <c r="F660">
        <v>354</v>
      </c>
      <c r="G660" t="s">
        <v>754</v>
      </c>
      <c r="H660">
        <v>11000</v>
      </c>
      <c r="I660">
        <v>33685268</v>
      </c>
      <c r="J660" t="s">
        <v>3170</v>
      </c>
      <c r="K660" t="s">
        <v>465</v>
      </c>
      <c r="L660" t="s">
        <v>3639</v>
      </c>
      <c r="M660">
        <v>75573</v>
      </c>
      <c r="N660">
        <v>12194</v>
      </c>
      <c r="O660" t="s">
        <v>3640</v>
      </c>
      <c r="P660">
        <v>1</v>
      </c>
      <c r="Q660" t="s">
        <v>3641</v>
      </c>
      <c r="R660" t="s">
        <v>3642</v>
      </c>
      <c r="S660">
        <v>662</v>
      </c>
      <c r="T660" t="s">
        <v>37</v>
      </c>
      <c r="U660" t="s">
        <v>38</v>
      </c>
      <c r="V660" t="s">
        <v>584</v>
      </c>
      <c r="W660">
        <v>68000000</v>
      </c>
      <c r="X660">
        <v>2003</v>
      </c>
      <c r="Y660">
        <v>599</v>
      </c>
      <c r="Z660">
        <v>5.5</v>
      </c>
      <c r="AA660">
        <v>2.35</v>
      </c>
      <c r="AB660">
        <v>4000</v>
      </c>
    </row>
    <row r="661" spans="1:28" hidden="1" x14ac:dyDescent="0.25">
      <c r="A661" t="s">
        <v>28</v>
      </c>
      <c r="B661" t="s">
        <v>388</v>
      </c>
      <c r="C661">
        <v>538</v>
      </c>
      <c r="D661">
        <v>150</v>
      </c>
      <c r="E661">
        <v>14000</v>
      </c>
      <c r="F661">
        <v>655</v>
      </c>
      <c r="G661" t="s">
        <v>2495</v>
      </c>
      <c r="H661">
        <v>23000</v>
      </c>
      <c r="I661">
        <v>182204440</v>
      </c>
      <c r="J661" t="s">
        <v>3240</v>
      </c>
      <c r="K661" t="s">
        <v>62</v>
      </c>
      <c r="L661" t="s">
        <v>3643</v>
      </c>
      <c r="M661">
        <v>197412</v>
      </c>
      <c r="N661">
        <v>25517</v>
      </c>
      <c r="O661" t="s">
        <v>2282</v>
      </c>
      <c r="P661">
        <v>0</v>
      </c>
      <c r="Q661" t="s">
        <v>3644</v>
      </c>
      <c r="R661" t="s">
        <v>3645</v>
      </c>
      <c r="S661">
        <v>720</v>
      </c>
      <c r="T661" t="s">
        <v>37</v>
      </c>
      <c r="U661" t="s">
        <v>38</v>
      </c>
      <c r="V661" t="s">
        <v>39</v>
      </c>
      <c r="W661">
        <v>65000000</v>
      </c>
      <c r="X661">
        <v>2012</v>
      </c>
      <c r="Y661">
        <v>826</v>
      </c>
      <c r="Z661">
        <v>7.4</v>
      </c>
      <c r="AA661">
        <v>2.35</v>
      </c>
      <c r="AB661">
        <v>71000</v>
      </c>
    </row>
    <row r="662" spans="1:28" hidden="1" x14ac:dyDescent="0.25">
      <c r="A662" t="s">
        <v>28</v>
      </c>
      <c r="B662" t="s">
        <v>442</v>
      </c>
      <c r="C662">
        <v>313</v>
      </c>
      <c r="D662">
        <v>136</v>
      </c>
      <c r="E662">
        <v>0</v>
      </c>
      <c r="F662">
        <v>99</v>
      </c>
      <c r="G662" t="s">
        <v>3646</v>
      </c>
      <c r="H662">
        <v>18000</v>
      </c>
      <c r="I662">
        <v>171383253</v>
      </c>
      <c r="J662" t="s">
        <v>646</v>
      </c>
      <c r="K662" t="s">
        <v>587</v>
      </c>
      <c r="L662" t="s">
        <v>3647</v>
      </c>
      <c r="M662">
        <v>1217752</v>
      </c>
      <c r="N662">
        <v>18563</v>
      </c>
      <c r="O662" t="s">
        <v>3648</v>
      </c>
      <c r="P662">
        <v>3</v>
      </c>
      <c r="Q662" t="s">
        <v>3649</v>
      </c>
      <c r="R662" t="s">
        <v>3650</v>
      </c>
      <c r="S662">
        <v>3646</v>
      </c>
      <c r="T662" t="s">
        <v>37</v>
      </c>
      <c r="U662" t="s">
        <v>38</v>
      </c>
      <c r="V662" t="s">
        <v>584</v>
      </c>
      <c r="W662">
        <v>63000000</v>
      </c>
      <c r="X662">
        <v>1999</v>
      </c>
      <c r="Y662">
        <v>145</v>
      </c>
      <c r="Z662">
        <v>8.6999999999999993</v>
      </c>
      <c r="AA662">
        <v>2.35</v>
      </c>
      <c r="AB662">
        <v>25000</v>
      </c>
    </row>
    <row r="663" spans="1:28" hidden="1" x14ac:dyDescent="0.25">
      <c r="A663" t="s">
        <v>28</v>
      </c>
      <c r="B663" t="s">
        <v>849</v>
      </c>
      <c r="C663">
        <v>159</v>
      </c>
      <c r="D663">
        <v>140</v>
      </c>
      <c r="E663">
        <v>2000</v>
      </c>
      <c r="F663">
        <v>552</v>
      </c>
      <c r="G663" t="s">
        <v>3651</v>
      </c>
      <c r="H663">
        <v>15000</v>
      </c>
      <c r="I663">
        <v>172071312</v>
      </c>
      <c r="J663" t="s">
        <v>2156</v>
      </c>
      <c r="K663" t="s">
        <v>321</v>
      </c>
      <c r="L663" t="s">
        <v>3652</v>
      </c>
      <c r="M663">
        <v>208817</v>
      </c>
      <c r="N663">
        <v>17171</v>
      </c>
      <c r="O663" t="s">
        <v>3653</v>
      </c>
      <c r="P663">
        <v>0</v>
      </c>
      <c r="Q663" t="s">
        <v>3654</v>
      </c>
      <c r="R663" t="s">
        <v>3655</v>
      </c>
      <c r="S663">
        <v>296</v>
      </c>
      <c r="T663" t="s">
        <v>37</v>
      </c>
      <c r="U663" t="s">
        <v>38</v>
      </c>
      <c r="V663" t="s">
        <v>94</v>
      </c>
      <c r="W663">
        <v>62000000</v>
      </c>
      <c r="X663">
        <v>1995</v>
      </c>
      <c r="Y663">
        <v>968</v>
      </c>
      <c r="Z663">
        <v>7.6</v>
      </c>
      <c r="AA663">
        <v>2.35</v>
      </c>
      <c r="AB663">
        <v>5000</v>
      </c>
    </row>
    <row r="664" spans="1:28" hidden="1" x14ac:dyDescent="0.25">
      <c r="A664" t="s">
        <v>28</v>
      </c>
      <c r="B664" t="s">
        <v>1303</v>
      </c>
      <c r="C664">
        <v>196</v>
      </c>
      <c r="D664">
        <v>113</v>
      </c>
      <c r="E664">
        <v>719</v>
      </c>
      <c r="F664">
        <v>217</v>
      </c>
      <c r="G664" t="s">
        <v>1304</v>
      </c>
      <c r="H664">
        <v>605</v>
      </c>
      <c r="I664">
        <v>119412921</v>
      </c>
      <c r="J664" t="s">
        <v>646</v>
      </c>
      <c r="K664" t="s">
        <v>1305</v>
      </c>
      <c r="L664" t="s">
        <v>1306</v>
      </c>
      <c r="M664">
        <v>240241</v>
      </c>
      <c r="N664">
        <v>1441</v>
      </c>
      <c r="O664" t="s">
        <v>1307</v>
      </c>
      <c r="P664">
        <v>0</v>
      </c>
      <c r="Q664" t="s">
        <v>1308</v>
      </c>
      <c r="R664" t="s">
        <v>1309</v>
      </c>
      <c r="S664">
        <v>391</v>
      </c>
      <c r="T664" t="s">
        <v>37</v>
      </c>
      <c r="U664" t="s">
        <v>38</v>
      </c>
      <c r="V664" t="s">
        <v>584</v>
      </c>
      <c r="W664">
        <v>65000000</v>
      </c>
      <c r="X664">
        <v>1990</v>
      </c>
      <c r="Y664">
        <v>308</v>
      </c>
      <c r="Z664">
        <v>7.5</v>
      </c>
      <c r="AA664">
        <v>1.85</v>
      </c>
      <c r="AB664">
        <v>0</v>
      </c>
    </row>
    <row r="665" spans="1:28" hidden="1" x14ac:dyDescent="0.25">
      <c r="A665" t="s">
        <v>28</v>
      </c>
      <c r="B665" t="s">
        <v>3656</v>
      </c>
      <c r="C665">
        <v>80</v>
      </c>
      <c r="D665">
        <v>104</v>
      </c>
      <c r="E665">
        <v>54</v>
      </c>
      <c r="F665">
        <v>775</v>
      </c>
      <c r="G665" t="s">
        <v>3657</v>
      </c>
      <c r="H665">
        <v>901</v>
      </c>
      <c r="I665">
        <v>139225854</v>
      </c>
      <c r="J665" t="s">
        <v>514</v>
      </c>
      <c r="K665" t="s">
        <v>3658</v>
      </c>
      <c r="L665" t="s">
        <v>3659</v>
      </c>
      <c r="M665">
        <v>34561</v>
      </c>
      <c r="N665">
        <v>5265</v>
      </c>
      <c r="O665" t="s">
        <v>3660</v>
      </c>
      <c r="P665">
        <v>0</v>
      </c>
      <c r="Q665" t="s">
        <v>3661</v>
      </c>
      <c r="R665" t="s">
        <v>3662</v>
      </c>
      <c r="S665">
        <v>116</v>
      </c>
      <c r="T665" t="s">
        <v>37</v>
      </c>
      <c r="U665" t="s">
        <v>38</v>
      </c>
      <c r="V665" t="s">
        <v>276</v>
      </c>
      <c r="W665">
        <v>60000000</v>
      </c>
      <c r="X665">
        <v>2002</v>
      </c>
      <c r="Y665">
        <v>857</v>
      </c>
      <c r="Z665">
        <v>5.5</v>
      </c>
      <c r="AA665">
        <v>1.85</v>
      </c>
      <c r="AB665">
        <v>1000</v>
      </c>
    </row>
    <row r="666" spans="1:28" hidden="1" x14ac:dyDescent="0.25">
      <c r="A666" t="s">
        <v>28</v>
      </c>
      <c r="B666" t="s">
        <v>3663</v>
      </c>
      <c r="C666">
        <v>488</v>
      </c>
      <c r="D666">
        <v>158</v>
      </c>
      <c r="E666">
        <v>0</v>
      </c>
      <c r="F666">
        <v>11000</v>
      </c>
      <c r="G666" t="s">
        <v>445</v>
      </c>
      <c r="H666">
        <v>20000</v>
      </c>
      <c r="I666">
        <v>148775460</v>
      </c>
      <c r="J666" t="s">
        <v>2849</v>
      </c>
      <c r="K666" t="s">
        <v>262</v>
      </c>
      <c r="L666" t="s">
        <v>3664</v>
      </c>
      <c r="M666">
        <v>243834</v>
      </c>
      <c r="N666">
        <v>46204</v>
      </c>
      <c r="O666" t="s">
        <v>256</v>
      </c>
      <c r="P666">
        <v>1</v>
      </c>
      <c r="Q666" t="s">
        <v>3665</v>
      </c>
      <c r="R666" t="s">
        <v>3666</v>
      </c>
      <c r="S666">
        <v>845</v>
      </c>
      <c r="T666" t="s">
        <v>37</v>
      </c>
      <c r="U666" t="s">
        <v>38</v>
      </c>
      <c r="V666" t="s">
        <v>39</v>
      </c>
      <c r="W666">
        <v>61000000</v>
      </c>
      <c r="X666">
        <v>2012</v>
      </c>
      <c r="Y666">
        <v>13000</v>
      </c>
      <c r="Z666">
        <v>7.6</v>
      </c>
      <c r="AA666">
        <v>1.85</v>
      </c>
      <c r="AB666">
        <v>144000</v>
      </c>
    </row>
    <row r="667" spans="1:28" hidden="1" x14ac:dyDescent="0.25">
      <c r="A667" t="s">
        <v>28</v>
      </c>
      <c r="B667" t="s">
        <v>3667</v>
      </c>
      <c r="C667">
        <v>153</v>
      </c>
      <c r="D667">
        <v>119</v>
      </c>
      <c r="E667">
        <v>0</v>
      </c>
      <c r="F667">
        <v>744</v>
      </c>
      <c r="G667" t="s">
        <v>3668</v>
      </c>
      <c r="H667">
        <v>15000</v>
      </c>
      <c r="I667">
        <v>115731542</v>
      </c>
      <c r="J667" t="s">
        <v>1414</v>
      </c>
      <c r="K667" t="s">
        <v>321</v>
      </c>
      <c r="L667" t="s">
        <v>3669</v>
      </c>
      <c r="M667">
        <v>151812</v>
      </c>
      <c r="N667">
        <v>17768</v>
      </c>
      <c r="O667" t="s">
        <v>2637</v>
      </c>
      <c r="P667">
        <v>2</v>
      </c>
      <c r="Q667" t="s">
        <v>3670</v>
      </c>
      <c r="R667" t="s">
        <v>3671</v>
      </c>
      <c r="S667">
        <v>556</v>
      </c>
      <c r="T667" t="s">
        <v>37</v>
      </c>
      <c r="U667" t="s">
        <v>38</v>
      </c>
      <c r="V667" t="s">
        <v>94</v>
      </c>
      <c r="W667">
        <v>65000000</v>
      </c>
      <c r="X667">
        <v>1998</v>
      </c>
      <c r="Y667">
        <v>793</v>
      </c>
      <c r="Z667">
        <v>6.5</v>
      </c>
      <c r="AA667">
        <v>1.85</v>
      </c>
      <c r="AB667">
        <v>0</v>
      </c>
    </row>
    <row r="668" spans="1:28" hidden="1" x14ac:dyDescent="0.25">
      <c r="A668" t="s">
        <v>28</v>
      </c>
      <c r="B668" t="s">
        <v>1750</v>
      </c>
      <c r="C668">
        <v>173</v>
      </c>
      <c r="D668">
        <v>106</v>
      </c>
      <c r="E668">
        <v>285</v>
      </c>
      <c r="F668">
        <v>105</v>
      </c>
      <c r="G668" t="s">
        <v>1542</v>
      </c>
      <c r="H668">
        <v>8000</v>
      </c>
      <c r="I668">
        <v>100468793</v>
      </c>
      <c r="J668" t="s">
        <v>1670</v>
      </c>
      <c r="K668" t="s">
        <v>1248</v>
      </c>
      <c r="L668" t="s">
        <v>3672</v>
      </c>
      <c r="M668">
        <v>212499</v>
      </c>
      <c r="N668">
        <v>11264</v>
      </c>
      <c r="O668" t="s">
        <v>3673</v>
      </c>
      <c r="P668">
        <v>2</v>
      </c>
      <c r="Q668" t="s">
        <v>3674</v>
      </c>
      <c r="R668" t="s">
        <v>3675</v>
      </c>
      <c r="S668">
        <v>277</v>
      </c>
      <c r="T668" t="s">
        <v>37</v>
      </c>
      <c r="U668" t="s">
        <v>38</v>
      </c>
      <c r="V668" t="s">
        <v>584</v>
      </c>
      <c r="W668">
        <v>65000000</v>
      </c>
      <c r="X668">
        <v>2008</v>
      </c>
      <c r="Y668">
        <v>3000</v>
      </c>
      <c r="Z668">
        <v>6.9</v>
      </c>
      <c r="AA668">
        <v>2.35</v>
      </c>
      <c r="AB668">
        <v>0</v>
      </c>
    </row>
    <row r="669" spans="1:28" hidden="1" x14ac:dyDescent="0.25">
      <c r="A669" t="s">
        <v>28</v>
      </c>
      <c r="B669" t="s">
        <v>312</v>
      </c>
      <c r="C669">
        <v>156</v>
      </c>
      <c r="D669">
        <v>136</v>
      </c>
      <c r="E669">
        <v>258</v>
      </c>
      <c r="F669">
        <v>94</v>
      </c>
      <c r="G669" t="s">
        <v>3676</v>
      </c>
      <c r="H669">
        <v>12000</v>
      </c>
      <c r="I669">
        <v>93771072</v>
      </c>
      <c r="J669" t="s">
        <v>3677</v>
      </c>
      <c r="K669" t="s">
        <v>761</v>
      </c>
      <c r="L669" t="s">
        <v>3678</v>
      </c>
      <c r="M669">
        <v>135404</v>
      </c>
      <c r="N669">
        <v>12396</v>
      </c>
      <c r="O669" t="s">
        <v>3679</v>
      </c>
      <c r="P669">
        <v>0</v>
      </c>
      <c r="Q669" t="s">
        <v>3680</v>
      </c>
      <c r="R669" t="s">
        <v>3681</v>
      </c>
      <c r="S669">
        <v>318</v>
      </c>
      <c r="T669" t="s">
        <v>37</v>
      </c>
      <c r="U669" t="s">
        <v>38</v>
      </c>
      <c r="V669" t="s">
        <v>39</v>
      </c>
      <c r="W669">
        <v>65000000</v>
      </c>
      <c r="X669">
        <v>1998</v>
      </c>
      <c r="Y669">
        <v>174</v>
      </c>
      <c r="Z669">
        <v>6.7</v>
      </c>
      <c r="AA669">
        <v>2.35</v>
      </c>
      <c r="AB669">
        <v>0</v>
      </c>
    </row>
    <row r="670" spans="1:28" hidden="1" x14ac:dyDescent="0.25">
      <c r="A670" t="s">
        <v>28</v>
      </c>
      <c r="B670" t="s">
        <v>2541</v>
      </c>
      <c r="C670">
        <v>307</v>
      </c>
      <c r="D670">
        <v>95</v>
      </c>
      <c r="E670">
        <v>480</v>
      </c>
      <c r="F670">
        <v>490</v>
      </c>
      <c r="G670" t="s">
        <v>1728</v>
      </c>
      <c r="H670">
        <v>21000</v>
      </c>
      <c r="I670">
        <v>100448498</v>
      </c>
      <c r="J670" t="s">
        <v>2526</v>
      </c>
      <c r="K670" t="s">
        <v>96</v>
      </c>
      <c r="L670" t="s">
        <v>3682</v>
      </c>
      <c r="M670">
        <v>272789</v>
      </c>
      <c r="N670">
        <v>23018</v>
      </c>
      <c r="O670" t="s">
        <v>3683</v>
      </c>
      <c r="P670">
        <v>3</v>
      </c>
      <c r="Q670" t="s">
        <v>3684</v>
      </c>
      <c r="R670" t="s">
        <v>3685</v>
      </c>
      <c r="S670">
        <v>285</v>
      </c>
      <c r="T670" t="s">
        <v>37</v>
      </c>
      <c r="U670" t="s">
        <v>38</v>
      </c>
      <c r="V670" t="s">
        <v>584</v>
      </c>
      <c r="W670">
        <v>65000000</v>
      </c>
      <c r="X670">
        <v>2010</v>
      </c>
      <c r="Y670">
        <v>561</v>
      </c>
      <c r="Z670">
        <v>6.6</v>
      </c>
      <c r="AA670">
        <v>2.35</v>
      </c>
      <c r="AB670">
        <v>25000</v>
      </c>
    </row>
    <row r="671" spans="1:28" hidden="1" x14ac:dyDescent="0.25">
      <c r="A671" t="s">
        <v>28</v>
      </c>
      <c r="B671" t="s">
        <v>564</v>
      </c>
      <c r="C671">
        <v>322</v>
      </c>
      <c r="D671">
        <v>137</v>
      </c>
      <c r="E671">
        <v>11000</v>
      </c>
      <c r="F671">
        <v>465</v>
      </c>
      <c r="G671" t="s">
        <v>3686</v>
      </c>
      <c r="H671">
        <v>769</v>
      </c>
      <c r="I671">
        <v>115603980</v>
      </c>
      <c r="J671" t="s">
        <v>3687</v>
      </c>
      <c r="K671" t="s">
        <v>3688</v>
      </c>
      <c r="L671" t="s">
        <v>3689</v>
      </c>
      <c r="M671">
        <v>103589</v>
      </c>
      <c r="N671">
        <v>2938</v>
      </c>
      <c r="O671" t="s">
        <v>3690</v>
      </c>
      <c r="P671">
        <v>0</v>
      </c>
      <c r="Q671" t="s">
        <v>3691</v>
      </c>
      <c r="R671" t="s">
        <v>3692</v>
      </c>
      <c r="S671">
        <v>351</v>
      </c>
      <c r="T671" t="s">
        <v>37</v>
      </c>
      <c r="U671" t="s">
        <v>38</v>
      </c>
      <c r="V671" t="s">
        <v>39</v>
      </c>
      <c r="W671">
        <v>65000000</v>
      </c>
      <c r="X671">
        <v>2014</v>
      </c>
      <c r="Y671">
        <v>698</v>
      </c>
      <c r="Z671">
        <v>7.2</v>
      </c>
      <c r="AA671">
        <v>2.35</v>
      </c>
      <c r="AB671">
        <v>35000</v>
      </c>
    </row>
    <row r="672" spans="1:28" hidden="1" x14ac:dyDescent="0.25">
      <c r="A672" t="s">
        <v>746</v>
      </c>
      <c r="B672" t="s">
        <v>3693</v>
      </c>
      <c r="C672">
        <v>169</v>
      </c>
      <c r="D672">
        <v>130</v>
      </c>
      <c r="E672">
        <v>16000</v>
      </c>
      <c r="F672">
        <v>416</v>
      </c>
      <c r="G672" t="s">
        <v>3694</v>
      </c>
      <c r="H672">
        <v>16000</v>
      </c>
      <c r="I672">
        <v>90454043</v>
      </c>
      <c r="J672" t="s">
        <v>50</v>
      </c>
      <c r="K672" t="s">
        <v>3693</v>
      </c>
      <c r="L672" t="s">
        <v>3695</v>
      </c>
      <c r="M672">
        <v>60165</v>
      </c>
      <c r="N672">
        <v>17771</v>
      </c>
      <c r="O672" t="s">
        <v>3696</v>
      </c>
      <c r="P672">
        <v>1</v>
      </c>
      <c r="Q672" t="s">
        <v>3697</v>
      </c>
      <c r="R672" t="s">
        <v>3698</v>
      </c>
      <c r="S672">
        <v>326</v>
      </c>
      <c r="T672" t="s">
        <v>37</v>
      </c>
      <c r="U672" t="s">
        <v>38</v>
      </c>
      <c r="V672" t="s">
        <v>39</v>
      </c>
      <c r="W672">
        <v>65000000</v>
      </c>
      <c r="X672">
        <v>2000</v>
      </c>
      <c r="Y672">
        <v>495</v>
      </c>
      <c r="Z672">
        <v>6.4</v>
      </c>
      <c r="AA672">
        <v>2.35</v>
      </c>
      <c r="AB672">
        <v>0</v>
      </c>
    </row>
    <row r="673" spans="1:28" hidden="1" x14ac:dyDescent="0.25">
      <c r="A673" t="s">
        <v>28</v>
      </c>
      <c r="B673" t="s">
        <v>2065</v>
      </c>
      <c r="C673">
        <v>74</v>
      </c>
      <c r="D673">
        <v>124</v>
      </c>
      <c r="E673">
        <v>212</v>
      </c>
      <c r="F673">
        <v>369</v>
      </c>
      <c r="G673" t="s">
        <v>3699</v>
      </c>
      <c r="H673">
        <v>13000</v>
      </c>
      <c r="I673">
        <v>84049211</v>
      </c>
      <c r="J673" t="s">
        <v>50</v>
      </c>
      <c r="K673" t="s">
        <v>1783</v>
      </c>
      <c r="L673" t="s">
        <v>3700</v>
      </c>
      <c r="M673">
        <v>96096</v>
      </c>
      <c r="N673">
        <v>15229</v>
      </c>
      <c r="O673" t="s">
        <v>3701</v>
      </c>
      <c r="P673">
        <v>1</v>
      </c>
      <c r="Q673" t="s">
        <v>3702</v>
      </c>
      <c r="R673" t="s">
        <v>3703</v>
      </c>
      <c r="S673">
        <v>172</v>
      </c>
      <c r="T673" t="s">
        <v>37</v>
      </c>
      <c r="U673" t="s">
        <v>38</v>
      </c>
      <c r="V673" t="s">
        <v>584</v>
      </c>
      <c r="W673">
        <v>70000000</v>
      </c>
      <c r="X673">
        <v>1993</v>
      </c>
      <c r="Y673">
        <v>730</v>
      </c>
      <c r="Z673">
        <v>6.4</v>
      </c>
      <c r="AA673">
        <v>2.35</v>
      </c>
      <c r="AB673">
        <v>0</v>
      </c>
    </row>
    <row r="674" spans="1:28" hidden="1" x14ac:dyDescent="0.25">
      <c r="A674" t="s">
        <v>28</v>
      </c>
      <c r="B674" t="s">
        <v>1339</v>
      </c>
      <c r="C674">
        <v>72</v>
      </c>
      <c r="D674">
        <v>108</v>
      </c>
      <c r="E674">
        <v>610</v>
      </c>
      <c r="F674">
        <v>461</v>
      </c>
      <c r="G674" t="s">
        <v>3704</v>
      </c>
      <c r="H674">
        <v>848</v>
      </c>
      <c r="I674">
        <v>70450000</v>
      </c>
      <c r="J674" t="s">
        <v>333</v>
      </c>
      <c r="K674" t="s">
        <v>469</v>
      </c>
      <c r="L674" t="s">
        <v>3705</v>
      </c>
      <c r="M674">
        <v>77390</v>
      </c>
      <c r="N674">
        <v>2913</v>
      </c>
      <c r="O674" t="s">
        <v>1347</v>
      </c>
      <c r="P674">
        <v>2</v>
      </c>
      <c r="Q674" t="s">
        <v>3706</v>
      </c>
      <c r="R674" t="s">
        <v>3707</v>
      </c>
      <c r="S674">
        <v>189</v>
      </c>
      <c r="T674" t="s">
        <v>37</v>
      </c>
      <c r="U674" t="s">
        <v>38</v>
      </c>
      <c r="V674" t="s">
        <v>584</v>
      </c>
      <c r="W674">
        <v>50000000</v>
      </c>
      <c r="X674">
        <v>1996</v>
      </c>
      <c r="Y674">
        <v>517</v>
      </c>
      <c r="Z674">
        <v>6</v>
      </c>
      <c r="AA674">
        <v>2.35</v>
      </c>
      <c r="AB674">
        <v>0</v>
      </c>
    </row>
    <row r="675" spans="1:28" hidden="1" x14ac:dyDescent="0.25">
      <c r="A675" t="s">
        <v>28</v>
      </c>
      <c r="B675" t="s">
        <v>702</v>
      </c>
      <c r="C675">
        <v>86</v>
      </c>
      <c r="D675">
        <v>104</v>
      </c>
      <c r="E675">
        <v>226</v>
      </c>
      <c r="F675">
        <v>577</v>
      </c>
      <c r="G675" t="s">
        <v>3708</v>
      </c>
      <c r="H675">
        <v>13000</v>
      </c>
      <c r="I675">
        <v>69688384</v>
      </c>
      <c r="J675" t="s">
        <v>514</v>
      </c>
      <c r="K675" t="s">
        <v>976</v>
      </c>
      <c r="L675" t="s">
        <v>3709</v>
      </c>
      <c r="M675">
        <v>34473</v>
      </c>
      <c r="N675">
        <v>16452</v>
      </c>
      <c r="O675" t="s">
        <v>3710</v>
      </c>
      <c r="P675">
        <v>1</v>
      </c>
      <c r="Q675" t="s">
        <v>3711</v>
      </c>
      <c r="R675" t="s">
        <v>3712</v>
      </c>
      <c r="S675">
        <v>139</v>
      </c>
      <c r="T675" t="s">
        <v>37</v>
      </c>
      <c r="U675" t="s">
        <v>38</v>
      </c>
      <c r="V675" t="s">
        <v>94</v>
      </c>
      <c r="W675">
        <v>60000000</v>
      </c>
      <c r="X675">
        <v>2000</v>
      </c>
      <c r="Y675">
        <v>718</v>
      </c>
      <c r="Z675">
        <v>6.1</v>
      </c>
      <c r="AA675">
        <v>1.85</v>
      </c>
      <c r="AB675">
        <v>0</v>
      </c>
    </row>
    <row r="676" spans="1:28" hidden="1" x14ac:dyDescent="0.25">
      <c r="A676" t="s">
        <v>28</v>
      </c>
      <c r="B676" t="s">
        <v>759</v>
      </c>
      <c r="C676">
        <v>242</v>
      </c>
      <c r="D676">
        <v>129</v>
      </c>
      <c r="E676">
        <v>0</v>
      </c>
      <c r="F676">
        <v>625</v>
      </c>
      <c r="G676" t="s">
        <v>3713</v>
      </c>
      <c r="H676">
        <v>12000</v>
      </c>
      <c r="I676">
        <v>70236496</v>
      </c>
      <c r="J676" t="s">
        <v>2818</v>
      </c>
      <c r="K676" t="s">
        <v>704</v>
      </c>
      <c r="L676" t="s">
        <v>3714</v>
      </c>
      <c r="M676">
        <v>67395</v>
      </c>
      <c r="N676">
        <v>14421</v>
      </c>
      <c r="O676" t="s">
        <v>1787</v>
      </c>
      <c r="P676">
        <v>0</v>
      </c>
      <c r="Q676" t="s">
        <v>3715</v>
      </c>
      <c r="R676" t="s">
        <v>3716</v>
      </c>
      <c r="S676">
        <v>564</v>
      </c>
      <c r="T676" t="s">
        <v>37</v>
      </c>
      <c r="U676" t="s">
        <v>38</v>
      </c>
      <c r="V676" t="s">
        <v>39</v>
      </c>
      <c r="W676">
        <v>63000000</v>
      </c>
      <c r="X676">
        <v>2006</v>
      </c>
      <c r="Y676">
        <v>1000</v>
      </c>
      <c r="Z676">
        <v>6</v>
      </c>
      <c r="AA676">
        <v>1.85</v>
      </c>
      <c r="AB676">
        <v>0</v>
      </c>
    </row>
    <row r="677" spans="1:28" hidden="1" x14ac:dyDescent="0.25">
      <c r="A677" t="s">
        <v>28</v>
      </c>
      <c r="B677" t="s">
        <v>370</v>
      </c>
      <c r="C677">
        <v>141</v>
      </c>
      <c r="D677">
        <v>117</v>
      </c>
      <c r="E677">
        <v>179</v>
      </c>
      <c r="F677">
        <v>403</v>
      </c>
      <c r="G677" t="s">
        <v>83</v>
      </c>
      <c r="H677">
        <v>8000</v>
      </c>
      <c r="I677">
        <v>63695760</v>
      </c>
      <c r="J677" t="s">
        <v>3408</v>
      </c>
      <c r="K677" t="s">
        <v>1526</v>
      </c>
      <c r="L677" t="s">
        <v>3717</v>
      </c>
      <c r="M677">
        <v>61490</v>
      </c>
      <c r="N677">
        <v>12850</v>
      </c>
      <c r="O677" t="s">
        <v>3718</v>
      </c>
      <c r="P677">
        <v>1</v>
      </c>
      <c r="Q677" t="s">
        <v>3719</v>
      </c>
      <c r="R677" t="s">
        <v>3720</v>
      </c>
      <c r="S677">
        <v>264</v>
      </c>
      <c r="T677" t="s">
        <v>37</v>
      </c>
      <c r="U677" t="s">
        <v>38</v>
      </c>
      <c r="V677" t="s">
        <v>39</v>
      </c>
      <c r="W677">
        <v>65000000</v>
      </c>
      <c r="X677">
        <v>2003</v>
      </c>
      <c r="Y677">
        <v>4000</v>
      </c>
      <c r="Z677">
        <v>6.4</v>
      </c>
      <c r="AA677">
        <v>1.85</v>
      </c>
      <c r="AB677">
        <v>0</v>
      </c>
    </row>
    <row r="678" spans="1:28" hidden="1" x14ac:dyDescent="0.25">
      <c r="A678" t="s">
        <v>28</v>
      </c>
      <c r="B678" t="s">
        <v>3721</v>
      </c>
      <c r="C678">
        <v>313</v>
      </c>
      <c r="D678">
        <v>99</v>
      </c>
      <c r="E678">
        <v>119</v>
      </c>
      <c r="F678">
        <v>174</v>
      </c>
      <c r="G678" t="s">
        <v>915</v>
      </c>
      <c r="H678">
        <v>600</v>
      </c>
      <c r="I678">
        <v>59617068</v>
      </c>
      <c r="J678" t="s">
        <v>1680</v>
      </c>
      <c r="K678" t="s">
        <v>2178</v>
      </c>
      <c r="L678" t="s">
        <v>3722</v>
      </c>
      <c r="M678">
        <v>213863</v>
      </c>
      <c r="N678">
        <v>1375</v>
      </c>
      <c r="O678" t="s">
        <v>3723</v>
      </c>
      <c r="P678">
        <v>0</v>
      </c>
      <c r="Q678" t="s">
        <v>3724</v>
      </c>
      <c r="R678" t="s">
        <v>3725</v>
      </c>
      <c r="S678">
        <v>310</v>
      </c>
      <c r="T678" t="s">
        <v>37</v>
      </c>
      <c r="U678" t="s">
        <v>38</v>
      </c>
      <c r="V678" t="s">
        <v>584</v>
      </c>
      <c r="W678">
        <v>65000000</v>
      </c>
      <c r="X678">
        <v>2012</v>
      </c>
      <c r="Y678">
        <v>346</v>
      </c>
      <c r="Z678">
        <v>6.4</v>
      </c>
      <c r="AA678">
        <v>2.35</v>
      </c>
      <c r="AB678">
        <v>59000</v>
      </c>
    </row>
    <row r="679" spans="1:28" hidden="1" x14ac:dyDescent="0.25">
      <c r="A679" t="s">
        <v>28</v>
      </c>
      <c r="B679" t="s">
        <v>3726</v>
      </c>
      <c r="C679">
        <v>280</v>
      </c>
      <c r="D679">
        <v>159</v>
      </c>
      <c r="E679">
        <v>0</v>
      </c>
      <c r="F679">
        <v>521</v>
      </c>
      <c r="G679" t="s">
        <v>3727</v>
      </c>
      <c r="H679">
        <v>10000</v>
      </c>
      <c r="I679">
        <v>55637680</v>
      </c>
      <c r="J679" t="s">
        <v>1923</v>
      </c>
      <c r="K679" t="s">
        <v>522</v>
      </c>
      <c r="L679" t="s">
        <v>3728</v>
      </c>
      <c r="M679">
        <v>227071</v>
      </c>
      <c r="N679">
        <v>11424</v>
      </c>
      <c r="O679" t="s">
        <v>2212</v>
      </c>
      <c r="P679">
        <v>1</v>
      </c>
      <c r="Q679" t="s">
        <v>3729</v>
      </c>
      <c r="R679" t="s">
        <v>3730</v>
      </c>
      <c r="S679">
        <v>1500</v>
      </c>
      <c r="T679" t="s">
        <v>37</v>
      </c>
      <c r="U679" t="s">
        <v>56</v>
      </c>
      <c r="V679" t="s">
        <v>584</v>
      </c>
      <c r="W679">
        <v>65000000</v>
      </c>
      <c r="X679">
        <v>1999</v>
      </c>
      <c r="Y679">
        <v>580</v>
      </c>
      <c r="Z679">
        <v>7.3</v>
      </c>
      <c r="AA679">
        <v>1.66</v>
      </c>
      <c r="AB679">
        <v>10000</v>
      </c>
    </row>
    <row r="680" spans="1:28" hidden="1" x14ac:dyDescent="0.25">
      <c r="A680" t="s">
        <v>28</v>
      </c>
      <c r="B680" t="s">
        <v>3731</v>
      </c>
      <c r="C680">
        <v>176</v>
      </c>
      <c r="D680">
        <v>118</v>
      </c>
      <c r="E680">
        <v>87</v>
      </c>
      <c r="F680">
        <v>929</v>
      </c>
      <c r="G680" t="s">
        <v>2728</v>
      </c>
      <c r="H680">
        <v>2000</v>
      </c>
      <c r="I680">
        <v>85911262</v>
      </c>
      <c r="J680" t="s">
        <v>3732</v>
      </c>
      <c r="K680" t="s">
        <v>3733</v>
      </c>
      <c r="L680" t="s">
        <v>3734</v>
      </c>
      <c r="M680">
        <v>24735</v>
      </c>
      <c r="N680">
        <v>4796</v>
      </c>
      <c r="O680" t="s">
        <v>3735</v>
      </c>
      <c r="P680">
        <v>6</v>
      </c>
      <c r="Q680" t="s">
        <v>3736</v>
      </c>
      <c r="R680" t="s">
        <v>3737</v>
      </c>
      <c r="S680">
        <v>213</v>
      </c>
      <c r="T680" t="s">
        <v>37</v>
      </c>
      <c r="U680" t="s">
        <v>38</v>
      </c>
      <c r="V680" t="s">
        <v>94</v>
      </c>
      <c r="W680">
        <v>65000000</v>
      </c>
      <c r="X680">
        <v>2014</v>
      </c>
      <c r="Y680">
        <v>1000</v>
      </c>
      <c r="Z680">
        <v>5.2</v>
      </c>
      <c r="AA680">
        <v>2.39</v>
      </c>
      <c r="AB680">
        <v>16000</v>
      </c>
    </row>
    <row r="681" spans="1:28" hidden="1" x14ac:dyDescent="0.25">
      <c r="A681" t="s">
        <v>28</v>
      </c>
      <c r="B681" t="s">
        <v>3738</v>
      </c>
      <c r="C681">
        <v>279</v>
      </c>
      <c r="D681">
        <v>105</v>
      </c>
      <c r="E681">
        <v>43</v>
      </c>
      <c r="F681">
        <v>523</v>
      </c>
      <c r="G681" t="s">
        <v>2112</v>
      </c>
      <c r="H681">
        <v>10000</v>
      </c>
      <c r="I681">
        <v>53846915</v>
      </c>
      <c r="J681" t="s">
        <v>3123</v>
      </c>
      <c r="K681" t="s">
        <v>165</v>
      </c>
      <c r="L681" t="s">
        <v>3739</v>
      </c>
      <c r="M681">
        <v>149337</v>
      </c>
      <c r="N681">
        <v>11943</v>
      </c>
      <c r="O681" t="s">
        <v>3740</v>
      </c>
      <c r="P681">
        <v>0</v>
      </c>
      <c r="Q681" t="s">
        <v>3741</v>
      </c>
      <c r="R681" t="s">
        <v>3742</v>
      </c>
      <c r="S681">
        <v>221</v>
      </c>
      <c r="T681" t="s">
        <v>37</v>
      </c>
      <c r="U681" t="s">
        <v>38</v>
      </c>
      <c r="V681" t="s">
        <v>584</v>
      </c>
      <c r="W681">
        <v>50100000</v>
      </c>
      <c r="X681">
        <v>2015</v>
      </c>
      <c r="Y681">
        <v>806</v>
      </c>
      <c r="Z681">
        <v>6.6</v>
      </c>
      <c r="AA681">
        <v>1.85</v>
      </c>
      <c r="AB681">
        <v>23000</v>
      </c>
    </row>
    <row r="682" spans="1:28" hidden="1" x14ac:dyDescent="0.25">
      <c r="A682" t="s">
        <v>28</v>
      </c>
      <c r="B682" t="s">
        <v>326</v>
      </c>
      <c r="C682">
        <v>241</v>
      </c>
      <c r="D682">
        <v>103</v>
      </c>
      <c r="E682">
        <v>368</v>
      </c>
      <c r="F682">
        <v>520</v>
      </c>
      <c r="G682" t="s">
        <v>3743</v>
      </c>
      <c r="H682">
        <v>27000</v>
      </c>
      <c r="I682">
        <v>54758461</v>
      </c>
      <c r="J682" t="s">
        <v>1422</v>
      </c>
      <c r="K682" t="s">
        <v>60</v>
      </c>
      <c r="L682" t="s">
        <v>3744</v>
      </c>
      <c r="M682">
        <v>147641</v>
      </c>
      <c r="N682">
        <v>29808</v>
      </c>
      <c r="O682" t="s">
        <v>3745</v>
      </c>
      <c r="P682">
        <v>3</v>
      </c>
      <c r="Q682" t="s">
        <v>3746</v>
      </c>
      <c r="R682" t="s">
        <v>3747</v>
      </c>
      <c r="S682">
        <v>238</v>
      </c>
      <c r="T682" t="s">
        <v>37</v>
      </c>
      <c r="U682" t="s">
        <v>38</v>
      </c>
      <c r="V682" t="s">
        <v>39</v>
      </c>
      <c r="W682">
        <v>65000000</v>
      </c>
      <c r="X682">
        <v>2012</v>
      </c>
      <c r="Y682">
        <v>1000</v>
      </c>
      <c r="Z682">
        <v>6.3</v>
      </c>
      <c r="AA682">
        <v>2.35</v>
      </c>
      <c r="AB682">
        <v>18000</v>
      </c>
    </row>
    <row r="683" spans="1:28" hidden="1" x14ac:dyDescent="0.25">
      <c r="A683" t="s">
        <v>28</v>
      </c>
      <c r="B683" t="s">
        <v>3748</v>
      </c>
      <c r="C683">
        <v>185</v>
      </c>
      <c r="D683">
        <v>122</v>
      </c>
      <c r="E683">
        <v>687</v>
      </c>
      <c r="F683">
        <v>957</v>
      </c>
      <c r="G683" t="s">
        <v>3749</v>
      </c>
      <c r="H683">
        <v>16000</v>
      </c>
      <c r="I683">
        <v>52397389</v>
      </c>
      <c r="J683" t="s">
        <v>3750</v>
      </c>
      <c r="K683" t="s">
        <v>314</v>
      </c>
      <c r="L683" t="s">
        <v>3751</v>
      </c>
      <c r="M683">
        <v>132954</v>
      </c>
      <c r="N683">
        <v>19764</v>
      </c>
      <c r="O683" t="s">
        <v>1009</v>
      </c>
      <c r="P683">
        <v>0</v>
      </c>
      <c r="Q683" t="s">
        <v>3752</v>
      </c>
      <c r="R683" t="s">
        <v>3753</v>
      </c>
      <c r="S683">
        <v>514</v>
      </c>
      <c r="T683" t="s">
        <v>37</v>
      </c>
      <c r="U683" t="s">
        <v>38</v>
      </c>
      <c r="V683" t="s">
        <v>584</v>
      </c>
      <c r="W683">
        <v>65000000</v>
      </c>
      <c r="X683">
        <v>2004</v>
      </c>
      <c r="Y683">
        <v>1000</v>
      </c>
      <c r="Z683">
        <v>5.9</v>
      </c>
      <c r="AA683">
        <v>2.35</v>
      </c>
      <c r="AB683">
        <v>0</v>
      </c>
    </row>
    <row r="684" spans="1:28" hidden="1" x14ac:dyDescent="0.25">
      <c r="A684" t="s">
        <v>28</v>
      </c>
      <c r="B684" t="s">
        <v>2276</v>
      </c>
      <c r="C684">
        <v>97</v>
      </c>
      <c r="D684">
        <v>114</v>
      </c>
      <c r="E684">
        <v>468</v>
      </c>
      <c r="F684">
        <v>919</v>
      </c>
      <c r="G684" t="s">
        <v>3754</v>
      </c>
      <c r="H684">
        <v>1000</v>
      </c>
      <c r="J684" t="s">
        <v>1466</v>
      </c>
      <c r="K684" t="s">
        <v>3755</v>
      </c>
      <c r="L684" t="s">
        <v>3756</v>
      </c>
      <c r="M684">
        <v>41776</v>
      </c>
      <c r="N684">
        <v>3860</v>
      </c>
      <c r="O684" t="s">
        <v>2277</v>
      </c>
      <c r="P684">
        <v>0</v>
      </c>
      <c r="Q684" t="s">
        <v>3757</v>
      </c>
      <c r="R684" t="s">
        <v>3758</v>
      </c>
      <c r="S684">
        <v>383</v>
      </c>
      <c r="T684" t="s">
        <v>37</v>
      </c>
      <c r="U684" t="s">
        <v>38</v>
      </c>
      <c r="V684" t="s">
        <v>39</v>
      </c>
      <c r="W684">
        <v>16900000</v>
      </c>
      <c r="X684">
        <v>1984</v>
      </c>
      <c r="Y684">
        <v>1000</v>
      </c>
      <c r="Z684">
        <v>6.4</v>
      </c>
      <c r="AA684">
        <v>1.85</v>
      </c>
      <c r="AB684">
        <v>0</v>
      </c>
    </row>
    <row r="685" spans="1:28" hidden="1" x14ac:dyDescent="0.25">
      <c r="A685" t="s">
        <v>28</v>
      </c>
      <c r="B685" t="s">
        <v>3065</v>
      </c>
      <c r="C685">
        <v>117</v>
      </c>
      <c r="D685">
        <v>143</v>
      </c>
      <c r="E685">
        <v>0</v>
      </c>
      <c r="F685">
        <v>210</v>
      </c>
      <c r="G685" t="s">
        <v>3759</v>
      </c>
      <c r="H685">
        <v>509</v>
      </c>
      <c r="I685">
        <v>38966057</v>
      </c>
      <c r="J685" t="s">
        <v>2526</v>
      </c>
      <c r="K685" t="s">
        <v>3760</v>
      </c>
      <c r="L685" t="s">
        <v>3761</v>
      </c>
      <c r="M685">
        <v>23940</v>
      </c>
      <c r="N685">
        <v>1409</v>
      </c>
      <c r="O685" t="s">
        <v>3762</v>
      </c>
      <c r="P685">
        <v>0</v>
      </c>
      <c r="Q685" t="s">
        <v>3763</v>
      </c>
      <c r="R685" t="s">
        <v>3764</v>
      </c>
      <c r="S685">
        <v>157</v>
      </c>
      <c r="T685" t="s">
        <v>37</v>
      </c>
      <c r="U685" t="s">
        <v>1464</v>
      </c>
      <c r="V685" t="s">
        <v>584</v>
      </c>
      <c r="W685">
        <v>65000000</v>
      </c>
      <c r="X685">
        <v>1998</v>
      </c>
      <c r="Y685">
        <v>317</v>
      </c>
      <c r="Z685">
        <v>6.7</v>
      </c>
      <c r="AA685">
        <v>2.35</v>
      </c>
      <c r="AB685">
        <v>688</v>
      </c>
    </row>
    <row r="686" spans="1:28" hidden="1" x14ac:dyDescent="0.25">
      <c r="A686" t="s">
        <v>28</v>
      </c>
      <c r="B686" t="s">
        <v>2330</v>
      </c>
      <c r="C686">
        <v>239</v>
      </c>
      <c r="D686">
        <v>96</v>
      </c>
      <c r="E686">
        <v>545</v>
      </c>
      <c r="F686">
        <v>974</v>
      </c>
      <c r="G686" t="s">
        <v>2814</v>
      </c>
      <c r="H686">
        <v>14000</v>
      </c>
      <c r="I686">
        <v>42345531</v>
      </c>
      <c r="J686" t="s">
        <v>2207</v>
      </c>
      <c r="K686" t="s">
        <v>1971</v>
      </c>
      <c r="L686" t="s">
        <v>3765</v>
      </c>
      <c r="M686">
        <v>104831</v>
      </c>
      <c r="N686">
        <v>17913</v>
      </c>
      <c r="O686" t="s">
        <v>285</v>
      </c>
      <c r="P686">
        <v>0</v>
      </c>
      <c r="Q686" t="s">
        <v>3766</v>
      </c>
      <c r="R686" t="s">
        <v>3767</v>
      </c>
      <c r="S686">
        <v>423</v>
      </c>
      <c r="T686" t="s">
        <v>37</v>
      </c>
      <c r="U686" t="s">
        <v>766</v>
      </c>
      <c r="V686" t="s">
        <v>584</v>
      </c>
      <c r="W686">
        <v>65000000</v>
      </c>
      <c r="X686">
        <v>2012</v>
      </c>
      <c r="Y686">
        <v>1000</v>
      </c>
      <c r="Z686">
        <v>5.4</v>
      </c>
      <c r="AA686">
        <v>2.35</v>
      </c>
      <c r="AB686">
        <v>32000</v>
      </c>
    </row>
    <row r="687" spans="1:28" hidden="1" x14ac:dyDescent="0.25">
      <c r="A687" t="s">
        <v>28</v>
      </c>
      <c r="B687" t="s">
        <v>2330</v>
      </c>
      <c r="C687">
        <v>230</v>
      </c>
      <c r="D687">
        <v>111</v>
      </c>
      <c r="E687">
        <v>545</v>
      </c>
      <c r="F687">
        <v>805</v>
      </c>
      <c r="G687" t="s">
        <v>2971</v>
      </c>
      <c r="H687">
        <v>26000</v>
      </c>
      <c r="I687">
        <v>36064910</v>
      </c>
      <c r="J687" t="s">
        <v>2812</v>
      </c>
      <c r="K687" t="s">
        <v>334</v>
      </c>
      <c r="L687" t="s">
        <v>3768</v>
      </c>
      <c r="M687">
        <v>166610</v>
      </c>
      <c r="N687">
        <v>28643</v>
      </c>
      <c r="O687" t="s">
        <v>2317</v>
      </c>
      <c r="P687">
        <v>4</v>
      </c>
      <c r="Q687" t="s">
        <v>3769</v>
      </c>
      <c r="R687" t="s">
        <v>3770</v>
      </c>
      <c r="S687">
        <v>211</v>
      </c>
      <c r="T687" t="s">
        <v>37</v>
      </c>
      <c r="U687" t="s">
        <v>38</v>
      </c>
      <c r="V687" t="s">
        <v>584</v>
      </c>
      <c r="W687">
        <v>45000000</v>
      </c>
      <c r="X687">
        <v>2008</v>
      </c>
      <c r="Y687">
        <v>872</v>
      </c>
      <c r="Z687">
        <v>6.4</v>
      </c>
      <c r="AA687">
        <v>2.35</v>
      </c>
      <c r="AB687">
        <v>0</v>
      </c>
    </row>
    <row r="688" spans="1:28" hidden="1" x14ac:dyDescent="0.25">
      <c r="A688" t="s">
        <v>28</v>
      </c>
      <c r="B688" t="s">
        <v>2065</v>
      </c>
      <c r="C688">
        <v>94</v>
      </c>
      <c r="D688">
        <v>121</v>
      </c>
      <c r="E688">
        <v>212</v>
      </c>
      <c r="F688">
        <v>263</v>
      </c>
      <c r="G688" t="s">
        <v>3771</v>
      </c>
      <c r="H688">
        <v>394</v>
      </c>
      <c r="I688">
        <v>33328051</v>
      </c>
      <c r="J688" t="s">
        <v>1119</v>
      </c>
      <c r="K688" t="s">
        <v>3772</v>
      </c>
      <c r="L688" t="s">
        <v>3773</v>
      </c>
      <c r="M688">
        <v>60508</v>
      </c>
      <c r="N688">
        <v>1531</v>
      </c>
      <c r="O688" t="s">
        <v>3774</v>
      </c>
      <c r="P688">
        <v>2</v>
      </c>
      <c r="Q688" t="s">
        <v>3775</v>
      </c>
      <c r="R688" t="s">
        <v>3776</v>
      </c>
      <c r="S688">
        <v>285</v>
      </c>
      <c r="T688" t="s">
        <v>37</v>
      </c>
      <c r="U688" t="s">
        <v>38</v>
      </c>
      <c r="V688" t="s">
        <v>584</v>
      </c>
      <c r="W688">
        <v>65000000</v>
      </c>
      <c r="X688">
        <v>1996</v>
      </c>
      <c r="Y688">
        <v>380</v>
      </c>
      <c r="Z688">
        <v>6.7</v>
      </c>
      <c r="AA688">
        <v>2.35</v>
      </c>
      <c r="AB688">
        <v>4000</v>
      </c>
    </row>
    <row r="689" spans="1:28" hidden="1" x14ac:dyDescent="0.25">
      <c r="A689" t="s">
        <v>28</v>
      </c>
      <c r="B689" t="s">
        <v>3777</v>
      </c>
      <c r="C689">
        <v>134</v>
      </c>
      <c r="D689">
        <v>135</v>
      </c>
      <c r="E689">
        <v>138</v>
      </c>
      <c r="F689">
        <v>184</v>
      </c>
      <c r="G689" t="s">
        <v>2235</v>
      </c>
      <c r="H689">
        <v>324</v>
      </c>
      <c r="I689">
        <v>32598931</v>
      </c>
      <c r="J689" t="s">
        <v>922</v>
      </c>
      <c r="K689" t="s">
        <v>3778</v>
      </c>
      <c r="L689" t="s">
        <v>3779</v>
      </c>
      <c r="M689">
        <v>49300</v>
      </c>
      <c r="N689">
        <v>1013</v>
      </c>
      <c r="O689" t="s">
        <v>3780</v>
      </c>
      <c r="P689">
        <v>1</v>
      </c>
      <c r="Q689" t="s">
        <v>3781</v>
      </c>
      <c r="R689" t="s">
        <v>3782</v>
      </c>
      <c r="S689">
        <v>265</v>
      </c>
      <c r="T689" t="s">
        <v>37</v>
      </c>
      <c r="U689" t="s">
        <v>38</v>
      </c>
      <c r="V689" t="s">
        <v>584</v>
      </c>
      <c r="W689">
        <v>65000000</v>
      </c>
      <c r="X689">
        <v>2000</v>
      </c>
      <c r="Y689">
        <v>192</v>
      </c>
      <c r="Z689">
        <v>6.2</v>
      </c>
      <c r="AA689">
        <v>2.35</v>
      </c>
      <c r="AB689">
        <v>892</v>
      </c>
    </row>
    <row r="690" spans="1:28" hidden="1" x14ac:dyDescent="0.25">
      <c r="A690" t="s">
        <v>28</v>
      </c>
      <c r="B690" t="s">
        <v>249</v>
      </c>
      <c r="C690">
        <v>136</v>
      </c>
      <c r="D690">
        <v>101</v>
      </c>
      <c r="E690">
        <v>4000</v>
      </c>
      <c r="F690">
        <v>539</v>
      </c>
      <c r="G690" t="s">
        <v>699</v>
      </c>
      <c r="H690">
        <v>17000</v>
      </c>
      <c r="I690">
        <v>28045540</v>
      </c>
      <c r="J690" t="s">
        <v>164</v>
      </c>
      <c r="K690" t="s">
        <v>556</v>
      </c>
      <c r="L690" t="s">
        <v>3783</v>
      </c>
      <c r="M690">
        <v>67707</v>
      </c>
      <c r="N690">
        <v>32232</v>
      </c>
      <c r="O690" t="s">
        <v>3784</v>
      </c>
      <c r="P690">
        <v>0</v>
      </c>
      <c r="Q690" t="s">
        <v>3785</v>
      </c>
      <c r="R690" t="s">
        <v>3786</v>
      </c>
      <c r="S690">
        <v>202</v>
      </c>
      <c r="T690" t="s">
        <v>37</v>
      </c>
      <c r="U690" t="s">
        <v>38</v>
      </c>
      <c r="V690" t="s">
        <v>94</v>
      </c>
      <c r="W690">
        <v>65000000</v>
      </c>
      <c r="X690">
        <v>2005</v>
      </c>
      <c r="Y690">
        <v>14000</v>
      </c>
      <c r="Z690">
        <v>6.1</v>
      </c>
      <c r="AA690">
        <v>1.85</v>
      </c>
      <c r="AB690">
        <v>0</v>
      </c>
    </row>
    <row r="691" spans="1:28" hidden="1" x14ac:dyDescent="0.25">
      <c r="A691" t="s">
        <v>28</v>
      </c>
      <c r="B691" t="s">
        <v>684</v>
      </c>
      <c r="C691">
        <v>315</v>
      </c>
      <c r="D691">
        <v>151</v>
      </c>
      <c r="E691">
        <v>21000</v>
      </c>
      <c r="F691">
        <v>637</v>
      </c>
      <c r="G691" t="s">
        <v>3787</v>
      </c>
      <c r="H691">
        <v>11000</v>
      </c>
      <c r="I691">
        <v>37023395</v>
      </c>
      <c r="J691" t="s">
        <v>3408</v>
      </c>
      <c r="K691" t="s">
        <v>339</v>
      </c>
      <c r="L691" t="s">
        <v>3788</v>
      </c>
      <c r="M691">
        <v>1347461</v>
      </c>
      <c r="N691">
        <v>13209</v>
      </c>
      <c r="O691" t="s">
        <v>3789</v>
      </c>
      <c r="P691">
        <v>2</v>
      </c>
      <c r="Q691" t="s">
        <v>3790</v>
      </c>
      <c r="R691" t="s">
        <v>3791</v>
      </c>
      <c r="S691">
        <v>2968</v>
      </c>
      <c r="T691" t="s">
        <v>37</v>
      </c>
      <c r="U691" t="s">
        <v>38</v>
      </c>
      <c r="V691" t="s">
        <v>584</v>
      </c>
      <c r="W691">
        <v>63000000</v>
      </c>
      <c r="X691">
        <v>1999</v>
      </c>
      <c r="Y691">
        <v>783</v>
      </c>
      <c r="Z691">
        <v>8.8000000000000007</v>
      </c>
      <c r="AA691">
        <v>2.35</v>
      </c>
      <c r="AB691">
        <v>48000</v>
      </c>
    </row>
    <row r="692" spans="1:28" hidden="1" x14ac:dyDescent="0.25">
      <c r="A692" t="s">
        <v>28</v>
      </c>
      <c r="B692" t="s">
        <v>326</v>
      </c>
      <c r="C692">
        <v>96</v>
      </c>
      <c r="D692">
        <v>131</v>
      </c>
      <c r="E692">
        <v>368</v>
      </c>
      <c r="F692">
        <v>383</v>
      </c>
      <c r="G692" t="s">
        <v>3792</v>
      </c>
      <c r="H692">
        <v>11000</v>
      </c>
      <c r="I692">
        <v>43532294</v>
      </c>
      <c r="J692" t="s">
        <v>3793</v>
      </c>
      <c r="K692" t="s">
        <v>659</v>
      </c>
      <c r="L692" t="s">
        <v>3794</v>
      </c>
      <c r="M692">
        <v>46951</v>
      </c>
      <c r="N692">
        <v>12088</v>
      </c>
      <c r="O692" t="s">
        <v>3246</v>
      </c>
      <c r="P692">
        <v>0</v>
      </c>
      <c r="Q692" t="s">
        <v>3795</v>
      </c>
      <c r="R692" t="s">
        <v>3796</v>
      </c>
      <c r="S692">
        <v>175</v>
      </c>
      <c r="T692" t="s">
        <v>37</v>
      </c>
      <c r="U692" t="s">
        <v>38</v>
      </c>
      <c r="V692" t="s">
        <v>94</v>
      </c>
      <c r="W692">
        <v>65000000</v>
      </c>
      <c r="X692">
        <v>2006</v>
      </c>
      <c r="Y692">
        <v>529</v>
      </c>
      <c r="Z692">
        <v>7.1</v>
      </c>
      <c r="AA692">
        <v>2.35</v>
      </c>
      <c r="AB692">
        <v>0</v>
      </c>
    </row>
    <row r="693" spans="1:28" hidden="1" x14ac:dyDescent="0.25">
      <c r="A693" t="s">
        <v>28</v>
      </c>
      <c r="C693">
        <v>14</v>
      </c>
      <c r="D693">
        <v>60</v>
      </c>
      <c r="F693">
        <v>575</v>
      </c>
      <c r="G693" t="s">
        <v>175</v>
      </c>
      <c r="H693">
        <v>1000</v>
      </c>
      <c r="J693" t="s">
        <v>3081</v>
      </c>
      <c r="K693" t="s">
        <v>685</v>
      </c>
      <c r="L693" t="s">
        <v>3797</v>
      </c>
      <c r="M693">
        <v>8739</v>
      </c>
      <c r="N693">
        <v>3537</v>
      </c>
      <c r="O693" t="s">
        <v>3798</v>
      </c>
      <c r="P693">
        <v>0</v>
      </c>
      <c r="Q693" t="s">
        <v>3799</v>
      </c>
      <c r="R693" t="s">
        <v>3800</v>
      </c>
      <c r="S693">
        <v>28</v>
      </c>
      <c r="T693" t="s">
        <v>37</v>
      </c>
      <c r="U693" t="s">
        <v>56</v>
      </c>
      <c r="Y693">
        <v>773</v>
      </c>
      <c r="Z693">
        <v>8.1</v>
      </c>
      <c r="AB693">
        <v>0</v>
      </c>
    </row>
    <row r="694" spans="1:28" hidden="1" x14ac:dyDescent="0.25">
      <c r="A694" t="s">
        <v>28</v>
      </c>
      <c r="B694" t="s">
        <v>3801</v>
      </c>
      <c r="C694">
        <v>60</v>
      </c>
      <c r="D694">
        <v>100</v>
      </c>
      <c r="E694">
        <v>36</v>
      </c>
      <c r="F694">
        <v>554</v>
      </c>
      <c r="G694" t="s">
        <v>1440</v>
      </c>
      <c r="H694">
        <v>13000</v>
      </c>
      <c r="I694">
        <v>17218080</v>
      </c>
      <c r="J694" t="s">
        <v>1627</v>
      </c>
      <c r="K694" t="s">
        <v>976</v>
      </c>
      <c r="L694" t="s">
        <v>3802</v>
      </c>
      <c r="M694">
        <v>43376</v>
      </c>
      <c r="N694">
        <v>15944</v>
      </c>
      <c r="O694" t="s">
        <v>2292</v>
      </c>
      <c r="P694">
        <v>0</v>
      </c>
      <c r="Q694" t="s">
        <v>3803</v>
      </c>
      <c r="R694" t="s">
        <v>3804</v>
      </c>
      <c r="S694">
        <v>249</v>
      </c>
      <c r="T694" t="s">
        <v>37</v>
      </c>
      <c r="U694" t="s">
        <v>38</v>
      </c>
      <c r="V694" t="s">
        <v>584</v>
      </c>
      <c r="W694">
        <v>70000000</v>
      </c>
      <c r="X694">
        <v>1991</v>
      </c>
      <c r="Y694">
        <v>773</v>
      </c>
      <c r="Z694">
        <v>5.7</v>
      </c>
      <c r="AA694">
        <v>1.85</v>
      </c>
      <c r="AB694">
        <v>0</v>
      </c>
    </row>
    <row r="695" spans="1:28" hidden="1" x14ac:dyDescent="0.25">
      <c r="A695" t="s">
        <v>28</v>
      </c>
      <c r="B695" t="s">
        <v>3667</v>
      </c>
      <c r="C695">
        <v>60</v>
      </c>
      <c r="D695">
        <v>105</v>
      </c>
      <c r="E695">
        <v>0</v>
      </c>
      <c r="F695">
        <v>506</v>
      </c>
      <c r="G695" t="s">
        <v>3805</v>
      </c>
      <c r="H695">
        <v>975</v>
      </c>
      <c r="I695">
        <v>10014234</v>
      </c>
      <c r="J695" t="s">
        <v>1008</v>
      </c>
      <c r="K695" t="s">
        <v>2522</v>
      </c>
      <c r="L695" t="s">
        <v>3806</v>
      </c>
      <c r="M695">
        <v>8560</v>
      </c>
      <c r="N695">
        <v>3580</v>
      </c>
      <c r="O695" t="s">
        <v>2984</v>
      </c>
      <c r="P695">
        <v>1</v>
      </c>
      <c r="Q695" t="s">
        <v>3807</v>
      </c>
      <c r="R695" t="s">
        <v>3808</v>
      </c>
      <c r="S695">
        <v>69</v>
      </c>
      <c r="T695" t="s">
        <v>37</v>
      </c>
      <c r="U695" t="s">
        <v>1464</v>
      </c>
      <c r="V695" t="s">
        <v>584</v>
      </c>
      <c r="W695">
        <v>65000000</v>
      </c>
      <c r="X695">
        <v>2000</v>
      </c>
      <c r="Y695">
        <v>909</v>
      </c>
      <c r="Z695">
        <v>5</v>
      </c>
      <c r="AA695">
        <v>1.85</v>
      </c>
      <c r="AB695">
        <v>177</v>
      </c>
    </row>
    <row r="696" spans="1:28" hidden="1" x14ac:dyDescent="0.25">
      <c r="A696" t="s">
        <v>28</v>
      </c>
      <c r="B696" t="s">
        <v>3809</v>
      </c>
      <c r="C696">
        <v>308</v>
      </c>
      <c r="D696">
        <v>92</v>
      </c>
      <c r="E696">
        <v>72</v>
      </c>
      <c r="F696">
        <v>568</v>
      </c>
      <c r="G696" t="s">
        <v>3810</v>
      </c>
      <c r="H696">
        <v>623</v>
      </c>
      <c r="I696">
        <v>19059018</v>
      </c>
      <c r="J696" t="s">
        <v>3811</v>
      </c>
      <c r="K696" t="s">
        <v>3812</v>
      </c>
      <c r="L696" t="s">
        <v>3813</v>
      </c>
      <c r="M696">
        <v>65709</v>
      </c>
      <c r="N696">
        <v>3165</v>
      </c>
      <c r="O696" t="s">
        <v>2095</v>
      </c>
      <c r="P696">
        <v>0</v>
      </c>
      <c r="Q696" t="s">
        <v>3814</v>
      </c>
      <c r="R696" t="s">
        <v>3815</v>
      </c>
      <c r="S696">
        <v>194</v>
      </c>
      <c r="T696" t="s">
        <v>37</v>
      </c>
      <c r="U696" t="s">
        <v>369</v>
      </c>
      <c r="V696" t="s">
        <v>39</v>
      </c>
      <c r="W696">
        <v>65000000</v>
      </c>
      <c r="X696">
        <v>2014</v>
      </c>
      <c r="Y696">
        <v>593</v>
      </c>
      <c r="Z696">
        <v>5.0999999999999996</v>
      </c>
      <c r="AA696">
        <v>2.35</v>
      </c>
      <c r="AB696">
        <v>15000</v>
      </c>
    </row>
    <row r="697" spans="1:28" hidden="1" x14ac:dyDescent="0.25">
      <c r="A697" t="s">
        <v>28</v>
      </c>
      <c r="B697" t="s">
        <v>3816</v>
      </c>
      <c r="C697">
        <v>127</v>
      </c>
      <c r="D697">
        <v>130</v>
      </c>
      <c r="E697">
        <v>2000</v>
      </c>
      <c r="F697">
        <v>25</v>
      </c>
      <c r="G697" t="s">
        <v>3817</v>
      </c>
      <c r="H697">
        <v>268</v>
      </c>
      <c r="I697">
        <v>1987287</v>
      </c>
      <c r="J697" t="s">
        <v>1934</v>
      </c>
      <c r="K697" t="s">
        <v>3818</v>
      </c>
      <c r="L697" t="s">
        <v>3819</v>
      </c>
      <c r="M697">
        <v>25474</v>
      </c>
      <c r="N697">
        <v>450</v>
      </c>
      <c r="O697" t="s">
        <v>3820</v>
      </c>
      <c r="P697">
        <v>0</v>
      </c>
      <c r="Q697" t="s">
        <v>3821</v>
      </c>
      <c r="R697" t="s">
        <v>3822</v>
      </c>
      <c r="S697">
        <v>138</v>
      </c>
      <c r="T697" t="s">
        <v>37</v>
      </c>
      <c r="U697" t="s">
        <v>56</v>
      </c>
      <c r="V697" t="s">
        <v>39</v>
      </c>
      <c r="W697">
        <v>50000000</v>
      </c>
      <c r="X697">
        <v>2005</v>
      </c>
      <c r="Y697">
        <v>85</v>
      </c>
      <c r="Z697">
        <v>6.9</v>
      </c>
      <c r="AA697">
        <v>2.35</v>
      </c>
      <c r="AB697">
        <v>0</v>
      </c>
    </row>
    <row r="698" spans="1:28" hidden="1" x14ac:dyDescent="0.25">
      <c r="A698" t="s">
        <v>28</v>
      </c>
      <c r="B698" t="s">
        <v>3612</v>
      </c>
      <c r="C698">
        <v>196</v>
      </c>
      <c r="D698">
        <v>100</v>
      </c>
      <c r="E698">
        <v>38</v>
      </c>
      <c r="F698">
        <v>1000</v>
      </c>
      <c r="G698" t="s">
        <v>586</v>
      </c>
      <c r="H698">
        <v>3000</v>
      </c>
      <c r="I698">
        <v>24407944</v>
      </c>
      <c r="J698" t="s">
        <v>3002</v>
      </c>
      <c r="K698" t="s">
        <v>749</v>
      </c>
      <c r="L698" t="s">
        <v>3823</v>
      </c>
      <c r="M698">
        <v>71202</v>
      </c>
      <c r="N698">
        <v>7048</v>
      </c>
      <c r="O698" t="s">
        <v>2140</v>
      </c>
      <c r="P698">
        <v>0</v>
      </c>
      <c r="Q698" t="s">
        <v>3824</v>
      </c>
      <c r="R698" t="s">
        <v>3825</v>
      </c>
      <c r="S698">
        <v>380</v>
      </c>
      <c r="T698" t="s">
        <v>37</v>
      </c>
      <c r="U698" t="s">
        <v>267</v>
      </c>
      <c r="V698" t="s">
        <v>39</v>
      </c>
      <c r="W698">
        <v>43000000</v>
      </c>
      <c r="X698">
        <v>2005</v>
      </c>
      <c r="Y698">
        <v>1000</v>
      </c>
      <c r="Z698">
        <v>4.8</v>
      </c>
      <c r="AA698">
        <v>2.35</v>
      </c>
      <c r="AB698">
        <v>0</v>
      </c>
    </row>
    <row r="699" spans="1:28" hidden="1" x14ac:dyDescent="0.25">
      <c r="A699" t="s">
        <v>746</v>
      </c>
      <c r="B699" t="s">
        <v>3826</v>
      </c>
      <c r="C699">
        <v>339</v>
      </c>
      <c r="D699">
        <v>102</v>
      </c>
      <c r="E699">
        <v>436</v>
      </c>
      <c r="F699">
        <v>6000</v>
      </c>
      <c r="G699" t="s">
        <v>976</v>
      </c>
      <c r="H699">
        <v>23000</v>
      </c>
      <c r="I699">
        <v>13750556</v>
      </c>
      <c r="J699" t="s">
        <v>333</v>
      </c>
      <c r="K699" t="s">
        <v>62</v>
      </c>
      <c r="L699" t="s">
        <v>3827</v>
      </c>
      <c r="M699">
        <v>111102</v>
      </c>
      <c r="N699">
        <v>49433</v>
      </c>
      <c r="O699" t="s">
        <v>198</v>
      </c>
      <c r="P699">
        <v>3</v>
      </c>
      <c r="Q699" t="s">
        <v>3828</v>
      </c>
      <c r="R699" t="s">
        <v>3829</v>
      </c>
      <c r="S699">
        <v>239</v>
      </c>
      <c r="T699" t="s">
        <v>37</v>
      </c>
      <c r="U699" t="s">
        <v>38</v>
      </c>
      <c r="V699" t="s">
        <v>584</v>
      </c>
      <c r="W699">
        <v>65000000</v>
      </c>
      <c r="X699">
        <v>2014</v>
      </c>
      <c r="Y699">
        <v>13000</v>
      </c>
      <c r="Z699">
        <v>6.5</v>
      </c>
      <c r="AA699">
        <v>1.85</v>
      </c>
      <c r="AB699">
        <v>32000</v>
      </c>
    </row>
    <row r="700" spans="1:28" hidden="1" x14ac:dyDescent="0.25">
      <c r="A700" t="s">
        <v>28</v>
      </c>
      <c r="B700" t="s">
        <v>2212</v>
      </c>
      <c r="C700">
        <v>96</v>
      </c>
      <c r="D700">
        <v>133</v>
      </c>
      <c r="E700">
        <v>521</v>
      </c>
      <c r="F700">
        <v>970</v>
      </c>
      <c r="G700" t="s">
        <v>202</v>
      </c>
      <c r="H700">
        <v>11000</v>
      </c>
      <c r="I700">
        <v>31054924</v>
      </c>
      <c r="J700" t="s">
        <v>3830</v>
      </c>
      <c r="K700" t="s">
        <v>390</v>
      </c>
      <c r="L700" t="s">
        <v>3831</v>
      </c>
      <c r="M700">
        <v>17025</v>
      </c>
      <c r="N700">
        <v>16710</v>
      </c>
      <c r="O700" t="s">
        <v>3832</v>
      </c>
      <c r="P700">
        <v>1</v>
      </c>
      <c r="Q700" t="s">
        <v>3833</v>
      </c>
      <c r="R700" t="s">
        <v>3834</v>
      </c>
      <c r="S700">
        <v>290</v>
      </c>
      <c r="T700" t="s">
        <v>37</v>
      </c>
      <c r="U700" t="s">
        <v>38</v>
      </c>
      <c r="V700" t="s">
        <v>584</v>
      </c>
      <c r="W700">
        <v>64000000</v>
      </c>
      <c r="X700">
        <v>1999</v>
      </c>
      <c r="Y700">
        <v>1000</v>
      </c>
      <c r="Z700">
        <v>5.0999999999999996</v>
      </c>
      <c r="AA700">
        <v>1.85</v>
      </c>
      <c r="AB700">
        <v>295</v>
      </c>
    </row>
    <row r="701" spans="1:28" hidden="1" x14ac:dyDescent="0.25">
      <c r="A701" t="s">
        <v>28</v>
      </c>
      <c r="B701" t="s">
        <v>3835</v>
      </c>
      <c r="C701">
        <v>361</v>
      </c>
      <c r="D701">
        <v>121</v>
      </c>
      <c r="E701">
        <v>175</v>
      </c>
      <c r="F701">
        <v>221</v>
      </c>
      <c r="G701" t="s">
        <v>3836</v>
      </c>
      <c r="H701">
        <v>963</v>
      </c>
      <c r="I701">
        <v>43247140</v>
      </c>
      <c r="J701" t="s">
        <v>3837</v>
      </c>
      <c r="K701" t="s">
        <v>3040</v>
      </c>
      <c r="L701" t="s">
        <v>3838</v>
      </c>
      <c r="M701">
        <v>134625</v>
      </c>
      <c r="N701">
        <v>2131</v>
      </c>
      <c r="O701" t="s">
        <v>3839</v>
      </c>
      <c r="P701">
        <v>0</v>
      </c>
      <c r="Q701" t="s">
        <v>3840</v>
      </c>
      <c r="R701" t="s">
        <v>3841</v>
      </c>
      <c r="S701">
        <v>265</v>
      </c>
      <c r="T701" t="s">
        <v>37</v>
      </c>
      <c r="U701" t="s">
        <v>56</v>
      </c>
      <c r="V701" t="s">
        <v>39</v>
      </c>
      <c r="W701">
        <v>55000000</v>
      </c>
      <c r="X701">
        <v>2015</v>
      </c>
      <c r="Y701">
        <v>580</v>
      </c>
      <c r="Z701">
        <v>7.1</v>
      </c>
      <c r="AA701">
        <v>2.35</v>
      </c>
      <c r="AB701">
        <v>40000</v>
      </c>
    </row>
    <row r="702" spans="1:28" hidden="1" x14ac:dyDescent="0.25">
      <c r="A702" t="s">
        <v>28</v>
      </c>
      <c r="B702" t="s">
        <v>1846</v>
      </c>
      <c r="C702">
        <v>226</v>
      </c>
      <c r="D702">
        <v>147</v>
      </c>
      <c r="E702">
        <v>670</v>
      </c>
      <c r="F702">
        <v>16</v>
      </c>
      <c r="G702" t="s">
        <v>3842</v>
      </c>
      <c r="H702">
        <v>177</v>
      </c>
      <c r="I702">
        <v>2208939</v>
      </c>
      <c r="J702" t="s">
        <v>3843</v>
      </c>
      <c r="K702" t="s">
        <v>3844</v>
      </c>
      <c r="L702" t="s">
        <v>3845</v>
      </c>
      <c r="M702">
        <v>190490</v>
      </c>
      <c r="N702">
        <v>253</v>
      </c>
      <c r="O702" t="s">
        <v>3846</v>
      </c>
      <c r="P702">
        <v>0</v>
      </c>
      <c r="Q702" t="s">
        <v>3847</v>
      </c>
      <c r="R702" t="s">
        <v>3848</v>
      </c>
      <c r="S702">
        <v>482</v>
      </c>
      <c r="T702" t="s">
        <v>37</v>
      </c>
      <c r="U702" t="s">
        <v>766</v>
      </c>
      <c r="V702" t="s">
        <v>584</v>
      </c>
      <c r="W702">
        <v>50000000</v>
      </c>
      <c r="X702">
        <v>2006</v>
      </c>
      <c r="Y702">
        <v>27</v>
      </c>
      <c r="Z702">
        <v>7.5</v>
      </c>
      <c r="AA702">
        <v>2.35</v>
      </c>
      <c r="AB702">
        <v>26000</v>
      </c>
    </row>
    <row r="703" spans="1:28" hidden="1" x14ac:dyDescent="0.25">
      <c r="A703" t="s">
        <v>28</v>
      </c>
      <c r="B703" t="s">
        <v>1964</v>
      </c>
      <c r="C703">
        <v>194</v>
      </c>
      <c r="D703">
        <v>94</v>
      </c>
      <c r="E703">
        <v>116</v>
      </c>
      <c r="F703">
        <v>481</v>
      </c>
      <c r="G703" t="s">
        <v>3849</v>
      </c>
      <c r="H703">
        <v>645</v>
      </c>
      <c r="I703">
        <v>213079163</v>
      </c>
      <c r="J703" t="s">
        <v>1751</v>
      </c>
      <c r="K703" t="s">
        <v>1253</v>
      </c>
      <c r="L703" t="s">
        <v>3850</v>
      </c>
      <c r="M703">
        <v>162909</v>
      </c>
      <c r="N703">
        <v>2725</v>
      </c>
      <c r="O703" t="s">
        <v>3851</v>
      </c>
      <c r="P703">
        <v>2</v>
      </c>
      <c r="Q703" t="s">
        <v>3852</v>
      </c>
      <c r="R703" t="s">
        <v>3853</v>
      </c>
      <c r="S703">
        <v>795</v>
      </c>
      <c r="T703" t="s">
        <v>37</v>
      </c>
      <c r="U703" t="s">
        <v>38</v>
      </c>
      <c r="V703" t="s">
        <v>39</v>
      </c>
      <c r="W703">
        <v>63000000</v>
      </c>
      <c r="X703">
        <v>2002</v>
      </c>
      <c r="Y703">
        <v>522</v>
      </c>
      <c r="Z703">
        <v>6.2</v>
      </c>
      <c r="AA703">
        <v>2.35</v>
      </c>
      <c r="AB703">
        <v>0</v>
      </c>
    </row>
    <row r="704" spans="1:28" hidden="1" x14ac:dyDescent="0.25">
      <c r="A704" t="s">
        <v>28</v>
      </c>
      <c r="B704" t="s">
        <v>934</v>
      </c>
      <c r="C704">
        <v>138</v>
      </c>
      <c r="D704">
        <v>94</v>
      </c>
      <c r="E704">
        <v>42</v>
      </c>
      <c r="F704">
        <v>668</v>
      </c>
      <c r="G704" t="s">
        <v>775</v>
      </c>
      <c r="H704">
        <v>12000</v>
      </c>
      <c r="I704">
        <v>19548064</v>
      </c>
      <c r="J704" t="s">
        <v>1246</v>
      </c>
      <c r="K704" t="s">
        <v>704</v>
      </c>
      <c r="L704" t="s">
        <v>3854</v>
      </c>
      <c r="M704">
        <v>25681</v>
      </c>
      <c r="N704">
        <v>23365</v>
      </c>
      <c r="O704" t="s">
        <v>3855</v>
      </c>
      <c r="P704">
        <v>1</v>
      </c>
      <c r="Q704" t="s">
        <v>3856</v>
      </c>
      <c r="R704" t="s">
        <v>3857</v>
      </c>
      <c r="S704">
        <v>77</v>
      </c>
      <c r="T704" t="s">
        <v>37</v>
      </c>
      <c r="U704" t="s">
        <v>3858</v>
      </c>
      <c r="V704" t="s">
        <v>94</v>
      </c>
      <c r="W704">
        <v>65000000</v>
      </c>
      <c r="X704">
        <v>2009</v>
      </c>
      <c r="Y704">
        <v>9000</v>
      </c>
      <c r="Z704">
        <v>6.3</v>
      </c>
      <c r="AA704">
        <v>2.35</v>
      </c>
      <c r="AB704">
        <v>0</v>
      </c>
    </row>
    <row r="705" spans="1:28" hidden="1" x14ac:dyDescent="0.25">
      <c r="A705" t="s">
        <v>28</v>
      </c>
      <c r="B705" t="s">
        <v>388</v>
      </c>
      <c r="C705">
        <v>308</v>
      </c>
      <c r="D705">
        <v>127</v>
      </c>
      <c r="E705">
        <v>14000</v>
      </c>
      <c r="F705">
        <v>191</v>
      </c>
      <c r="G705" t="s">
        <v>2985</v>
      </c>
      <c r="H705">
        <v>967</v>
      </c>
      <c r="I705">
        <v>356784000</v>
      </c>
      <c r="J705" t="s">
        <v>1169</v>
      </c>
      <c r="K705" t="s">
        <v>993</v>
      </c>
      <c r="L705" t="s">
        <v>3859</v>
      </c>
      <c r="M705">
        <v>613473</v>
      </c>
      <c r="N705">
        <v>2129</v>
      </c>
      <c r="O705" t="s">
        <v>3860</v>
      </c>
      <c r="P705">
        <v>0</v>
      </c>
      <c r="Q705" t="s">
        <v>3861</v>
      </c>
      <c r="R705" t="s">
        <v>3862</v>
      </c>
      <c r="S705">
        <v>895</v>
      </c>
      <c r="T705" t="s">
        <v>37</v>
      </c>
      <c r="U705" t="s">
        <v>38</v>
      </c>
      <c r="V705" t="s">
        <v>39</v>
      </c>
      <c r="W705">
        <v>63000000</v>
      </c>
      <c r="X705">
        <v>1993</v>
      </c>
      <c r="Y705">
        <v>610</v>
      </c>
      <c r="Z705">
        <v>8.1</v>
      </c>
      <c r="AA705">
        <v>1.85</v>
      </c>
      <c r="AB705">
        <v>19000</v>
      </c>
    </row>
    <row r="706" spans="1:28" hidden="1" x14ac:dyDescent="0.25">
      <c r="A706" t="s">
        <v>28</v>
      </c>
      <c r="B706" t="s">
        <v>3638</v>
      </c>
      <c r="C706">
        <v>40</v>
      </c>
      <c r="D706">
        <v>212</v>
      </c>
      <c r="E706">
        <v>759</v>
      </c>
      <c r="F706">
        <v>812</v>
      </c>
      <c r="G706" t="s">
        <v>1801</v>
      </c>
      <c r="H706">
        <v>2000</v>
      </c>
      <c r="I706">
        <v>25052000</v>
      </c>
      <c r="J706" t="s">
        <v>3863</v>
      </c>
      <c r="K706" t="s">
        <v>535</v>
      </c>
      <c r="L706" t="s">
        <v>3864</v>
      </c>
      <c r="M706">
        <v>35314</v>
      </c>
      <c r="N706">
        <v>5708</v>
      </c>
      <c r="O706" t="s">
        <v>3865</v>
      </c>
      <c r="P706">
        <v>0</v>
      </c>
      <c r="Q706" t="s">
        <v>3866</v>
      </c>
      <c r="R706" t="s">
        <v>3867</v>
      </c>
      <c r="S706">
        <v>145</v>
      </c>
      <c r="T706" t="s">
        <v>37</v>
      </c>
      <c r="U706" t="s">
        <v>38</v>
      </c>
      <c r="V706" t="s">
        <v>39</v>
      </c>
      <c r="W706">
        <v>63000000</v>
      </c>
      <c r="X706">
        <v>1994</v>
      </c>
      <c r="Y706">
        <v>925</v>
      </c>
      <c r="Z706">
        <v>6.6</v>
      </c>
      <c r="AA706">
        <v>2.35</v>
      </c>
      <c r="AB706">
        <v>0</v>
      </c>
    </row>
    <row r="707" spans="1:28" hidden="1" x14ac:dyDescent="0.25">
      <c r="A707" t="s">
        <v>28</v>
      </c>
      <c r="B707" t="s">
        <v>1197</v>
      </c>
      <c r="C707">
        <v>42</v>
      </c>
      <c r="D707">
        <v>141</v>
      </c>
      <c r="E707">
        <v>176</v>
      </c>
      <c r="F707">
        <v>672</v>
      </c>
      <c r="G707" t="s">
        <v>3868</v>
      </c>
      <c r="H707">
        <v>11000</v>
      </c>
      <c r="I707">
        <v>122012710</v>
      </c>
      <c r="J707" t="s">
        <v>463</v>
      </c>
      <c r="K707" t="s">
        <v>390</v>
      </c>
      <c r="L707" t="s">
        <v>3869</v>
      </c>
      <c r="M707">
        <v>69663</v>
      </c>
      <c r="N707">
        <v>14178</v>
      </c>
      <c r="O707" t="s">
        <v>2434</v>
      </c>
      <c r="P707">
        <v>1</v>
      </c>
      <c r="Q707" t="s">
        <v>3870</v>
      </c>
      <c r="R707" t="s">
        <v>3871</v>
      </c>
      <c r="S707">
        <v>133</v>
      </c>
      <c r="T707" t="s">
        <v>37</v>
      </c>
      <c r="U707" t="s">
        <v>38</v>
      </c>
      <c r="V707" t="s">
        <v>39</v>
      </c>
      <c r="W707">
        <v>62000000</v>
      </c>
      <c r="X707">
        <v>1994</v>
      </c>
      <c r="Y707">
        <v>913</v>
      </c>
      <c r="Z707">
        <v>6.9</v>
      </c>
      <c r="AA707">
        <v>2.35</v>
      </c>
      <c r="AB707">
        <v>0</v>
      </c>
    </row>
    <row r="708" spans="1:28" hidden="1" x14ac:dyDescent="0.25">
      <c r="A708" t="s">
        <v>28</v>
      </c>
      <c r="B708" t="s">
        <v>3872</v>
      </c>
      <c r="C708">
        <v>68</v>
      </c>
      <c r="D708">
        <v>103</v>
      </c>
      <c r="E708">
        <v>10</v>
      </c>
      <c r="F708">
        <v>7</v>
      </c>
      <c r="G708" t="s">
        <v>3873</v>
      </c>
      <c r="H708">
        <v>21</v>
      </c>
      <c r="I708">
        <v>72413</v>
      </c>
      <c r="J708" t="s">
        <v>188</v>
      </c>
      <c r="K708" t="s">
        <v>3874</v>
      </c>
      <c r="L708" t="s">
        <v>3875</v>
      </c>
      <c r="M708">
        <v>11584</v>
      </c>
      <c r="N708">
        <v>58</v>
      </c>
      <c r="O708" t="s">
        <v>3876</v>
      </c>
      <c r="P708">
        <v>3</v>
      </c>
      <c r="Q708" t="s">
        <v>3877</v>
      </c>
      <c r="R708" t="s">
        <v>3878</v>
      </c>
      <c r="S708">
        <v>86</v>
      </c>
      <c r="T708" t="s">
        <v>1945</v>
      </c>
      <c r="U708" t="s">
        <v>891</v>
      </c>
      <c r="V708" t="s">
        <v>584</v>
      </c>
      <c r="W708">
        <v>65000000</v>
      </c>
      <c r="X708">
        <v>2015</v>
      </c>
      <c r="Y708">
        <v>18</v>
      </c>
      <c r="Z708">
        <v>6.1</v>
      </c>
      <c r="AA708">
        <v>2.35</v>
      </c>
      <c r="AB708">
        <v>0</v>
      </c>
    </row>
    <row r="709" spans="1:28" hidden="1" x14ac:dyDescent="0.25">
      <c r="A709" t="s">
        <v>28</v>
      </c>
      <c r="B709" t="s">
        <v>3879</v>
      </c>
      <c r="C709">
        <v>78</v>
      </c>
      <c r="D709">
        <v>98</v>
      </c>
      <c r="E709">
        <v>322</v>
      </c>
      <c r="F709">
        <v>723</v>
      </c>
      <c r="G709" t="s">
        <v>3880</v>
      </c>
      <c r="H709">
        <v>979</v>
      </c>
      <c r="I709">
        <v>58255287</v>
      </c>
      <c r="J709" t="s">
        <v>1008</v>
      </c>
      <c r="K709" t="s">
        <v>1652</v>
      </c>
      <c r="L709" t="s">
        <v>3881</v>
      </c>
      <c r="M709">
        <v>39471</v>
      </c>
      <c r="N709">
        <v>6334</v>
      </c>
      <c r="O709" t="s">
        <v>3882</v>
      </c>
      <c r="P709">
        <v>1</v>
      </c>
      <c r="Q709" t="s">
        <v>3883</v>
      </c>
      <c r="R709" t="s">
        <v>3884</v>
      </c>
      <c r="S709">
        <v>187</v>
      </c>
      <c r="T709" t="s">
        <v>37</v>
      </c>
      <c r="U709" t="s">
        <v>38</v>
      </c>
      <c r="V709" t="s">
        <v>39</v>
      </c>
      <c r="W709">
        <v>64000000</v>
      </c>
      <c r="X709">
        <v>2006</v>
      </c>
      <c r="Y709">
        <v>862</v>
      </c>
      <c r="Z709">
        <v>4.3</v>
      </c>
      <c r="AA709">
        <v>1.85</v>
      </c>
      <c r="AB709">
        <v>0</v>
      </c>
    </row>
    <row r="710" spans="1:28" hidden="1" x14ac:dyDescent="0.25">
      <c r="A710" t="s">
        <v>28</v>
      </c>
      <c r="B710" t="s">
        <v>645</v>
      </c>
      <c r="C710">
        <v>178</v>
      </c>
      <c r="D710">
        <v>116</v>
      </c>
      <c r="E710">
        <v>84</v>
      </c>
      <c r="F710">
        <v>563</v>
      </c>
      <c r="G710" t="s">
        <v>205</v>
      </c>
      <c r="H710">
        <v>11000</v>
      </c>
      <c r="I710">
        <v>77086030</v>
      </c>
      <c r="J710" t="s">
        <v>3885</v>
      </c>
      <c r="K710" t="s">
        <v>659</v>
      </c>
      <c r="L710" t="s">
        <v>3886</v>
      </c>
      <c r="M710">
        <v>65297</v>
      </c>
      <c r="N710">
        <v>14931</v>
      </c>
      <c r="O710" t="s">
        <v>3887</v>
      </c>
      <c r="P710">
        <v>0</v>
      </c>
      <c r="Q710" t="s">
        <v>3888</v>
      </c>
      <c r="R710" t="s">
        <v>3889</v>
      </c>
      <c r="S710">
        <v>602</v>
      </c>
      <c r="T710" t="s">
        <v>37</v>
      </c>
      <c r="U710" t="s">
        <v>1464</v>
      </c>
      <c r="V710" t="s">
        <v>39</v>
      </c>
      <c r="W710">
        <v>62000000</v>
      </c>
      <c r="X710">
        <v>2000</v>
      </c>
      <c r="Y710">
        <v>919</v>
      </c>
      <c r="Z710">
        <v>6.6</v>
      </c>
      <c r="AA710">
        <v>2.35</v>
      </c>
      <c r="AB710">
        <v>0</v>
      </c>
    </row>
    <row r="711" spans="1:28" hidden="1" x14ac:dyDescent="0.25">
      <c r="A711" t="s">
        <v>28</v>
      </c>
      <c r="B711" t="s">
        <v>3890</v>
      </c>
      <c r="C711">
        <v>75</v>
      </c>
      <c r="D711">
        <v>114</v>
      </c>
      <c r="E711">
        <v>0</v>
      </c>
      <c r="F711">
        <v>452</v>
      </c>
      <c r="G711" t="s">
        <v>3704</v>
      </c>
      <c r="H711">
        <v>524</v>
      </c>
      <c r="I711">
        <v>65000000</v>
      </c>
      <c r="J711" t="s">
        <v>1414</v>
      </c>
      <c r="K711" t="s">
        <v>3891</v>
      </c>
      <c r="L711" t="s">
        <v>3892</v>
      </c>
      <c r="M711">
        <v>43027</v>
      </c>
      <c r="N711">
        <v>2668</v>
      </c>
      <c r="O711" t="s">
        <v>1776</v>
      </c>
      <c r="P711">
        <v>0</v>
      </c>
      <c r="Q711" t="s">
        <v>3893</v>
      </c>
      <c r="R711" t="s">
        <v>3894</v>
      </c>
      <c r="S711">
        <v>214</v>
      </c>
      <c r="T711" t="s">
        <v>37</v>
      </c>
      <c r="U711" t="s">
        <v>38</v>
      </c>
      <c r="V711" t="s">
        <v>39</v>
      </c>
      <c r="W711">
        <v>62000000</v>
      </c>
      <c r="X711">
        <v>1995</v>
      </c>
      <c r="Y711">
        <v>517</v>
      </c>
      <c r="Z711">
        <v>6.8</v>
      </c>
      <c r="AA711">
        <v>2.35</v>
      </c>
      <c r="AB711">
        <v>0</v>
      </c>
    </row>
    <row r="712" spans="1:28" hidden="1" x14ac:dyDescent="0.25">
      <c r="A712" t="s">
        <v>28</v>
      </c>
      <c r="B712" t="s">
        <v>3895</v>
      </c>
      <c r="C712">
        <v>150</v>
      </c>
      <c r="D712">
        <v>87</v>
      </c>
      <c r="E712">
        <v>12</v>
      </c>
      <c r="F712">
        <v>645</v>
      </c>
      <c r="G712" t="s">
        <v>3896</v>
      </c>
      <c r="H712">
        <v>3000</v>
      </c>
      <c r="I712">
        <v>32178777</v>
      </c>
      <c r="J712" t="s">
        <v>3897</v>
      </c>
      <c r="K712" t="s">
        <v>722</v>
      </c>
      <c r="L712" t="s">
        <v>3898</v>
      </c>
      <c r="M712">
        <v>43300</v>
      </c>
      <c r="N712">
        <v>6658</v>
      </c>
      <c r="O712" t="s">
        <v>1253</v>
      </c>
      <c r="P712">
        <v>6</v>
      </c>
      <c r="Q712" t="s">
        <v>3899</v>
      </c>
      <c r="R712" t="s">
        <v>3900</v>
      </c>
      <c r="S712">
        <v>250</v>
      </c>
      <c r="T712" t="s">
        <v>37</v>
      </c>
      <c r="U712" t="s">
        <v>38</v>
      </c>
      <c r="V712" t="s">
        <v>39</v>
      </c>
      <c r="W712">
        <v>62000000</v>
      </c>
      <c r="X712">
        <v>2008</v>
      </c>
      <c r="Y712">
        <v>966</v>
      </c>
      <c r="Z712">
        <v>3.8</v>
      </c>
      <c r="AA712">
        <v>2.35</v>
      </c>
      <c r="AB712">
        <v>0</v>
      </c>
    </row>
    <row r="713" spans="1:28" hidden="1" x14ac:dyDescent="0.25">
      <c r="A713" t="s">
        <v>28</v>
      </c>
      <c r="B713" t="s">
        <v>3901</v>
      </c>
      <c r="C713">
        <v>113</v>
      </c>
      <c r="D713">
        <v>125</v>
      </c>
      <c r="E713">
        <v>11</v>
      </c>
      <c r="F713">
        <v>867</v>
      </c>
      <c r="G713" t="s">
        <v>3008</v>
      </c>
      <c r="H713">
        <v>11000</v>
      </c>
      <c r="I713">
        <v>15738632</v>
      </c>
      <c r="J713" t="s">
        <v>421</v>
      </c>
      <c r="K713" t="s">
        <v>1955</v>
      </c>
      <c r="L713" t="s">
        <v>3902</v>
      </c>
      <c r="M713">
        <v>38076</v>
      </c>
      <c r="N713">
        <v>14536</v>
      </c>
      <c r="O713" t="s">
        <v>3903</v>
      </c>
      <c r="P713">
        <v>2</v>
      </c>
      <c r="Q713" t="s">
        <v>3904</v>
      </c>
      <c r="R713" t="s">
        <v>3905</v>
      </c>
      <c r="S713">
        <v>399</v>
      </c>
      <c r="T713" t="s">
        <v>37</v>
      </c>
      <c r="U713" t="s">
        <v>38</v>
      </c>
      <c r="V713" t="s">
        <v>584</v>
      </c>
      <c r="W713">
        <v>42000000</v>
      </c>
      <c r="X713">
        <v>2001</v>
      </c>
      <c r="Y713">
        <v>904</v>
      </c>
      <c r="Z713">
        <v>5.9</v>
      </c>
      <c r="AA713">
        <v>2.35</v>
      </c>
      <c r="AB713">
        <v>0</v>
      </c>
    </row>
    <row r="714" spans="1:28" hidden="1" x14ac:dyDescent="0.25">
      <c r="A714" t="s">
        <v>28</v>
      </c>
      <c r="B714" t="s">
        <v>1763</v>
      </c>
      <c r="C714">
        <v>596</v>
      </c>
      <c r="D714">
        <v>187</v>
      </c>
      <c r="E714">
        <v>16000</v>
      </c>
      <c r="F714">
        <v>1000</v>
      </c>
      <c r="G714" t="s">
        <v>2618</v>
      </c>
      <c r="H714">
        <v>46000</v>
      </c>
      <c r="I714">
        <v>54116191</v>
      </c>
      <c r="J714" t="s">
        <v>3906</v>
      </c>
      <c r="K714" t="s">
        <v>3907</v>
      </c>
      <c r="L714" t="s">
        <v>3908</v>
      </c>
      <c r="M714">
        <v>272839</v>
      </c>
      <c r="N714">
        <v>49912</v>
      </c>
      <c r="O714" t="s">
        <v>1428</v>
      </c>
      <c r="P714">
        <v>1</v>
      </c>
      <c r="Q714" t="s">
        <v>3909</v>
      </c>
      <c r="R714" t="s">
        <v>3910</v>
      </c>
      <c r="S714">
        <v>1018</v>
      </c>
      <c r="T714" t="s">
        <v>37</v>
      </c>
      <c r="U714" t="s">
        <v>38</v>
      </c>
      <c r="V714" t="s">
        <v>584</v>
      </c>
      <c r="W714">
        <v>44000000</v>
      </c>
      <c r="X714">
        <v>2015</v>
      </c>
      <c r="Y714">
        <v>1000</v>
      </c>
      <c r="Z714">
        <v>7.9</v>
      </c>
      <c r="AA714">
        <v>2.76</v>
      </c>
      <c r="AB714">
        <v>114000</v>
      </c>
    </row>
    <row r="715" spans="1:28" hidden="1" x14ac:dyDescent="0.25">
      <c r="A715" t="s">
        <v>28</v>
      </c>
      <c r="B715" t="s">
        <v>3911</v>
      </c>
      <c r="C715">
        <v>191</v>
      </c>
      <c r="D715">
        <v>93</v>
      </c>
      <c r="E715">
        <v>8</v>
      </c>
      <c r="F715">
        <v>970</v>
      </c>
      <c r="G715" t="s">
        <v>478</v>
      </c>
      <c r="H715">
        <v>8000</v>
      </c>
      <c r="I715">
        <v>118153533</v>
      </c>
      <c r="J715" t="s">
        <v>3912</v>
      </c>
      <c r="K715" t="s">
        <v>1248</v>
      </c>
      <c r="L715" t="s">
        <v>3913</v>
      </c>
      <c r="M715">
        <v>129995</v>
      </c>
      <c r="N715">
        <v>13232</v>
      </c>
      <c r="O715" t="s">
        <v>1950</v>
      </c>
      <c r="P715">
        <v>2</v>
      </c>
      <c r="Q715" t="s">
        <v>3914</v>
      </c>
      <c r="R715" t="s">
        <v>3915</v>
      </c>
      <c r="S715">
        <v>246</v>
      </c>
      <c r="T715" t="s">
        <v>37</v>
      </c>
      <c r="U715" t="s">
        <v>38</v>
      </c>
      <c r="V715" t="s">
        <v>39</v>
      </c>
      <c r="W715">
        <v>61000000</v>
      </c>
      <c r="X715">
        <v>2007</v>
      </c>
      <c r="Y715">
        <v>1000</v>
      </c>
      <c r="Z715">
        <v>6.3</v>
      </c>
      <c r="AA715">
        <v>1.85</v>
      </c>
      <c r="AB715">
        <v>0</v>
      </c>
    </row>
    <row r="716" spans="1:28" hidden="1" x14ac:dyDescent="0.25">
      <c r="A716" t="s">
        <v>28</v>
      </c>
      <c r="B716" t="s">
        <v>3916</v>
      </c>
      <c r="C716">
        <v>156</v>
      </c>
      <c r="D716">
        <v>95</v>
      </c>
      <c r="E716">
        <v>25</v>
      </c>
      <c r="F716">
        <v>439</v>
      </c>
      <c r="G716" t="s">
        <v>3917</v>
      </c>
      <c r="H716">
        <v>989</v>
      </c>
      <c r="I716">
        <v>108012170</v>
      </c>
      <c r="J716" t="s">
        <v>270</v>
      </c>
      <c r="K716" t="s">
        <v>3229</v>
      </c>
      <c r="L716" t="s">
        <v>3918</v>
      </c>
      <c r="M716">
        <v>24089</v>
      </c>
      <c r="N716">
        <v>2558</v>
      </c>
      <c r="O716" t="s">
        <v>3919</v>
      </c>
      <c r="P716">
        <v>0</v>
      </c>
      <c r="Q716" t="s">
        <v>3920</v>
      </c>
      <c r="R716" t="s">
        <v>3921</v>
      </c>
      <c r="S716">
        <v>82</v>
      </c>
      <c r="T716" t="s">
        <v>37</v>
      </c>
      <c r="U716" t="s">
        <v>38</v>
      </c>
      <c r="V716" t="s">
        <v>94</v>
      </c>
      <c r="W716">
        <v>63000000</v>
      </c>
      <c r="X716">
        <v>2011</v>
      </c>
      <c r="Y716">
        <v>664</v>
      </c>
      <c r="Z716">
        <v>5.5</v>
      </c>
      <c r="AA716">
        <v>1.85</v>
      </c>
      <c r="AB716">
        <v>0</v>
      </c>
    </row>
    <row r="717" spans="1:28" hidden="1" x14ac:dyDescent="0.25">
      <c r="A717" t="s">
        <v>28</v>
      </c>
      <c r="B717" t="s">
        <v>110</v>
      </c>
      <c r="C717">
        <v>460</v>
      </c>
      <c r="D717">
        <v>117</v>
      </c>
      <c r="E717">
        <v>0</v>
      </c>
      <c r="F717">
        <v>447</v>
      </c>
      <c r="G717" t="s">
        <v>457</v>
      </c>
      <c r="H717">
        <v>18000</v>
      </c>
      <c r="I717">
        <v>210592590</v>
      </c>
      <c r="J717" t="s">
        <v>1570</v>
      </c>
      <c r="K717" t="s">
        <v>640</v>
      </c>
      <c r="L717" t="s">
        <v>3922</v>
      </c>
      <c r="M717">
        <v>607235</v>
      </c>
      <c r="N717">
        <v>32360</v>
      </c>
      <c r="O717" t="s">
        <v>3923</v>
      </c>
      <c r="P717">
        <v>0</v>
      </c>
      <c r="Q717" t="s">
        <v>3924</v>
      </c>
      <c r="R717" t="s">
        <v>3925</v>
      </c>
      <c r="S717">
        <v>2073</v>
      </c>
      <c r="T717" t="s">
        <v>37</v>
      </c>
      <c r="U717" t="s">
        <v>38</v>
      </c>
      <c r="V717" t="s">
        <v>584</v>
      </c>
      <c r="W717">
        <v>65000000</v>
      </c>
      <c r="X717">
        <v>2006</v>
      </c>
      <c r="Y717">
        <v>13000</v>
      </c>
      <c r="Z717">
        <v>7.7</v>
      </c>
      <c r="AA717">
        <v>2.35</v>
      </c>
      <c r="AB717">
        <v>13000</v>
      </c>
    </row>
    <row r="718" spans="1:28" hidden="1" x14ac:dyDescent="0.25">
      <c r="A718" t="s">
        <v>28</v>
      </c>
      <c r="B718" t="s">
        <v>1964</v>
      </c>
      <c r="C718">
        <v>141</v>
      </c>
      <c r="D718">
        <v>106</v>
      </c>
      <c r="E718">
        <v>116</v>
      </c>
      <c r="F718">
        <v>708</v>
      </c>
      <c r="G718" t="s">
        <v>1744</v>
      </c>
      <c r="H718">
        <v>22000</v>
      </c>
      <c r="I718">
        <v>279167575</v>
      </c>
      <c r="J718" t="s">
        <v>1680</v>
      </c>
      <c r="K718" t="s">
        <v>1745</v>
      </c>
      <c r="L718" t="s">
        <v>3926</v>
      </c>
      <c r="M718">
        <v>211296</v>
      </c>
      <c r="N718">
        <v>24938</v>
      </c>
      <c r="O718" t="s">
        <v>1747</v>
      </c>
      <c r="P718">
        <v>6</v>
      </c>
      <c r="Q718" t="s">
        <v>3927</v>
      </c>
      <c r="R718" t="s">
        <v>3928</v>
      </c>
      <c r="S718">
        <v>428</v>
      </c>
      <c r="T718" t="s">
        <v>37</v>
      </c>
      <c r="U718" t="s">
        <v>38</v>
      </c>
      <c r="V718" t="s">
        <v>39</v>
      </c>
      <c r="W718">
        <v>80000000</v>
      </c>
      <c r="X718">
        <v>2004</v>
      </c>
      <c r="Y718">
        <v>713</v>
      </c>
      <c r="Z718">
        <v>6.3</v>
      </c>
      <c r="AA718">
        <v>1.85</v>
      </c>
      <c r="AB718">
        <v>0</v>
      </c>
    </row>
    <row r="719" spans="1:28" hidden="1" x14ac:dyDescent="0.25">
      <c r="A719" t="s">
        <v>28</v>
      </c>
      <c r="B719" t="s">
        <v>3929</v>
      </c>
      <c r="C719">
        <v>180</v>
      </c>
      <c r="D719">
        <v>115</v>
      </c>
      <c r="E719">
        <v>64</v>
      </c>
      <c r="F719">
        <v>664</v>
      </c>
      <c r="G719" t="s">
        <v>3930</v>
      </c>
      <c r="H719">
        <v>2000</v>
      </c>
      <c r="I719">
        <v>143151473</v>
      </c>
      <c r="J719" t="s">
        <v>3931</v>
      </c>
      <c r="K719" t="s">
        <v>3932</v>
      </c>
      <c r="L719" t="s">
        <v>3933</v>
      </c>
      <c r="M719">
        <v>116681</v>
      </c>
      <c r="N719">
        <v>4811</v>
      </c>
      <c r="O719" t="s">
        <v>3934</v>
      </c>
      <c r="P719">
        <v>0</v>
      </c>
      <c r="Q719" t="s">
        <v>3935</v>
      </c>
      <c r="R719" t="s">
        <v>3936</v>
      </c>
      <c r="S719">
        <v>320</v>
      </c>
      <c r="T719" t="s">
        <v>37</v>
      </c>
      <c r="U719" t="s">
        <v>38</v>
      </c>
      <c r="V719" t="s">
        <v>94</v>
      </c>
      <c r="W719">
        <v>60000000</v>
      </c>
      <c r="X719">
        <v>2008</v>
      </c>
      <c r="Y719">
        <v>899</v>
      </c>
      <c r="Z719">
        <v>7.1</v>
      </c>
      <c r="AA719">
        <v>2.35</v>
      </c>
      <c r="AB719">
        <v>11000</v>
      </c>
    </row>
    <row r="720" spans="1:28" hidden="1" x14ac:dyDescent="0.25">
      <c r="A720" t="s">
        <v>28</v>
      </c>
      <c r="B720" t="s">
        <v>3258</v>
      </c>
      <c r="C720">
        <v>186</v>
      </c>
      <c r="D720">
        <v>189</v>
      </c>
      <c r="E720">
        <v>0</v>
      </c>
      <c r="F720">
        <v>693</v>
      </c>
      <c r="G720" t="s">
        <v>3261</v>
      </c>
      <c r="H720">
        <v>15000</v>
      </c>
      <c r="I720">
        <v>136801374</v>
      </c>
      <c r="J720" t="s">
        <v>3937</v>
      </c>
      <c r="K720" t="s">
        <v>321</v>
      </c>
      <c r="L720" t="s">
        <v>3938</v>
      </c>
      <c r="M720">
        <v>782610</v>
      </c>
      <c r="N720">
        <v>17716</v>
      </c>
      <c r="O720" t="s">
        <v>2031</v>
      </c>
      <c r="P720">
        <v>0</v>
      </c>
      <c r="Q720" t="s">
        <v>3939</v>
      </c>
      <c r="R720" t="s">
        <v>3940</v>
      </c>
      <c r="S720">
        <v>1377</v>
      </c>
      <c r="T720" t="s">
        <v>37</v>
      </c>
      <c r="U720" t="s">
        <v>38</v>
      </c>
      <c r="V720" t="s">
        <v>584</v>
      </c>
      <c r="W720">
        <v>60000000</v>
      </c>
      <c r="X720">
        <v>1999</v>
      </c>
      <c r="Y720">
        <v>745</v>
      </c>
      <c r="Z720">
        <v>8.5</v>
      </c>
      <c r="AA720">
        <v>1.85</v>
      </c>
      <c r="AB720">
        <v>30000</v>
      </c>
    </row>
    <row r="721" spans="1:28" hidden="1" x14ac:dyDescent="0.25">
      <c r="A721" t="s">
        <v>28</v>
      </c>
      <c r="B721" t="s">
        <v>2165</v>
      </c>
      <c r="C721">
        <v>177</v>
      </c>
      <c r="D721">
        <v>100</v>
      </c>
      <c r="E721">
        <v>12</v>
      </c>
      <c r="F721">
        <v>311</v>
      </c>
      <c r="G721" t="s">
        <v>3941</v>
      </c>
      <c r="H721">
        <v>419</v>
      </c>
      <c r="I721">
        <v>168213584</v>
      </c>
      <c r="J721" t="s">
        <v>1627</v>
      </c>
      <c r="K721" t="s">
        <v>3942</v>
      </c>
      <c r="L721" t="s">
        <v>3943</v>
      </c>
      <c r="M721">
        <v>99989</v>
      </c>
      <c r="N721">
        <v>1412</v>
      </c>
      <c r="O721" t="s">
        <v>3944</v>
      </c>
      <c r="P721">
        <v>3</v>
      </c>
      <c r="Q721" t="s">
        <v>3945</v>
      </c>
      <c r="R721" t="s">
        <v>3946</v>
      </c>
      <c r="S721">
        <v>255</v>
      </c>
      <c r="T721" t="s">
        <v>37</v>
      </c>
      <c r="U721" t="s">
        <v>38</v>
      </c>
      <c r="V721" t="s">
        <v>39</v>
      </c>
      <c r="X721">
        <v>2007</v>
      </c>
      <c r="Y721">
        <v>330</v>
      </c>
      <c r="Z721">
        <v>5.9</v>
      </c>
      <c r="AA721">
        <v>2.35</v>
      </c>
      <c r="AB721">
        <v>0</v>
      </c>
    </row>
    <row r="722" spans="1:28" hidden="1" x14ac:dyDescent="0.25">
      <c r="A722" t="s">
        <v>28</v>
      </c>
      <c r="B722" t="s">
        <v>1775</v>
      </c>
      <c r="C722">
        <v>161</v>
      </c>
      <c r="D722">
        <v>81</v>
      </c>
      <c r="E722">
        <v>10</v>
      </c>
      <c r="F722">
        <v>397</v>
      </c>
      <c r="G722" t="s">
        <v>414</v>
      </c>
      <c r="H722">
        <v>925</v>
      </c>
      <c r="I722">
        <v>135381507</v>
      </c>
      <c r="J722" t="s">
        <v>620</v>
      </c>
      <c r="K722" t="s">
        <v>1801</v>
      </c>
      <c r="L722" t="s">
        <v>3947</v>
      </c>
      <c r="M722">
        <v>63912</v>
      </c>
      <c r="N722">
        <v>2252</v>
      </c>
      <c r="O722" t="s">
        <v>1194</v>
      </c>
      <c r="P722">
        <v>0</v>
      </c>
      <c r="Q722" t="s">
        <v>3948</v>
      </c>
      <c r="R722" t="s">
        <v>3949</v>
      </c>
      <c r="S722">
        <v>251</v>
      </c>
      <c r="T722" t="s">
        <v>37</v>
      </c>
      <c r="U722" t="s">
        <v>38</v>
      </c>
      <c r="V722" t="s">
        <v>276</v>
      </c>
      <c r="W722">
        <v>150000000</v>
      </c>
      <c r="X722">
        <v>2005</v>
      </c>
      <c r="Y722">
        <v>729</v>
      </c>
      <c r="Z722">
        <v>5.8</v>
      </c>
      <c r="AA722">
        <v>1.85</v>
      </c>
      <c r="AB722">
        <v>912</v>
      </c>
    </row>
    <row r="723" spans="1:28" hidden="1" x14ac:dyDescent="0.25">
      <c r="A723" t="s">
        <v>28</v>
      </c>
      <c r="B723" t="s">
        <v>684</v>
      </c>
      <c r="C723">
        <v>568</v>
      </c>
      <c r="D723">
        <v>149</v>
      </c>
      <c r="E723">
        <v>21000</v>
      </c>
      <c r="F723">
        <v>625</v>
      </c>
      <c r="G723" t="s">
        <v>632</v>
      </c>
      <c r="H723">
        <v>835</v>
      </c>
      <c r="I723">
        <v>167735396</v>
      </c>
      <c r="J723" t="s">
        <v>2141</v>
      </c>
      <c r="K723" t="s">
        <v>3950</v>
      </c>
      <c r="L723" t="s">
        <v>3951</v>
      </c>
      <c r="M723">
        <v>569841</v>
      </c>
      <c r="N723">
        <v>4348</v>
      </c>
      <c r="O723" t="s">
        <v>3952</v>
      </c>
      <c r="P723">
        <v>0</v>
      </c>
      <c r="Q723" t="s">
        <v>3953</v>
      </c>
      <c r="R723" t="s">
        <v>3954</v>
      </c>
      <c r="S723">
        <v>1127</v>
      </c>
      <c r="T723" t="s">
        <v>37</v>
      </c>
      <c r="U723" t="s">
        <v>38</v>
      </c>
      <c r="V723" t="s">
        <v>584</v>
      </c>
      <c r="W723">
        <v>61000000</v>
      </c>
      <c r="X723">
        <v>2014</v>
      </c>
      <c r="Y723">
        <v>812</v>
      </c>
      <c r="Z723">
        <v>8.1</v>
      </c>
      <c r="AA723">
        <v>2.35</v>
      </c>
      <c r="AB723">
        <v>146000</v>
      </c>
    </row>
    <row r="724" spans="1:28" hidden="1" x14ac:dyDescent="0.25">
      <c r="A724" t="s">
        <v>28</v>
      </c>
      <c r="B724" t="s">
        <v>520</v>
      </c>
      <c r="C724">
        <v>249</v>
      </c>
      <c r="D724">
        <v>119</v>
      </c>
      <c r="E724">
        <v>218</v>
      </c>
      <c r="F724">
        <v>73</v>
      </c>
      <c r="G724" t="s">
        <v>3955</v>
      </c>
      <c r="H724">
        <v>13000</v>
      </c>
      <c r="I724">
        <v>121468960</v>
      </c>
      <c r="J724" t="s">
        <v>1155</v>
      </c>
      <c r="K724" t="s">
        <v>1156</v>
      </c>
      <c r="L724" t="s">
        <v>3956</v>
      </c>
      <c r="M724">
        <v>407601</v>
      </c>
      <c r="N724">
        <v>13249</v>
      </c>
      <c r="O724" t="s">
        <v>3957</v>
      </c>
      <c r="P724">
        <v>1</v>
      </c>
      <c r="Q724" t="s">
        <v>3958</v>
      </c>
      <c r="R724" t="s">
        <v>3959</v>
      </c>
      <c r="S724">
        <v>849</v>
      </c>
      <c r="T724" t="s">
        <v>37</v>
      </c>
      <c r="U724" t="s">
        <v>38</v>
      </c>
      <c r="V724" t="s">
        <v>39</v>
      </c>
      <c r="W724">
        <v>60000000</v>
      </c>
      <c r="X724">
        <v>2002</v>
      </c>
      <c r="Y724">
        <v>147</v>
      </c>
      <c r="Z724">
        <v>7.9</v>
      </c>
      <c r="AA724">
        <v>2.35</v>
      </c>
      <c r="AB724">
        <v>0</v>
      </c>
    </row>
    <row r="725" spans="1:28" hidden="1" x14ac:dyDescent="0.25">
      <c r="A725" t="s">
        <v>28</v>
      </c>
      <c r="B725" t="s">
        <v>312</v>
      </c>
      <c r="C725">
        <v>137</v>
      </c>
      <c r="D725">
        <v>130</v>
      </c>
      <c r="E725">
        <v>258</v>
      </c>
      <c r="F725">
        <v>345</v>
      </c>
      <c r="G725" t="s">
        <v>1518</v>
      </c>
      <c r="H725">
        <v>394</v>
      </c>
      <c r="I725">
        <v>106635996</v>
      </c>
      <c r="J725" t="s">
        <v>50</v>
      </c>
      <c r="K725" t="s">
        <v>3031</v>
      </c>
      <c r="L725" t="s">
        <v>3960</v>
      </c>
      <c r="M725">
        <v>199025</v>
      </c>
      <c r="N725">
        <v>1784</v>
      </c>
      <c r="O725" t="s">
        <v>2461</v>
      </c>
      <c r="P725">
        <v>2</v>
      </c>
      <c r="Q725" t="s">
        <v>3961</v>
      </c>
      <c r="R725" t="s">
        <v>3962</v>
      </c>
      <c r="S725">
        <v>416</v>
      </c>
      <c r="T725" t="s">
        <v>37</v>
      </c>
      <c r="U725" t="s">
        <v>56</v>
      </c>
      <c r="V725" t="s">
        <v>39</v>
      </c>
      <c r="W725">
        <v>58000000</v>
      </c>
      <c r="X725">
        <v>1995</v>
      </c>
      <c r="Y725">
        <v>387</v>
      </c>
      <c r="Z725">
        <v>7.2</v>
      </c>
      <c r="AA725">
        <v>2.35</v>
      </c>
      <c r="AB725">
        <v>0</v>
      </c>
    </row>
    <row r="726" spans="1:28" hidden="1" x14ac:dyDescent="0.25">
      <c r="A726" t="s">
        <v>28</v>
      </c>
      <c r="B726" t="s">
        <v>1782</v>
      </c>
      <c r="C726">
        <v>113</v>
      </c>
      <c r="D726">
        <v>116</v>
      </c>
      <c r="E726">
        <v>165</v>
      </c>
      <c r="F726">
        <v>475</v>
      </c>
      <c r="G726" t="s">
        <v>3963</v>
      </c>
      <c r="H726">
        <v>577</v>
      </c>
      <c r="I726">
        <v>102678089</v>
      </c>
      <c r="J726" t="s">
        <v>1923</v>
      </c>
      <c r="K726" t="s">
        <v>3710</v>
      </c>
      <c r="L726" t="s">
        <v>3964</v>
      </c>
      <c r="M726">
        <v>42705</v>
      </c>
      <c r="N726">
        <v>2321</v>
      </c>
      <c r="O726" t="s">
        <v>3965</v>
      </c>
      <c r="P726">
        <v>0</v>
      </c>
      <c r="Q726" t="s">
        <v>3966</v>
      </c>
      <c r="R726" t="s">
        <v>3967</v>
      </c>
      <c r="S726">
        <v>274</v>
      </c>
      <c r="T726" t="s">
        <v>37</v>
      </c>
      <c r="U726" t="s">
        <v>38</v>
      </c>
      <c r="V726" t="s">
        <v>584</v>
      </c>
      <c r="W726">
        <v>95000000</v>
      </c>
      <c r="X726">
        <v>1999</v>
      </c>
      <c r="Y726">
        <v>501</v>
      </c>
      <c r="Z726">
        <v>6.3</v>
      </c>
      <c r="AA726">
        <v>2.35</v>
      </c>
      <c r="AB726">
        <v>885</v>
      </c>
    </row>
    <row r="727" spans="1:28" hidden="1" x14ac:dyDescent="0.25">
      <c r="A727" t="s">
        <v>28</v>
      </c>
      <c r="B727" t="s">
        <v>1095</v>
      </c>
      <c r="C727">
        <v>213</v>
      </c>
      <c r="D727">
        <v>103</v>
      </c>
      <c r="E727">
        <v>608</v>
      </c>
      <c r="F727">
        <v>576</v>
      </c>
      <c r="G727" t="s">
        <v>1468</v>
      </c>
      <c r="H727">
        <v>2000</v>
      </c>
      <c r="I727">
        <v>125603360</v>
      </c>
      <c r="J727" t="s">
        <v>2255</v>
      </c>
      <c r="K727" t="s">
        <v>2267</v>
      </c>
      <c r="L727" t="s">
        <v>3968</v>
      </c>
      <c r="M727">
        <v>667983</v>
      </c>
      <c r="N727">
        <v>3698</v>
      </c>
      <c r="O727" t="s">
        <v>3969</v>
      </c>
      <c r="P727">
        <v>1</v>
      </c>
      <c r="Q727" t="s">
        <v>3970</v>
      </c>
      <c r="R727" t="s">
        <v>3971</v>
      </c>
      <c r="S727">
        <v>877</v>
      </c>
      <c r="T727" t="s">
        <v>37</v>
      </c>
      <c r="U727" t="s">
        <v>38</v>
      </c>
      <c r="V727" t="s">
        <v>94</v>
      </c>
      <c r="W727">
        <v>60000000</v>
      </c>
      <c r="X727">
        <v>1998</v>
      </c>
      <c r="Y727">
        <v>617</v>
      </c>
      <c r="Z727">
        <v>8.1</v>
      </c>
      <c r="AA727">
        <v>1.85</v>
      </c>
      <c r="AB727">
        <v>18000</v>
      </c>
    </row>
    <row r="728" spans="1:28" hidden="1" x14ac:dyDescent="0.25">
      <c r="A728" t="s">
        <v>28</v>
      </c>
      <c r="B728" t="s">
        <v>3972</v>
      </c>
      <c r="C728">
        <v>120</v>
      </c>
      <c r="D728">
        <v>99</v>
      </c>
      <c r="E728">
        <v>59</v>
      </c>
      <c r="F728">
        <v>145</v>
      </c>
      <c r="G728" t="s">
        <v>3973</v>
      </c>
      <c r="H728">
        <v>770</v>
      </c>
      <c r="I728">
        <v>101217900</v>
      </c>
      <c r="J728" t="s">
        <v>3974</v>
      </c>
      <c r="K728" t="s">
        <v>957</v>
      </c>
      <c r="L728" t="s">
        <v>3975</v>
      </c>
      <c r="M728">
        <v>91093</v>
      </c>
      <c r="N728">
        <v>1195</v>
      </c>
      <c r="O728" t="s">
        <v>3976</v>
      </c>
      <c r="P728">
        <v>2</v>
      </c>
      <c r="Q728" t="s">
        <v>3977</v>
      </c>
      <c r="R728" t="s">
        <v>3978</v>
      </c>
      <c r="S728">
        <v>353</v>
      </c>
      <c r="T728" t="s">
        <v>37</v>
      </c>
      <c r="U728" t="s">
        <v>38</v>
      </c>
      <c r="V728" t="s">
        <v>94</v>
      </c>
      <c r="W728">
        <v>70000000</v>
      </c>
      <c r="X728">
        <v>1998</v>
      </c>
      <c r="Y728">
        <v>263</v>
      </c>
      <c r="Z728">
        <v>7</v>
      </c>
      <c r="AA728">
        <v>1.85</v>
      </c>
      <c r="AB728">
        <v>0</v>
      </c>
    </row>
    <row r="729" spans="1:28" hidden="1" x14ac:dyDescent="0.25">
      <c r="A729" t="s">
        <v>28</v>
      </c>
      <c r="B729" t="s">
        <v>3232</v>
      </c>
      <c r="C729">
        <v>81</v>
      </c>
      <c r="D729">
        <v>92</v>
      </c>
      <c r="E729">
        <v>41</v>
      </c>
      <c r="F729">
        <v>522</v>
      </c>
      <c r="G729" t="s">
        <v>3630</v>
      </c>
      <c r="H729">
        <v>1000</v>
      </c>
      <c r="I729">
        <v>104148781</v>
      </c>
      <c r="J729" t="s">
        <v>3056</v>
      </c>
      <c r="K729" t="s">
        <v>3979</v>
      </c>
      <c r="L729" t="s">
        <v>3980</v>
      </c>
      <c r="M729">
        <v>49486</v>
      </c>
      <c r="N729">
        <v>4050</v>
      </c>
      <c r="O729" t="s">
        <v>417</v>
      </c>
      <c r="P729">
        <v>1</v>
      </c>
      <c r="Q729" t="s">
        <v>3981</v>
      </c>
      <c r="R729" t="s">
        <v>3982</v>
      </c>
      <c r="S729">
        <v>116</v>
      </c>
      <c r="T729" t="s">
        <v>37</v>
      </c>
      <c r="U729" t="s">
        <v>38</v>
      </c>
      <c r="V729" t="s">
        <v>94</v>
      </c>
      <c r="W729">
        <v>60000000</v>
      </c>
      <c r="X729">
        <v>2003</v>
      </c>
      <c r="Y729">
        <v>955</v>
      </c>
      <c r="Z729">
        <v>5.5</v>
      </c>
      <c r="AA729">
        <v>1.85</v>
      </c>
      <c r="AB729">
        <v>886</v>
      </c>
    </row>
    <row r="730" spans="1:28" hidden="1" x14ac:dyDescent="0.25">
      <c r="A730" t="s">
        <v>28</v>
      </c>
      <c r="B730" t="s">
        <v>3835</v>
      </c>
      <c r="C730">
        <v>265</v>
      </c>
      <c r="D730">
        <v>109</v>
      </c>
      <c r="E730">
        <v>175</v>
      </c>
      <c r="F730">
        <v>459</v>
      </c>
      <c r="G730" t="s">
        <v>3983</v>
      </c>
      <c r="H730">
        <v>18000</v>
      </c>
      <c r="I730">
        <v>75573300</v>
      </c>
      <c r="J730" t="s">
        <v>3553</v>
      </c>
      <c r="K730" t="s">
        <v>1726</v>
      </c>
      <c r="L730" t="s">
        <v>3984</v>
      </c>
      <c r="M730">
        <v>156898</v>
      </c>
      <c r="N730">
        <v>20148</v>
      </c>
      <c r="O730" t="s">
        <v>3985</v>
      </c>
      <c r="P730">
        <v>1</v>
      </c>
      <c r="Q730" t="s">
        <v>3986</v>
      </c>
      <c r="R730" t="s">
        <v>3987</v>
      </c>
      <c r="S730">
        <v>172</v>
      </c>
      <c r="T730" t="s">
        <v>37</v>
      </c>
      <c r="U730" t="s">
        <v>38</v>
      </c>
      <c r="V730" t="s">
        <v>584</v>
      </c>
      <c r="W730">
        <v>61000000</v>
      </c>
      <c r="X730">
        <v>2013</v>
      </c>
      <c r="Y730">
        <v>497</v>
      </c>
      <c r="Z730">
        <v>6.7</v>
      </c>
      <c r="AA730">
        <v>2.35</v>
      </c>
      <c r="AB730">
        <v>22000</v>
      </c>
    </row>
    <row r="731" spans="1:28" hidden="1" x14ac:dyDescent="0.25">
      <c r="A731" t="s">
        <v>28</v>
      </c>
      <c r="B731" t="s">
        <v>1888</v>
      </c>
      <c r="C731">
        <v>105</v>
      </c>
      <c r="D731">
        <v>87</v>
      </c>
      <c r="E731">
        <v>6</v>
      </c>
      <c r="F731">
        <v>405</v>
      </c>
      <c r="G731" t="s">
        <v>3917</v>
      </c>
      <c r="H731">
        <v>3000</v>
      </c>
      <c r="I731">
        <v>93375151</v>
      </c>
      <c r="J731" t="s">
        <v>2501</v>
      </c>
      <c r="K731" t="s">
        <v>3988</v>
      </c>
      <c r="L731" t="s">
        <v>3989</v>
      </c>
      <c r="M731">
        <v>46031</v>
      </c>
      <c r="N731">
        <v>4171</v>
      </c>
      <c r="O731" t="s">
        <v>3990</v>
      </c>
      <c r="P731">
        <v>0</v>
      </c>
      <c r="Q731" t="s">
        <v>3991</v>
      </c>
      <c r="R731" t="s">
        <v>3992</v>
      </c>
      <c r="S731">
        <v>235</v>
      </c>
      <c r="T731" t="s">
        <v>37</v>
      </c>
      <c r="U731" t="s">
        <v>38</v>
      </c>
      <c r="V731" t="s">
        <v>94</v>
      </c>
      <c r="W731">
        <v>60000000</v>
      </c>
      <c r="X731">
        <v>2001</v>
      </c>
      <c r="Y731">
        <v>664</v>
      </c>
      <c r="Z731">
        <v>5.2</v>
      </c>
      <c r="AA731">
        <v>1.85</v>
      </c>
      <c r="AB731">
        <v>0</v>
      </c>
    </row>
    <row r="732" spans="1:28" hidden="1" x14ac:dyDescent="0.25">
      <c r="A732" t="s">
        <v>28</v>
      </c>
      <c r="B732" t="s">
        <v>3087</v>
      </c>
      <c r="C732">
        <v>155</v>
      </c>
      <c r="D732">
        <v>111</v>
      </c>
      <c r="E732">
        <v>473</v>
      </c>
      <c r="F732">
        <v>82</v>
      </c>
      <c r="G732" t="s">
        <v>775</v>
      </c>
      <c r="H732">
        <v>26000</v>
      </c>
      <c r="I732">
        <v>106126012</v>
      </c>
      <c r="J732" t="s">
        <v>333</v>
      </c>
      <c r="K732" t="s">
        <v>334</v>
      </c>
      <c r="L732" t="s">
        <v>3993</v>
      </c>
      <c r="M732">
        <v>285623</v>
      </c>
      <c r="N732">
        <v>35084</v>
      </c>
      <c r="O732" t="s">
        <v>3994</v>
      </c>
      <c r="P732">
        <v>6</v>
      </c>
      <c r="Q732" t="s">
        <v>3995</v>
      </c>
      <c r="R732" t="s">
        <v>3996</v>
      </c>
      <c r="S732">
        <v>497</v>
      </c>
      <c r="T732" t="s">
        <v>37</v>
      </c>
      <c r="U732" t="s">
        <v>38</v>
      </c>
      <c r="V732" t="s">
        <v>39</v>
      </c>
      <c r="W732">
        <v>60000000</v>
      </c>
      <c r="X732">
        <v>2003</v>
      </c>
      <c r="Y732">
        <v>9000</v>
      </c>
      <c r="Z732">
        <v>7</v>
      </c>
      <c r="AA732">
        <v>2.35</v>
      </c>
      <c r="AB732">
        <v>0</v>
      </c>
    </row>
    <row r="733" spans="1:28" hidden="1" x14ac:dyDescent="0.25">
      <c r="A733" t="s">
        <v>28</v>
      </c>
      <c r="B733" t="s">
        <v>3997</v>
      </c>
      <c r="C733">
        <v>118</v>
      </c>
      <c r="D733">
        <v>101</v>
      </c>
      <c r="E733">
        <v>30</v>
      </c>
      <c r="F733">
        <v>268</v>
      </c>
      <c r="G733" t="s">
        <v>3998</v>
      </c>
      <c r="H733">
        <v>1000</v>
      </c>
      <c r="I733">
        <v>93307796</v>
      </c>
      <c r="J733" t="s">
        <v>1680</v>
      </c>
      <c r="K733" t="s">
        <v>2728</v>
      </c>
      <c r="L733" t="s">
        <v>3999</v>
      </c>
      <c r="M733">
        <v>85673</v>
      </c>
      <c r="N733">
        <v>2636</v>
      </c>
      <c r="O733" t="s">
        <v>420</v>
      </c>
      <c r="P733">
        <v>2</v>
      </c>
      <c r="Q733" t="s">
        <v>4000</v>
      </c>
      <c r="R733" t="s">
        <v>4001</v>
      </c>
      <c r="S733">
        <v>269</v>
      </c>
      <c r="T733" t="s">
        <v>37</v>
      </c>
      <c r="U733" t="s">
        <v>38</v>
      </c>
      <c r="V733" t="s">
        <v>39</v>
      </c>
      <c r="W733">
        <v>60000000</v>
      </c>
      <c r="X733">
        <v>2002</v>
      </c>
      <c r="Y733">
        <v>976</v>
      </c>
      <c r="Z733">
        <v>6.1</v>
      </c>
      <c r="AA733">
        <v>1.85</v>
      </c>
      <c r="AB733">
        <v>0</v>
      </c>
    </row>
    <row r="734" spans="1:28" hidden="1" x14ac:dyDescent="0.25">
      <c r="A734" t="s">
        <v>28</v>
      </c>
      <c r="B734" t="s">
        <v>800</v>
      </c>
      <c r="C734">
        <v>131</v>
      </c>
      <c r="D734">
        <v>83</v>
      </c>
      <c r="E734">
        <v>35</v>
      </c>
      <c r="F734">
        <v>754</v>
      </c>
      <c r="G734" t="s">
        <v>4002</v>
      </c>
      <c r="H734">
        <v>13000</v>
      </c>
      <c r="I734">
        <v>90646554</v>
      </c>
      <c r="J734" t="s">
        <v>470</v>
      </c>
      <c r="K734" t="s">
        <v>1783</v>
      </c>
      <c r="L734" t="s">
        <v>4003</v>
      </c>
      <c r="M734">
        <v>124641</v>
      </c>
      <c r="N734">
        <v>25788</v>
      </c>
      <c r="O734" t="s">
        <v>4004</v>
      </c>
      <c r="P734">
        <v>0</v>
      </c>
      <c r="Q734" t="s">
        <v>4005</v>
      </c>
      <c r="R734" t="s">
        <v>4006</v>
      </c>
      <c r="S734">
        <v>289</v>
      </c>
      <c r="T734" t="s">
        <v>37</v>
      </c>
      <c r="U734" t="s">
        <v>38</v>
      </c>
      <c r="V734" t="s">
        <v>94</v>
      </c>
      <c r="W734">
        <v>105000000</v>
      </c>
      <c r="X734">
        <v>1998</v>
      </c>
      <c r="Y734">
        <v>11000</v>
      </c>
      <c r="Z734">
        <v>6.6</v>
      </c>
      <c r="AA734">
        <v>1.85</v>
      </c>
      <c r="AB734">
        <v>0</v>
      </c>
    </row>
    <row r="735" spans="1:28" hidden="1" x14ac:dyDescent="0.25">
      <c r="A735" t="s">
        <v>28</v>
      </c>
      <c r="B735" t="s">
        <v>4007</v>
      </c>
      <c r="C735">
        <v>166</v>
      </c>
      <c r="D735">
        <v>113</v>
      </c>
      <c r="E735">
        <v>0</v>
      </c>
      <c r="F735">
        <v>721</v>
      </c>
      <c r="G735" t="s">
        <v>1979</v>
      </c>
      <c r="H735">
        <v>4000</v>
      </c>
      <c r="I735">
        <v>109176215</v>
      </c>
      <c r="J735" t="s">
        <v>1670</v>
      </c>
      <c r="K735" t="s">
        <v>249</v>
      </c>
      <c r="L735" t="s">
        <v>4008</v>
      </c>
      <c r="M735">
        <v>83506</v>
      </c>
      <c r="N735">
        <v>8172</v>
      </c>
      <c r="O735" t="s">
        <v>4009</v>
      </c>
      <c r="P735">
        <v>6</v>
      </c>
      <c r="Q735" t="s">
        <v>4010</v>
      </c>
      <c r="R735" t="s">
        <v>4011</v>
      </c>
      <c r="S735">
        <v>144</v>
      </c>
      <c r="T735" t="s">
        <v>37</v>
      </c>
      <c r="U735" t="s">
        <v>38</v>
      </c>
      <c r="V735" t="s">
        <v>39</v>
      </c>
      <c r="W735">
        <v>60000000</v>
      </c>
      <c r="X735">
        <v>2009</v>
      </c>
      <c r="Y735">
        <v>722</v>
      </c>
      <c r="Z735">
        <v>5.5</v>
      </c>
      <c r="AA735">
        <v>1.85</v>
      </c>
      <c r="AB735">
        <v>0</v>
      </c>
    </row>
    <row r="736" spans="1:28" hidden="1" x14ac:dyDescent="0.25">
      <c r="A736" t="s">
        <v>28</v>
      </c>
      <c r="B736" t="s">
        <v>1738</v>
      </c>
      <c r="C736">
        <v>60</v>
      </c>
      <c r="D736">
        <v>107</v>
      </c>
      <c r="E736">
        <v>12000</v>
      </c>
      <c r="F736">
        <v>695</v>
      </c>
      <c r="G736" t="s">
        <v>1688</v>
      </c>
      <c r="H736">
        <v>10000</v>
      </c>
      <c r="I736">
        <v>82670733</v>
      </c>
      <c r="J736" t="s">
        <v>3264</v>
      </c>
      <c r="K736" t="s">
        <v>522</v>
      </c>
      <c r="L736" t="s">
        <v>4012</v>
      </c>
      <c r="M736">
        <v>60476</v>
      </c>
      <c r="N736">
        <v>14006</v>
      </c>
      <c r="O736" t="s">
        <v>1902</v>
      </c>
      <c r="P736">
        <v>0</v>
      </c>
      <c r="Q736" t="s">
        <v>4013</v>
      </c>
      <c r="R736" t="s">
        <v>4014</v>
      </c>
      <c r="S736">
        <v>97</v>
      </c>
      <c r="T736" t="s">
        <v>37</v>
      </c>
      <c r="U736" t="s">
        <v>38</v>
      </c>
      <c r="V736" t="s">
        <v>39</v>
      </c>
      <c r="W736">
        <v>60000000</v>
      </c>
      <c r="X736">
        <v>1990</v>
      </c>
      <c r="Y736">
        <v>3000</v>
      </c>
      <c r="Z736">
        <v>5.9</v>
      </c>
      <c r="AA736">
        <v>2.35</v>
      </c>
      <c r="AB736">
        <v>0</v>
      </c>
    </row>
    <row r="737" spans="1:28" hidden="1" x14ac:dyDescent="0.25">
      <c r="A737" t="s">
        <v>28</v>
      </c>
      <c r="B737" t="s">
        <v>2611</v>
      </c>
      <c r="C737">
        <v>77</v>
      </c>
      <c r="D737">
        <v>94</v>
      </c>
      <c r="E737">
        <v>163</v>
      </c>
      <c r="F737">
        <v>2000</v>
      </c>
      <c r="G737" t="s">
        <v>4015</v>
      </c>
      <c r="H737">
        <v>12000</v>
      </c>
      <c r="I737">
        <v>82569532</v>
      </c>
      <c r="J737" t="s">
        <v>2357</v>
      </c>
      <c r="K737" t="s">
        <v>1106</v>
      </c>
      <c r="L737" t="s">
        <v>4016</v>
      </c>
      <c r="M737">
        <v>42737</v>
      </c>
      <c r="N737">
        <v>20348</v>
      </c>
      <c r="O737" t="s">
        <v>4017</v>
      </c>
      <c r="P737">
        <v>6</v>
      </c>
      <c r="Q737" t="s">
        <v>4018</v>
      </c>
      <c r="R737" t="s">
        <v>4019</v>
      </c>
      <c r="S737">
        <v>128</v>
      </c>
      <c r="T737" t="s">
        <v>37</v>
      </c>
      <c r="U737" t="s">
        <v>38</v>
      </c>
      <c r="V737" t="s">
        <v>94</v>
      </c>
      <c r="W737">
        <v>60000000</v>
      </c>
      <c r="X737">
        <v>2005</v>
      </c>
      <c r="Y737">
        <v>3000</v>
      </c>
      <c r="Z737">
        <v>5.4</v>
      </c>
      <c r="AA737">
        <v>2.35</v>
      </c>
      <c r="AB737">
        <v>781</v>
      </c>
    </row>
    <row r="738" spans="1:28" hidden="1" x14ac:dyDescent="0.25">
      <c r="A738" t="s">
        <v>28</v>
      </c>
      <c r="B738" t="s">
        <v>4020</v>
      </c>
      <c r="C738">
        <v>249</v>
      </c>
      <c r="D738">
        <v>132</v>
      </c>
      <c r="E738">
        <v>47</v>
      </c>
      <c r="F738">
        <v>240</v>
      </c>
      <c r="G738" t="s">
        <v>2662</v>
      </c>
      <c r="H738">
        <v>988</v>
      </c>
      <c r="I738">
        <v>81687587</v>
      </c>
      <c r="J738" t="s">
        <v>2812</v>
      </c>
      <c r="K738" t="s">
        <v>4021</v>
      </c>
      <c r="L738" t="s">
        <v>4022</v>
      </c>
      <c r="M738">
        <v>138246</v>
      </c>
      <c r="N738">
        <v>2517</v>
      </c>
      <c r="O738" t="s">
        <v>4023</v>
      </c>
      <c r="P738">
        <v>0</v>
      </c>
      <c r="Q738" t="s">
        <v>4024</v>
      </c>
      <c r="R738" t="s">
        <v>4025</v>
      </c>
      <c r="S738">
        <v>360</v>
      </c>
      <c r="T738" t="s">
        <v>37</v>
      </c>
      <c r="U738" t="s">
        <v>38</v>
      </c>
      <c r="V738" t="s">
        <v>39</v>
      </c>
      <c r="W738">
        <v>61000000</v>
      </c>
      <c r="X738">
        <v>2015</v>
      </c>
      <c r="Y738">
        <v>960</v>
      </c>
      <c r="Z738">
        <v>6.4</v>
      </c>
      <c r="AA738">
        <v>2.35</v>
      </c>
      <c r="AB738">
        <v>24000</v>
      </c>
    </row>
    <row r="739" spans="1:28" hidden="1" x14ac:dyDescent="0.25">
      <c r="A739" t="s">
        <v>28</v>
      </c>
      <c r="B739" t="s">
        <v>4026</v>
      </c>
      <c r="C739">
        <v>213</v>
      </c>
      <c r="D739">
        <v>140</v>
      </c>
      <c r="E739">
        <v>708</v>
      </c>
      <c r="F739">
        <v>745</v>
      </c>
      <c r="G739" t="s">
        <v>1526</v>
      </c>
      <c r="H739">
        <v>11000</v>
      </c>
      <c r="I739">
        <v>80574010</v>
      </c>
      <c r="J739" t="s">
        <v>213</v>
      </c>
      <c r="K739" t="s">
        <v>79</v>
      </c>
      <c r="L739" t="s">
        <v>4027</v>
      </c>
      <c r="M739">
        <v>63493</v>
      </c>
      <c r="N739">
        <v>20440</v>
      </c>
      <c r="O739" t="s">
        <v>1050</v>
      </c>
      <c r="P739">
        <v>1</v>
      </c>
      <c r="Q739" t="s">
        <v>4028</v>
      </c>
      <c r="R739" t="s">
        <v>4029</v>
      </c>
      <c r="S739">
        <v>302</v>
      </c>
      <c r="T739" t="s">
        <v>37</v>
      </c>
      <c r="U739" t="s">
        <v>38</v>
      </c>
      <c r="V739" t="s">
        <v>39</v>
      </c>
      <c r="W739">
        <v>60000000</v>
      </c>
      <c r="X739">
        <v>2010</v>
      </c>
      <c r="Y739">
        <v>8000</v>
      </c>
      <c r="Z739">
        <v>5.7</v>
      </c>
      <c r="AA739">
        <v>1.85</v>
      </c>
      <c r="AB739">
        <v>26000</v>
      </c>
    </row>
    <row r="740" spans="1:28" hidden="1" x14ac:dyDescent="0.25">
      <c r="A740" t="s">
        <v>28</v>
      </c>
      <c r="B740" t="s">
        <v>259</v>
      </c>
      <c r="C740">
        <v>121</v>
      </c>
      <c r="D740">
        <v>125</v>
      </c>
      <c r="E740">
        <v>420</v>
      </c>
      <c r="F740">
        <v>627</v>
      </c>
      <c r="G740" t="s">
        <v>251</v>
      </c>
      <c r="H740">
        <v>12000</v>
      </c>
      <c r="I740">
        <v>75764085</v>
      </c>
      <c r="J740" t="s">
        <v>2489</v>
      </c>
      <c r="K740" t="s">
        <v>704</v>
      </c>
      <c r="L740" t="s">
        <v>4030</v>
      </c>
      <c r="M740">
        <v>85844</v>
      </c>
      <c r="N740">
        <v>16646</v>
      </c>
      <c r="O740" t="s">
        <v>2092</v>
      </c>
      <c r="P740">
        <v>1</v>
      </c>
      <c r="Q740" t="s">
        <v>4031</v>
      </c>
      <c r="R740" t="s">
        <v>4032</v>
      </c>
      <c r="S740">
        <v>322</v>
      </c>
      <c r="T740" t="s">
        <v>37</v>
      </c>
      <c r="U740" t="s">
        <v>38</v>
      </c>
      <c r="V740" t="s">
        <v>39</v>
      </c>
      <c r="W740">
        <v>60000000</v>
      </c>
      <c r="X740">
        <v>2000</v>
      </c>
      <c r="Y740">
        <v>3000</v>
      </c>
      <c r="Z740">
        <v>6.7</v>
      </c>
      <c r="AA740">
        <v>2.35</v>
      </c>
      <c r="AB740">
        <v>0</v>
      </c>
    </row>
    <row r="741" spans="1:28" hidden="1" x14ac:dyDescent="0.25">
      <c r="A741" t="s">
        <v>28</v>
      </c>
      <c r="B741" t="s">
        <v>1256</v>
      </c>
      <c r="C741">
        <v>315</v>
      </c>
      <c r="D741">
        <v>111</v>
      </c>
      <c r="E741">
        <v>124</v>
      </c>
      <c r="F741">
        <v>357</v>
      </c>
      <c r="G741" t="s">
        <v>465</v>
      </c>
      <c r="H741">
        <v>13000</v>
      </c>
      <c r="I741">
        <v>90356857</v>
      </c>
      <c r="J741" t="s">
        <v>421</v>
      </c>
      <c r="K741" t="s">
        <v>976</v>
      </c>
      <c r="L741" t="s">
        <v>4033</v>
      </c>
      <c r="M741">
        <v>238916</v>
      </c>
      <c r="N741">
        <v>24928</v>
      </c>
      <c r="O741" t="s">
        <v>4034</v>
      </c>
      <c r="P741">
        <v>4</v>
      </c>
      <c r="Q741" t="s">
        <v>4035</v>
      </c>
      <c r="R741" t="s">
        <v>4036</v>
      </c>
      <c r="S741">
        <v>328</v>
      </c>
      <c r="T741" t="s">
        <v>37</v>
      </c>
      <c r="U741" t="s">
        <v>38</v>
      </c>
      <c r="V741" t="s">
        <v>39</v>
      </c>
      <c r="W741">
        <v>58000000</v>
      </c>
      <c r="X741">
        <v>2010</v>
      </c>
      <c r="Y741">
        <v>11000</v>
      </c>
      <c r="Z741">
        <v>7.1</v>
      </c>
      <c r="AA741">
        <v>2.35</v>
      </c>
      <c r="AB741">
        <v>32000</v>
      </c>
    </row>
    <row r="742" spans="1:28" hidden="1" x14ac:dyDescent="0.25">
      <c r="A742" t="s">
        <v>28</v>
      </c>
      <c r="B742" t="s">
        <v>759</v>
      </c>
      <c r="C742">
        <v>171</v>
      </c>
      <c r="D742">
        <v>156</v>
      </c>
      <c r="E742">
        <v>0</v>
      </c>
      <c r="F742">
        <v>1000</v>
      </c>
      <c r="G742" t="s">
        <v>535</v>
      </c>
      <c r="H742">
        <v>14000</v>
      </c>
      <c r="I742">
        <v>75530832</v>
      </c>
      <c r="J742" t="s">
        <v>3793</v>
      </c>
      <c r="K742" t="s">
        <v>2381</v>
      </c>
      <c r="L742" t="s">
        <v>4037</v>
      </c>
      <c r="M742">
        <v>97047</v>
      </c>
      <c r="N742">
        <v>20761</v>
      </c>
      <c r="O742" t="s">
        <v>2118</v>
      </c>
      <c r="P742">
        <v>5</v>
      </c>
      <c r="Q742" t="s">
        <v>4038</v>
      </c>
      <c r="R742" t="s">
        <v>4039</v>
      </c>
      <c r="S742">
        <v>452</v>
      </c>
      <c r="T742" t="s">
        <v>37</v>
      </c>
      <c r="U742" t="s">
        <v>38</v>
      </c>
      <c r="V742" t="s">
        <v>584</v>
      </c>
      <c r="W742">
        <v>55000000</v>
      </c>
      <c r="X742">
        <v>1999</v>
      </c>
      <c r="Y742">
        <v>2000</v>
      </c>
      <c r="Z742">
        <v>6.8</v>
      </c>
      <c r="AA742">
        <v>2.35</v>
      </c>
      <c r="AB742">
        <v>0</v>
      </c>
    </row>
    <row r="743" spans="1:28" hidden="1" x14ac:dyDescent="0.25">
      <c r="A743" t="s">
        <v>28</v>
      </c>
      <c r="B743" t="s">
        <v>4040</v>
      </c>
      <c r="C743">
        <v>96</v>
      </c>
      <c r="D743">
        <v>170</v>
      </c>
      <c r="E743">
        <v>0</v>
      </c>
      <c r="F743">
        <v>380</v>
      </c>
      <c r="G743" t="s">
        <v>202</v>
      </c>
      <c r="H743">
        <v>19000</v>
      </c>
      <c r="I743">
        <v>75370763</v>
      </c>
      <c r="J743" t="s">
        <v>4041</v>
      </c>
      <c r="K743" t="s">
        <v>99</v>
      </c>
      <c r="L743" t="s">
        <v>4042</v>
      </c>
      <c r="M743">
        <v>32353</v>
      </c>
      <c r="N743">
        <v>20683</v>
      </c>
      <c r="O743" t="s">
        <v>4043</v>
      </c>
      <c r="P743">
        <v>0</v>
      </c>
      <c r="Q743" t="s">
        <v>4044</v>
      </c>
      <c r="R743" t="s">
        <v>4045</v>
      </c>
      <c r="S743">
        <v>263</v>
      </c>
      <c r="T743" t="s">
        <v>37</v>
      </c>
      <c r="U743" t="s">
        <v>38</v>
      </c>
      <c r="V743" t="s">
        <v>39</v>
      </c>
      <c r="W743">
        <v>60000000</v>
      </c>
      <c r="X743">
        <v>1998</v>
      </c>
      <c r="Y743">
        <v>1000</v>
      </c>
      <c r="Z743">
        <v>6.5</v>
      </c>
      <c r="AA743">
        <v>1.85</v>
      </c>
      <c r="AB743">
        <v>0</v>
      </c>
    </row>
    <row r="744" spans="1:28" hidden="1" x14ac:dyDescent="0.25">
      <c r="A744" t="s">
        <v>28</v>
      </c>
      <c r="B744" t="s">
        <v>1632</v>
      </c>
      <c r="C744">
        <v>299</v>
      </c>
      <c r="D744">
        <v>120</v>
      </c>
      <c r="E744">
        <v>0</v>
      </c>
      <c r="F744">
        <v>680</v>
      </c>
      <c r="G744" t="s">
        <v>801</v>
      </c>
      <c r="H744">
        <v>10000</v>
      </c>
      <c r="I744">
        <v>100003492</v>
      </c>
      <c r="J744" t="s">
        <v>2124</v>
      </c>
      <c r="K744" t="s">
        <v>522</v>
      </c>
      <c r="L744" t="s">
        <v>4046</v>
      </c>
      <c r="M744">
        <v>293662</v>
      </c>
      <c r="N744">
        <v>13581</v>
      </c>
      <c r="O744" t="s">
        <v>1836</v>
      </c>
      <c r="P744">
        <v>0</v>
      </c>
      <c r="Q744" t="s">
        <v>4047</v>
      </c>
      <c r="R744" t="s">
        <v>4048</v>
      </c>
      <c r="S744">
        <v>836</v>
      </c>
      <c r="T744" t="s">
        <v>37</v>
      </c>
      <c r="U744" t="s">
        <v>38</v>
      </c>
      <c r="V744" t="s">
        <v>584</v>
      </c>
      <c r="W744">
        <v>65000000</v>
      </c>
      <c r="X744">
        <v>2004</v>
      </c>
      <c r="Y744">
        <v>851</v>
      </c>
      <c r="Z744">
        <v>7.6</v>
      </c>
      <c r="AA744">
        <v>2.35</v>
      </c>
      <c r="AB744">
        <v>0</v>
      </c>
    </row>
    <row r="745" spans="1:28" hidden="1" x14ac:dyDescent="0.25">
      <c r="A745" t="s">
        <v>28</v>
      </c>
      <c r="B745" t="s">
        <v>1756</v>
      </c>
      <c r="C745">
        <v>167</v>
      </c>
      <c r="D745">
        <v>100</v>
      </c>
      <c r="E745">
        <v>55</v>
      </c>
      <c r="F745">
        <v>416</v>
      </c>
      <c r="G745" t="s">
        <v>2676</v>
      </c>
      <c r="H745">
        <v>12000</v>
      </c>
      <c r="I745">
        <v>90341670</v>
      </c>
      <c r="J745" t="s">
        <v>1929</v>
      </c>
      <c r="K745" t="s">
        <v>1071</v>
      </c>
      <c r="L745" t="s">
        <v>4049</v>
      </c>
      <c r="M745">
        <v>102129</v>
      </c>
      <c r="N745">
        <v>14611</v>
      </c>
      <c r="O745" t="s">
        <v>2010</v>
      </c>
      <c r="P745">
        <v>4</v>
      </c>
      <c r="Q745" t="s">
        <v>4050</v>
      </c>
      <c r="R745" t="s">
        <v>4051</v>
      </c>
      <c r="S745">
        <v>432</v>
      </c>
      <c r="T745" t="s">
        <v>37</v>
      </c>
      <c r="U745" t="s">
        <v>38</v>
      </c>
      <c r="V745" t="s">
        <v>39</v>
      </c>
      <c r="W745">
        <v>60000000</v>
      </c>
      <c r="X745">
        <v>2002</v>
      </c>
      <c r="Y745">
        <v>1000</v>
      </c>
      <c r="Z745">
        <v>5.5</v>
      </c>
      <c r="AA745">
        <v>2.35</v>
      </c>
      <c r="AB745">
        <v>0</v>
      </c>
    </row>
    <row r="746" spans="1:28" hidden="1" x14ac:dyDescent="0.25">
      <c r="A746" t="s">
        <v>28</v>
      </c>
      <c r="B746" t="s">
        <v>4052</v>
      </c>
      <c r="C746">
        <v>125</v>
      </c>
      <c r="D746">
        <v>115</v>
      </c>
      <c r="E746">
        <v>13</v>
      </c>
      <c r="F746">
        <v>579</v>
      </c>
      <c r="G746" t="s">
        <v>3713</v>
      </c>
      <c r="H746">
        <v>2000</v>
      </c>
      <c r="I746">
        <v>74540762</v>
      </c>
      <c r="J746" t="s">
        <v>922</v>
      </c>
      <c r="K746" t="s">
        <v>4053</v>
      </c>
      <c r="L746" t="s">
        <v>4054</v>
      </c>
      <c r="M746">
        <v>48753</v>
      </c>
      <c r="N746">
        <v>4496</v>
      </c>
      <c r="O746" t="s">
        <v>4055</v>
      </c>
      <c r="P746">
        <v>2</v>
      </c>
      <c r="Q746" t="s">
        <v>4056</v>
      </c>
      <c r="R746" t="s">
        <v>4057</v>
      </c>
      <c r="S746">
        <v>323</v>
      </c>
      <c r="T746" t="s">
        <v>37</v>
      </c>
      <c r="U746" t="s">
        <v>38</v>
      </c>
      <c r="V746" t="s">
        <v>39</v>
      </c>
      <c r="W746">
        <v>55000000</v>
      </c>
      <c r="X746">
        <v>2004</v>
      </c>
      <c r="Y746">
        <v>1000</v>
      </c>
      <c r="Z746">
        <v>6.5</v>
      </c>
      <c r="AA746">
        <v>1.85</v>
      </c>
      <c r="AB746">
        <v>0</v>
      </c>
    </row>
    <row r="747" spans="1:28" hidden="1" x14ac:dyDescent="0.25">
      <c r="A747" t="s">
        <v>28</v>
      </c>
      <c r="B747" t="s">
        <v>885</v>
      </c>
      <c r="C747">
        <v>387</v>
      </c>
      <c r="D747">
        <v>130</v>
      </c>
      <c r="E747">
        <v>188</v>
      </c>
      <c r="F747">
        <v>1000</v>
      </c>
      <c r="G747" t="s">
        <v>1688</v>
      </c>
      <c r="H747">
        <v>10000</v>
      </c>
      <c r="I747">
        <v>80033643</v>
      </c>
      <c r="J747" t="s">
        <v>1198</v>
      </c>
      <c r="K747" t="s">
        <v>522</v>
      </c>
      <c r="L747" t="s">
        <v>4058</v>
      </c>
      <c r="M747">
        <v>226570</v>
      </c>
      <c r="N747">
        <v>16385</v>
      </c>
      <c r="O747" t="s">
        <v>2037</v>
      </c>
      <c r="P747">
        <v>2</v>
      </c>
      <c r="Q747" t="s">
        <v>4059</v>
      </c>
      <c r="R747" t="s">
        <v>4060</v>
      </c>
      <c r="S747">
        <v>448</v>
      </c>
      <c r="T747" t="s">
        <v>37</v>
      </c>
      <c r="U747" t="s">
        <v>38</v>
      </c>
      <c r="V747" t="s">
        <v>39</v>
      </c>
      <c r="W747">
        <v>60000000</v>
      </c>
      <c r="X747">
        <v>2012</v>
      </c>
      <c r="Y747">
        <v>3000</v>
      </c>
      <c r="Z747">
        <v>7</v>
      </c>
      <c r="AA747">
        <v>2.35</v>
      </c>
      <c r="AB747">
        <v>38000</v>
      </c>
    </row>
    <row r="748" spans="1:28" hidden="1" x14ac:dyDescent="0.25">
      <c r="A748" t="s">
        <v>28</v>
      </c>
      <c r="B748" t="s">
        <v>2065</v>
      </c>
      <c r="C748">
        <v>199</v>
      </c>
      <c r="D748">
        <v>105</v>
      </c>
      <c r="E748">
        <v>212</v>
      </c>
      <c r="F748">
        <v>811</v>
      </c>
      <c r="G748" t="s">
        <v>2522</v>
      </c>
      <c r="H748">
        <v>1000</v>
      </c>
      <c r="I748">
        <v>73648142</v>
      </c>
      <c r="J748" t="s">
        <v>2812</v>
      </c>
      <c r="K748" t="s">
        <v>2118</v>
      </c>
      <c r="L748" t="s">
        <v>4061</v>
      </c>
      <c r="M748">
        <v>99043</v>
      </c>
      <c r="N748">
        <v>3697</v>
      </c>
      <c r="O748" t="s">
        <v>4062</v>
      </c>
      <c r="P748">
        <v>1</v>
      </c>
      <c r="Q748" t="s">
        <v>4063</v>
      </c>
      <c r="R748" t="s">
        <v>4064</v>
      </c>
      <c r="S748">
        <v>643</v>
      </c>
      <c r="T748" t="s">
        <v>37</v>
      </c>
      <c r="U748" t="s">
        <v>38</v>
      </c>
      <c r="V748" t="s">
        <v>584</v>
      </c>
      <c r="W748">
        <v>60000000</v>
      </c>
      <c r="X748">
        <v>1999</v>
      </c>
      <c r="Y748">
        <v>975</v>
      </c>
      <c r="Z748">
        <v>5.8</v>
      </c>
      <c r="AA748">
        <v>2.35</v>
      </c>
      <c r="AB748">
        <v>0</v>
      </c>
    </row>
    <row r="749" spans="1:28" hidden="1" x14ac:dyDescent="0.25">
      <c r="A749" t="s">
        <v>28</v>
      </c>
      <c r="B749" t="s">
        <v>4065</v>
      </c>
      <c r="C749">
        <v>136</v>
      </c>
      <c r="D749">
        <v>111</v>
      </c>
      <c r="E749">
        <v>197</v>
      </c>
      <c r="F749">
        <v>6</v>
      </c>
      <c r="G749" t="s">
        <v>4066</v>
      </c>
      <c r="H749">
        <v>433</v>
      </c>
      <c r="I749">
        <v>71844424</v>
      </c>
      <c r="J749" t="s">
        <v>4067</v>
      </c>
      <c r="K749" t="s">
        <v>4068</v>
      </c>
      <c r="L749" t="s">
        <v>4069</v>
      </c>
      <c r="M749">
        <v>33158</v>
      </c>
      <c r="N749">
        <v>679</v>
      </c>
      <c r="O749" t="s">
        <v>4070</v>
      </c>
      <c r="P749">
        <v>0</v>
      </c>
      <c r="Q749" t="s">
        <v>4071</v>
      </c>
      <c r="R749" t="s">
        <v>4072</v>
      </c>
      <c r="S749">
        <v>223</v>
      </c>
      <c r="T749" t="s">
        <v>37</v>
      </c>
      <c r="U749" t="s">
        <v>38</v>
      </c>
      <c r="V749" t="s">
        <v>94</v>
      </c>
      <c r="W749">
        <v>60000000</v>
      </c>
      <c r="X749">
        <v>2009</v>
      </c>
      <c r="Y749">
        <v>208</v>
      </c>
      <c r="Z749">
        <v>7.3</v>
      </c>
      <c r="AA749">
        <v>1.78</v>
      </c>
      <c r="AB749">
        <v>0</v>
      </c>
    </row>
    <row r="750" spans="1:28" hidden="1" x14ac:dyDescent="0.25">
      <c r="A750" t="s">
        <v>28</v>
      </c>
      <c r="B750" t="s">
        <v>1525</v>
      </c>
      <c r="C750">
        <v>436</v>
      </c>
      <c r="D750">
        <v>106</v>
      </c>
      <c r="E750">
        <v>0</v>
      </c>
      <c r="F750">
        <v>175</v>
      </c>
      <c r="G750" t="s">
        <v>4073</v>
      </c>
      <c r="H750">
        <v>13000</v>
      </c>
      <c r="I750">
        <v>75638743</v>
      </c>
      <c r="J750" t="s">
        <v>4074</v>
      </c>
      <c r="K750" t="s">
        <v>1156</v>
      </c>
      <c r="L750" t="s">
        <v>4075</v>
      </c>
      <c r="M750">
        <v>180479</v>
      </c>
      <c r="N750">
        <v>13634</v>
      </c>
      <c r="O750" t="s">
        <v>4076</v>
      </c>
      <c r="P750">
        <v>4</v>
      </c>
      <c r="Q750" t="s">
        <v>4077</v>
      </c>
      <c r="R750" t="s">
        <v>4078</v>
      </c>
      <c r="S750">
        <v>411</v>
      </c>
      <c r="T750" t="s">
        <v>37</v>
      </c>
      <c r="U750" t="s">
        <v>38</v>
      </c>
      <c r="V750" t="s">
        <v>39</v>
      </c>
      <c r="W750">
        <v>60000000</v>
      </c>
      <c r="X750">
        <v>2011</v>
      </c>
      <c r="Y750">
        <v>240</v>
      </c>
      <c r="Z750">
        <v>6.6</v>
      </c>
      <c r="AA750">
        <v>1.85</v>
      </c>
      <c r="AB750">
        <v>42000</v>
      </c>
    </row>
    <row r="751" spans="1:28" hidden="1" x14ac:dyDescent="0.25">
      <c r="A751" t="s">
        <v>28</v>
      </c>
      <c r="B751" t="s">
        <v>4079</v>
      </c>
      <c r="C751">
        <v>73</v>
      </c>
      <c r="D751">
        <v>89</v>
      </c>
      <c r="E751">
        <v>18</v>
      </c>
      <c r="F751">
        <v>226</v>
      </c>
      <c r="G751" t="s">
        <v>4080</v>
      </c>
      <c r="H751">
        <v>658</v>
      </c>
      <c r="I751">
        <v>66734992</v>
      </c>
      <c r="J751" t="s">
        <v>1373</v>
      </c>
      <c r="K751" t="s">
        <v>1710</v>
      </c>
      <c r="L751" t="s">
        <v>4081</v>
      </c>
      <c r="M751">
        <v>23476</v>
      </c>
      <c r="N751">
        <v>1233</v>
      </c>
      <c r="O751" t="s">
        <v>4082</v>
      </c>
      <c r="P751">
        <v>0</v>
      </c>
      <c r="Q751" t="s">
        <v>4083</v>
      </c>
      <c r="R751" t="s">
        <v>4084</v>
      </c>
      <c r="S751">
        <v>181</v>
      </c>
      <c r="T751" t="s">
        <v>37</v>
      </c>
      <c r="U751" t="s">
        <v>38</v>
      </c>
      <c r="V751" t="s">
        <v>94</v>
      </c>
      <c r="W751">
        <v>60000000</v>
      </c>
      <c r="X751">
        <v>2003</v>
      </c>
      <c r="Y751">
        <v>257</v>
      </c>
      <c r="Z751">
        <v>4.4000000000000004</v>
      </c>
      <c r="AA751">
        <v>2.35</v>
      </c>
      <c r="AB751">
        <v>858</v>
      </c>
    </row>
    <row r="752" spans="1:28" hidden="1" x14ac:dyDescent="0.25">
      <c r="A752" t="s">
        <v>746</v>
      </c>
      <c r="B752" t="s">
        <v>3175</v>
      </c>
      <c r="C752">
        <v>310</v>
      </c>
      <c r="D752">
        <v>100</v>
      </c>
      <c r="E752">
        <v>253</v>
      </c>
      <c r="F752">
        <v>57</v>
      </c>
      <c r="G752" t="s">
        <v>4085</v>
      </c>
      <c r="H752">
        <v>309</v>
      </c>
      <c r="I752">
        <v>75280058</v>
      </c>
      <c r="J752" t="s">
        <v>4086</v>
      </c>
      <c r="K752" t="s">
        <v>3291</v>
      </c>
      <c r="L752" t="s">
        <v>4087</v>
      </c>
      <c r="M752">
        <v>143121</v>
      </c>
      <c r="N752">
        <v>647</v>
      </c>
      <c r="O752" t="s">
        <v>4088</v>
      </c>
      <c r="P752">
        <v>1</v>
      </c>
      <c r="Q752" t="s">
        <v>4089</v>
      </c>
      <c r="R752" t="s">
        <v>4090</v>
      </c>
      <c r="S752">
        <v>279</v>
      </c>
      <c r="T752" t="s">
        <v>37</v>
      </c>
      <c r="U752" t="s">
        <v>38</v>
      </c>
      <c r="V752" t="s">
        <v>94</v>
      </c>
      <c r="W752">
        <v>60000000</v>
      </c>
      <c r="X752">
        <v>2009</v>
      </c>
      <c r="Y752">
        <v>229</v>
      </c>
      <c r="Z752">
        <v>7.7</v>
      </c>
      <c r="AA752">
        <v>1.85</v>
      </c>
      <c r="AB752">
        <v>10000</v>
      </c>
    </row>
    <row r="753" spans="1:28" hidden="1" x14ac:dyDescent="0.25">
      <c r="A753" t="s">
        <v>28</v>
      </c>
      <c r="B753" t="s">
        <v>911</v>
      </c>
      <c r="C753">
        <v>323</v>
      </c>
      <c r="D753">
        <v>91</v>
      </c>
      <c r="E753">
        <v>0</v>
      </c>
      <c r="F753">
        <v>751</v>
      </c>
      <c r="G753" t="s">
        <v>2301</v>
      </c>
      <c r="H753">
        <v>11000</v>
      </c>
      <c r="I753">
        <v>64505912</v>
      </c>
      <c r="J753" t="s">
        <v>2953</v>
      </c>
      <c r="K753" t="s">
        <v>1947</v>
      </c>
      <c r="L753" t="s">
        <v>4091</v>
      </c>
      <c r="M753">
        <v>163130</v>
      </c>
      <c r="N753">
        <v>13654</v>
      </c>
      <c r="O753" t="s">
        <v>4092</v>
      </c>
      <c r="P753">
        <v>0</v>
      </c>
      <c r="Q753" t="s">
        <v>4093</v>
      </c>
      <c r="R753" t="s">
        <v>4094</v>
      </c>
      <c r="S753">
        <v>1264</v>
      </c>
      <c r="T753" t="s">
        <v>37</v>
      </c>
      <c r="U753" t="s">
        <v>38</v>
      </c>
      <c r="V753" t="s">
        <v>584</v>
      </c>
      <c r="W753">
        <v>48000000</v>
      </c>
      <c r="X753">
        <v>2008</v>
      </c>
      <c r="Y753">
        <v>946</v>
      </c>
      <c r="Z753">
        <v>5</v>
      </c>
      <c r="AA753">
        <v>1.85</v>
      </c>
      <c r="AB753">
        <v>6000</v>
      </c>
    </row>
    <row r="754" spans="1:28" hidden="1" x14ac:dyDescent="0.25">
      <c r="A754" t="s">
        <v>28</v>
      </c>
      <c r="B754" t="s">
        <v>1738</v>
      </c>
      <c r="C754">
        <v>171</v>
      </c>
      <c r="D754">
        <v>146</v>
      </c>
      <c r="E754">
        <v>12000</v>
      </c>
      <c r="F754">
        <v>451</v>
      </c>
      <c r="G754" t="s">
        <v>3372</v>
      </c>
      <c r="H754">
        <v>18000</v>
      </c>
      <c r="I754">
        <v>77862546</v>
      </c>
      <c r="J754" t="s">
        <v>463</v>
      </c>
      <c r="K754" t="s">
        <v>1726</v>
      </c>
      <c r="L754" t="s">
        <v>4095</v>
      </c>
      <c r="M754">
        <v>266310</v>
      </c>
      <c r="N754">
        <v>20454</v>
      </c>
      <c r="O754" t="s">
        <v>127</v>
      </c>
      <c r="P754">
        <v>2</v>
      </c>
      <c r="Q754" t="s">
        <v>4096</v>
      </c>
      <c r="R754" t="s">
        <v>4097</v>
      </c>
      <c r="S754">
        <v>690</v>
      </c>
      <c r="T754" t="s">
        <v>37</v>
      </c>
      <c r="U754" t="s">
        <v>38</v>
      </c>
      <c r="V754" t="s">
        <v>584</v>
      </c>
      <c r="W754">
        <v>70000000</v>
      </c>
      <c r="X754">
        <v>2004</v>
      </c>
      <c r="Y754">
        <v>992</v>
      </c>
      <c r="Z754">
        <v>7.7</v>
      </c>
      <c r="AA754">
        <v>2.35</v>
      </c>
      <c r="AB754">
        <v>14000</v>
      </c>
    </row>
    <row r="755" spans="1:28" hidden="1" x14ac:dyDescent="0.25">
      <c r="A755" t="s">
        <v>28</v>
      </c>
      <c r="B755" t="s">
        <v>4098</v>
      </c>
      <c r="C755">
        <v>76</v>
      </c>
      <c r="D755">
        <v>98</v>
      </c>
      <c r="E755">
        <v>48</v>
      </c>
      <c r="F755">
        <v>722</v>
      </c>
      <c r="G755" t="s">
        <v>30</v>
      </c>
      <c r="H755">
        <v>21000</v>
      </c>
      <c r="I755">
        <v>61112916</v>
      </c>
      <c r="J755" t="s">
        <v>514</v>
      </c>
      <c r="K755" t="s">
        <v>96</v>
      </c>
      <c r="L755" t="s">
        <v>4099</v>
      </c>
      <c r="M755">
        <v>14888</v>
      </c>
      <c r="N755">
        <v>24664</v>
      </c>
      <c r="O755" t="s">
        <v>1979</v>
      </c>
      <c r="P755">
        <v>0</v>
      </c>
      <c r="Q755" t="s">
        <v>4100</v>
      </c>
      <c r="R755" t="s">
        <v>4101</v>
      </c>
      <c r="S755">
        <v>83</v>
      </c>
      <c r="T755" t="s">
        <v>37</v>
      </c>
      <c r="U755" t="s">
        <v>38</v>
      </c>
      <c r="V755" t="s">
        <v>94</v>
      </c>
      <c r="W755">
        <v>50000000</v>
      </c>
      <c r="X755">
        <v>2006</v>
      </c>
      <c r="Y755">
        <v>936</v>
      </c>
      <c r="Z755">
        <v>4.4000000000000004</v>
      </c>
      <c r="AA755">
        <v>2.35</v>
      </c>
      <c r="AB755">
        <v>747</v>
      </c>
    </row>
    <row r="756" spans="1:28" hidden="1" x14ac:dyDescent="0.25">
      <c r="A756" t="s">
        <v>28</v>
      </c>
      <c r="B756" t="s">
        <v>2541</v>
      </c>
      <c r="C756">
        <v>173</v>
      </c>
      <c r="D756">
        <v>101</v>
      </c>
      <c r="E756">
        <v>480</v>
      </c>
      <c r="F756">
        <v>767</v>
      </c>
      <c r="G756" t="s">
        <v>2612</v>
      </c>
      <c r="H756">
        <v>881</v>
      </c>
      <c r="I756">
        <v>88200225</v>
      </c>
      <c r="J756" t="s">
        <v>1008</v>
      </c>
      <c r="K756" t="s">
        <v>1139</v>
      </c>
      <c r="L756" t="s">
        <v>4102</v>
      </c>
      <c r="M756">
        <v>120795</v>
      </c>
      <c r="N756">
        <v>3943</v>
      </c>
      <c r="O756" t="s">
        <v>4103</v>
      </c>
      <c r="P756">
        <v>5</v>
      </c>
      <c r="Q756" t="s">
        <v>4104</v>
      </c>
      <c r="R756" t="s">
        <v>4105</v>
      </c>
      <c r="S756">
        <v>308</v>
      </c>
      <c r="T756" t="s">
        <v>37</v>
      </c>
      <c r="U756" t="s">
        <v>38</v>
      </c>
      <c r="V756" t="s">
        <v>39</v>
      </c>
      <c r="W756">
        <v>60000000</v>
      </c>
      <c r="X756">
        <v>2004</v>
      </c>
      <c r="Y756">
        <v>869</v>
      </c>
      <c r="Z756">
        <v>6.1</v>
      </c>
      <c r="AA756">
        <v>2.35</v>
      </c>
      <c r="AB756">
        <v>0</v>
      </c>
    </row>
    <row r="757" spans="1:28" hidden="1" x14ac:dyDescent="0.25">
      <c r="A757" t="s">
        <v>28</v>
      </c>
      <c r="B757" t="s">
        <v>4106</v>
      </c>
      <c r="C757">
        <v>81</v>
      </c>
      <c r="D757">
        <v>94</v>
      </c>
      <c r="E757">
        <v>32</v>
      </c>
      <c r="F757">
        <v>626</v>
      </c>
      <c r="G757" t="s">
        <v>4107</v>
      </c>
      <c r="H757">
        <v>854</v>
      </c>
      <c r="I757">
        <v>60573641</v>
      </c>
      <c r="J757" t="s">
        <v>3056</v>
      </c>
      <c r="K757" t="s">
        <v>3502</v>
      </c>
      <c r="L757" t="s">
        <v>4108</v>
      </c>
      <c r="M757">
        <v>68406</v>
      </c>
      <c r="N757">
        <v>4530</v>
      </c>
      <c r="O757" t="s">
        <v>4109</v>
      </c>
      <c r="P757">
        <v>1</v>
      </c>
      <c r="Q757" t="s">
        <v>4110</v>
      </c>
      <c r="R757" t="s">
        <v>4111</v>
      </c>
      <c r="S757">
        <v>162</v>
      </c>
      <c r="T757" t="s">
        <v>37</v>
      </c>
      <c r="U757" t="s">
        <v>38</v>
      </c>
      <c r="V757" t="s">
        <v>94</v>
      </c>
      <c r="W757">
        <v>60000000</v>
      </c>
      <c r="X757">
        <v>1996</v>
      </c>
      <c r="Y757">
        <v>628</v>
      </c>
      <c r="Z757">
        <v>5.4</v>
      </c>
      <c r="AA757">
        <v>1.85</v>
      </c>
      <c r="AB757">
        <v>0</v>
      </c>
    </row>
    <row r="758" spans="1:28" hidden="1" x14ac:dyDescent="0.25">
      <c r="A758" t="s">
        <v>28</v>
      </c>
      <c r="B758" t="s">
        <v>377</v>
      </c>
      <c r="C758">
        <v>242</v>
      </c>
      <c r="D758">
        <v>132</v>
      </c>
      <c r="E758">
        <v>0</v>
      </c>
      <c r="F758">
        <v>160</v>
      </c>
      <c r="G758" t="s">
        <v>3567</v>
      </c>
      <c r="H758">
        <v>366</v>
      </c>
      <c r="I758">
        <v>59035104</v>
      </c>
      <c r="J758" t="s">
        <v>4112</v>
      </c>
      <c r="K758" t="s">
        <v>4113</v>
      </c>
      <c r="L758" t="s">
        <v>4114</v>
      </c>
      <c r="M758">
        <v>244566</v>
      </c>
      <c r="N758">
        <v>1112</v>
      </c>
      <c r="O758" t="s">
        <v>2514</v>
      </c>
      <c r="P758">
        <v>1</v>
      </c>
      <c r="Q758" t="s">
        <v>4115</v>
      </c>
      <c r="R758" t="s">
        <v>4116</v>
      </c>
      <c r="S758">
        <v>597</v>
      </c>
      <c r="T758" t="s">
        <v>37</v>
      </c>
      <c r="U758" t="s">
        <v>38</v>
      </c>
      <c r="V758" t="s">
        <v>39</v>
      </c>
      <c r="W758">
        <v>66000000</v>
      </c>
      <c r="X758">
        <v>2004</v>
      </c>
      <c r="Y758">
        <v>334</v>
      </c>
      <c r="Z758">
        <v>6.8</v>
      </c>
      <c r="AA758">
        <v>1.85</v>
      </c>
      <c r="AB758">
        <v>0</v>
      </c>
    </row>
    <row r="759" spans="1:28" hidden="1" x14ac:dyDescent="0.25">
      <c r="A759" t="s">
        <v>28</v>
      </c>
      <c r="B759" t="s">
        <v>4117</v>
      </c>
      <c r="C759">
        <v>110</v>
      </c>
      <c r="D759">
        <v>115</v>
      </c>
      <c r="E759">
        <v>234</v>
      </c>
      <c r="F759">
        <v>521</v>
      </c>
      <c r="G759" t="s">
        <v>3653</v>
      </c>
      <c r="H759">
        <v>3000</v>
      </c>
      <c r="I759">
        <v>56702901</v>
      </c>
      <c r="J759" t="s">
        <v>3408</v>
      </c>
      <c r="K759" t="s">
        <v>1688</v>
      </c>
      <c r="L759" t="s">
        <v>4118</v>
      </c>
      <c r="M759">
        <v>23302</v>
      </c>
      <c r="N759">
        <v>4713</v>
      </c>
      <c r="O759" t="s">
        <v>2212</v>
      </c>
      <c r="P759">
        <v>1</v>
      </c>
      <c r="Q759" t="s">
        <v>4119</v>
      </c>
      <c r="R759" t="s">
        <v>4120</v>
      </c>
      <c r="S759">
        <v>181</v>
      </c>
      <c r="T759" t="s">
        <v>37</v>
      </c>
      <c r="U759" t="s">
        <v>38</v>
      </c>
      <c r="V759" t="s">
        <v>39</v>
      </c>
      <c r="W759">
        <v>60000000</v>
      </c>
      <c r="X759">
        <v>1998</v>
      </c>
      <c r="Y759">
        <v>552</v>
      </c>
      <c r="Z759">
        <v>6.5</v>
      </c>
      <c r="AA759">
        <v>2.35</v>
      </c>
      <c r="AB759">
        <v>1000</v>
      </c>
    </row>
    <row r="760" spans="1:28" hidden="1" x14ac:dyDescent="0.25">
      <c r="A760" t="s">
        <v>28</v>
      </c>
      <c r="B760" t="s">
        <v>4121</v>
      </c>
      <c r="C760">
        <v>328</v>
      </c>
      <c r="D760">
        <v>92</v>
      </c>
      <c r="E760">
        <v>28</v>
      </c>
      <c r="F760">
        <v>586</v>
      </c>
      <c r="G760" t="s">
        <v>572</v>
      </c>
      <c r="H760">
        <v>10000</v>
      </c>
      <c r="I760">
        <v>55994557</v>
      </c>
      <c r="J760" t="s">
        <v>270</v>
      </c>
      <c r="K760" t="s">
        <v>2455</v>
      </c>
      <c r="L760" t="s">
        <v>4122</v>
      </c>
      <c r="M760">
        <v>72287</v>
      </c>
      <c r="N760">
        <v>13597</v>
      </c>
      <c r="O760" t="s">
        <v>4123</v>
      </c>
      <c r="P760">
        <v>0</v>
      </c>
      <c r="Q760" t="s">
        <v>4124</v>
      </c>
      <c r="R760" t="s">
        <v>4125</v>
      </c>
      <c r="S760">
        <v>176</v>
      </c>
      <c r="T760" t="s">
        <v>37</v>
      </c>
      <c r="U760" t="s">
        <v>38</v>
      </c>
      <c r="V760" t="s">
        <v>94</v>
      </c>
      <c r="W760">
        <v>60000000</v>
      </c>
      <c r="X760">
        <v>2012</v>
      </c>
      <c r="Y760">
        <v>884</v>
      </c>
      <c r="Z760">
        <v>7</v>
      </c>
      <c r="AA760">
        <v>2.35</v>
      </c>
      <c r="AB760">
        <v>12000</v>
      </c>
    </row>
    <row r="761" spans="1:28" hidden="1" x14ac:dyDescent="0.25">
      <c r="A761" t="s">
        <v>28</v>
      </c>
      <c r="B761" t="s">
        <v>3515</v>
      </c>
      <c r="C761">
        <v>83</v>
      </c>
      <c r="D761">
        <v>124</v>
      </c>
      <c r="E761">
        <v>105</v>
      </c>
      <c r="F761">
        <v>460</v>
      </c>
      <c r="G761" t="s">
        <v>976</v>
      </c>
      <c r="H761">
        <v>24000</v>
      </c>
      <c r="I761">
        <v>54910560</v>
      </c>
      <c r="J761" t="s">
        <v>3335</v>
      </c>
      <c r="K761" t="s">
        <v>81</v>
      </c>
      <c r="L761" t="s">
        <v>4126</v>
      </c>
      <c r="M761">
        <v>88225</v>
      </c>
      <c r="N761">
        <v>38227</v>
      </c>
      <c r="O761" t="s">
        <v>4127</v>
      </c>
      <c r="P761">
        <v>0</v>
      </c>
      <c r="Q761" t="s">
        <v>4128</v>
      </c>
      <c r="R761" t="s">
        <v>4129</v>
      </c>
      <c r="S761">
        <v>227</v>
      </c>
      <c r="T761" t="s">
        <v>37</v>
      </c>
      <c r="U761" t="s">
        <v>38</v>
      </c>
      <c r="V761" t="s">
        <v>584</v>
      </c>
      <c r="W761">
        <v>60000000</v>
      </c>
      <c r="X761">
        <v>1997</v>
      </c>
      <c r="Y761">
        <v>13000</v>
      </c>
      <c r="Z761">
        <v>6.3</v>
      </c>
      <c r="AA761">
        <v>2.35</v>
      </c>
      <c r="AB761">
        <v>0</v>
      </c>
    </row>
    <row r="762" spans="1:28" hidden="1" x14ac:dyDescent="0.25">
      <c r="A762" t="s">
        <v>28</v>
      </c>
      <c r="B762" t="s">
        <v>1339</v>
      </c>
      <c r="C762">
        <v>196</v>
      </c>
      <c r="D762">
        <v>119</v>
      </c>
      <c r="E762">
        <v>610</v>
      </c>
      <c r="F762">
        <v>716</v>
      </c>
      <c r="G762" t="s">
        <v>1044</v>
      </c>
      <c r="H762">
        <v>834</v>
      </c>
      <c r="I762">
        <v>53789313</v>
      </c>
      <c r="J762" t="s">
        <v>1643</v>
      </c>
      <c r="K762" t="s">
        <v>1707</v>
      </c>
      <c r="L762" t="s">
        <v>4130</v>
      </c>
      <c r="M762">
        <v>89816</v>
      </c>
      <c r="N762">
        <v>3637</v>
      </c>
      <c r="O762" t="s">
        <v>728</v>
      </c>
      <c r="P762">
        <v>0</v>
      </c>
      <c r="Q762" t="s">
        <v>4131</v>
      </c>
      <c r="R762" t="s">
        <v>4132</v>
      </c>
      <c r="S762">
        <v>347</v>
      </c>
      <c r="T762" t="s">
        <v>37</v>
      </c>
      <c r="U762" t="s">
        <v>38</v>
      </c>
      <c r="V762" t="s">
        <v>39</v>
      </c>
      <c r="W762">
        <v>60000000</v>
      </c>
      <c r="X762">
        <v>2003</v>
      </c>
      <c r="Y762">
        <v>780</v>
      </c>
      <c r="Z762">
        <v>6.3</v>
      </c>
      <c r="AA762">
        <v>2.35</v>
      </c>
      <c r="AB762">
        <v>0</v>
      </c>
    </row>
    <row r="763" spans="1:28" hidden="1" x14ac:dyDescent="0.25">
      <c r="A763" t="s">
        <v>28</v>
      </c>
      <c r="B763" t="s">
        <v>4133</v>
      </c>
      <c r="C763">
        <v>34</v>
      </c>
      <c r="D763">
        <v>124</v>
      </c>
      <c r="E763">
        <v>50</v>
      </c>
      <c r="F763">
        <v>672</v>
      </c>
      <c r="G763" t="s">
        <v>4134</v>
      </c>
      <c r="H763">
        <v>1000</v>
      </c>
      <c r="I763">
        <v>51045801</v>
      </c>
      <c r="J763" t="s">
        <v>213</v>
      </c>
      <c r="K763" t="s">
        <v>307</v>
      </c>
      <c r="L763" t="s">
        <v>4135</v>
      </c>
      <c r="M763">
        <v>11370</v>
      </c>
      <c r="N763">
        <v>3653</v>
      </c>
      <c r="O763" t="s">
        <v>2434</v>
      </c>
      <c r="P763">
        <v>2</v>
      </c>
      <c r="Q763" t="s">
        <v>4136</v>
      </c>
      <c r="R763" t="s">
        <v>4137</v>
      </c>
      <c r="S763">
        <v>54</v>
      </c>
      <c r="T763" t="s">
        <v>37</v>
      </c>
      <c r="U763" t="s">
        <v>38</v>
      </c>
      <c r="V763" t="s">
        <v>39</v>
      </c>
      <c r="W763">
        <v>60000000</v>
      </c>
      <c r="X763">
        <v>1996</v>
      </c>
      <c r="Y763">
        <v>944</v>
      </c>
      <c r="Z763">
        <v>6.1</v>
      </c>
      <c r="AA763">
        <v>1.85</v>
      </c>
      <c r="AB763">
        <v>829</v>
      </c>
    </row>
    <row r="764" spans="1:28" hidden="1" x14ac:dyDescent="0.25">
      <c r="A764" t="s">
        <v>28</v>
      </c>
      <c r="B764" t="s">
        <v>4138</v>
      </c>
      <c r="C764">
        <v>118</v>
      </c>
      <c r="D764">
        <v>93</v>
      </c>
      <c r="E764">
        <v>18</v>
      </c>
      <c r="F764">
        <v>903</v>
      </c>
      <c r="G764" t="s">
        <v>901</v>
      </c>
      <c r="H764">
        <v>9000</v>
      </c>
      <c r="I764">
        <v>50818750</v>
      </c>
      <c r="J764" t="s">
        <v>270</v>
      </c>
      <c r="K764" t="s">
        <v>1204</v>
      </c>
      <c r="L764" t="s">
        <v>4139</v>
      </c>
      <c r="M764">
        <v>31209</v>
      </c>
      <c r="N764">
        <v>13403</v>
      </c>
      <c r="O764" t="s">
        <v>121</v>
      </c>
      <c r="P764">
        <v>0</v>
      </c>
      <c r="Q764" t="s">
        <v>4140</v>
      </c>
      <c r="R764" t="s">
        <v>4141</v>
      </c>
      <c r="S764">
        <v>106</v>
      </c>
      <c r="T764" t="s">
        <v>37</v>
      </c>
      <c r="U764" t="s">
        <v>56</v>
      </c>
      <c r="V764" t="s">
        <v>276</v>
      </c>
      <c r="W764">
        <v>60000000</v>
      </c>
      <c r="X764">
        <v>2008</v>
      </c>
      <c r="Y764">
        <v>2000</v>
      </c>
      <c r="Z764">
        <v>6.1</v>
      </c>
      <c r="AA764">
        <v>2.35</v>
      </c>
      <c r="AB764">
        <v>0</v>
      </c>
    </row>
    <row r="765" spans="1:28" hidden="1" x14ac:dyDescent="0.25">
      <c r="A765" t="s">
        <v>28</v>
      </c>
      <c r="C765">
        <v>8</v>
      </c>
      <c r="D765">
        <v>22</v>
      </c>
      <c r="F765">
        <v>402</v>
      </c>
      <c r="G765" t="s">
        <v>4142</v>
      </c>
      <c r="H765">
        <v>732</v>
      </c>
      <c r="J765" t="s">
        <v>1680</v>
      </c>
      <c r="K765" t="s">
        <v>4143</v>
      </c>
      <c r="L765" t="s">
        <v>4144</v>
      </c>
      <c r="M765">
        <v>26404</v>
      </c>
      <c r="N765">
        <v>2064</v>
      </c>
      <c r="O765" t="s">
        <v>4145</v>
      </c>
      <c r="P765">
        <v>3</v>
      </c>
      <c r="Q765" t="s">
        <v>4146</v>
      </c>
      <c r="R765" t="s">
        <v>4147</v>
      </c>
      <c r="S765">
        <v>41</v>
      </c>
      <c r="T765" t="s">
        <v>37</v>
      </c>
      <c r="U765" t="s">
        <v>38</v>
      </c>
      <c r="V765" t="s">
        <v>1567</v>
      </c>
      <c r="Y765">
        <v>607</v>
      </c>
      <c r="Z765">
        <v>7.3</v>
      </c>
      <c r="AA765">
        <v>1.78</v>
      </c>
      <c r="AB765">
        <v>0</v>
      </c>
    </row>
    <row r="766" spans="1:28" hidden="1" x14ac:dyDescent="0.25">
      <c r="A766" t="s">
        <v>28</v>
      </c>
      <c r="B766" t="s">
        <v>4148</v>
      </c>
      <c r="C766">
        <v>81</v>
      </c>
      <c r="D766">
        <v>98</v>
      </c>
      <c r="E766">
        <v>11</v>
      </c>
      <c r="F766">
        <v>107</v>
      </c>
      <c r="G766" t="s">
        <v>1836</v>
      </c>
      <c r="H766">
        <v>966</v>
      </c>
      <c r="I766">
        <v>50189179</v>
      </c>
      <c r="J766" t="s">
        <v>1903</v>
      </c>
      <c r="K766" t="s">
        <v>3896</v>
      </c>
      <c r="L766" t="s">
        <v>4149</v>
      </c>
      <c r="M766">
        <v>61966</v>
      </c>
      <c r="N766">
        <v>2018</v>
      </c>
      <c r="O766" t="s">
        <v>4150</v>
      </c>
      <c r="P766">
        <v>2</v>
      </c>
      <c r="Q766" t="s">
        <v>4151</v>
      </c>
      <c r="R766" t="s">
        <v>4152</v>
      </c>
      <c r="S766">
        <v>207</v>
      </c>
      <c r="T766" t="s">
        <v>37</v>
      </c>
      <c r="U766" t="s">
        <v>38</v>
      </c>
      <c r="V766" t="s">
        <v>39</v>
      </c>
      <c r="W766">
        <v>60000000</v>
      </c>
      <c r="X766">
        <v>2002</v>
      </c>
      <c r="Y766">
        <v>680</v>
      </c>
      <c r="Z766">
        <v>5.3</v>
      </c>
      <c r="AA766">
        <v>1.85</v>
      </c>
      <c r="AB766">
        <v>797</v>
      </c>
    </row>
    <row r="767" spans="1:28" hidden="1" x14ac:dyDescent="0.25">
      <c r="A767" t="s">
        <v>28</v>
      </c>
      <c r="B767" t="s">
        <v>4153</v>
      </c>
      <c r="C767">
        <v>47</v>
      </c>
      <c r="D767">
        <v>92</v>
      </c>
      <c r="E767">
        <v>14</v>
      </c>
      <c r="F767">
        <v>488</v>
      </c>
      <c r="G767" t="s">
        <v>4154</v>
      </c>
      <c r="H767">
        <v>789</v>
      </c>
      <c r="I767">
        <v>50024083</v>
      </c>
      <c r="J767" t="s">
        <v>59</v>
      </c>
      <c r="K767" t="s">
        <v>4155</v>
      </c>
      <c r="L767" t="s">
        <v>4156</v>
      </c>
      <c r="M767">
        <v>35918</v>
      </c>
      <c r="N767">
        <v>2318</v>
      </c>
      <c r="O767" t="s">
        <v>4157</v>
      </c>
      <c r="P767">
        <v>1</v>
      </c>
      <c r="Q767" t="s">
        <v>4158</v>
      </c>
      <c r="R767" t="s">
        <v>4159</v>
      </c>
      <c r="S767">
        <v>126</v>
      </c>
      <c r="T767" t="s">
        <v>37</v>
      </c>
      <c r="U767" t="s">
        <v>38</v>
      </c>
      <c r="V767" t="s">
        <v>584</v>
      </c>
      <c r="W767">
        <v>60000000</v>
      </c>
      <c r="X767">
        <v>1995</v>
      </c>
      <c r="Y767">
        <v>520</v>
      </c>
      <c r="Z767">
        <v>5.4</v>
      </c>
      <c r="AA767">
        <v>1.85</v>
      </c>
      <c r="AB767">
        <v>1000</v>
      </c>
    </row>
    <row r="768" spans="1:28" hidden="1" x14ac:dyDescent="0.25">
      <c r="A768" t="s">
        <v>28</v>
      </c>
      <c r="B768" t="s">
        <v>856</v>
      </c>
      <c r="C768">
        <v>313</v>
      </c>
      <c r="D768">
        <v>105</v>
      </c>
      <c r="E768">
        <v>0</v>
      </c>
      <c r="F768">
        <v>288</v>
      </c>
      <c r="G768" t="s">
        <v>942</v>
      </c>
      <c r="H768">
        <v>539</v>
      </c>
      <c r="I768">
        <v>50549107</v>
      </c>
      <c r="J768" t="s">
        <v>922</v>
      </c>
      <c r="K768" t="s">
        <v>4160</v>
      </c>
      <c r="L768" t="s">
        <v>4161</v>
      </c>
      <c r="M768">
        <v>99035</v>
      </c>
      <c r="N768">
        <v>1411</v>
      </c>
      <c r="O768" t="s">
        <v>4162</v>
      </c>
      <c r="P768">
        <v>3</v>
      </c>
      <c r="Q768" t="s">
        <v>4163</v>
      </c>
      <c r="R768" t="s">
        <v>4164</v>
      </c>
      <c r="S768">
        <v>289</v>
      </c>
      <c r="T768" t="s">
        <v>37</v>
      </c>
      <c r="U768" t="s">
        <v>38</v>
      </c>
      <c r="V768" t="s">
        <v>39</v>
      </c>
      <c r="W768">
        <v>60000000</v>
      </c>
      <c r="X768">
        <v>2014</v>
      </c>
      <c r="Y768">
        <v>394</v>
      </c>
      <c r="Z768">
        <v>6.2</v>
      </c>
      <c r="AA768">
        <v>2.35</v>
      </c>
      <c r="AB768">
        <v>17000</v>
      </c>
    </row>
    <row r="769" spans="1:28" hidden="1" x14ac:dyDescent="0.25">
      <c r="A769" t="s">
        <v>28</v>
      </c>
      <c r="B769" t="s">
        <v>4165</v>
      </c>
      <c r="C769">
        <v>315</v>
      </c>
      <c r="D769">
        <v>124</v>
      </c>
      <c r="E769">
        <v>737</v>
      </c>
      <c r="F769">
        <v>14000</v>
      </c>
      <c r="G769" t="s">
        <v>1745</v>
      </c>
      <c r="H769">
        <v>34000</v>
      </c>
      <c r="I769">
        <v>56443482</v>
      </c>
      <c r="J769" t="s">
        <v>4166</v>
      </c>
      <c r="K769" t="s">
        <v>346</v>
      </c>
      <c r="L769" t="s">
        <v>4167</v>
      </c>
      <c r="M769">
        <v>75329</v>
      </c>
      <c r="N769">
        <v>75793</v>
      </c>
      <c r="O769" t="s">
        <v>653</v>
      </c>
      <c r="P769">
        <v>3</v>
      </c>
      <c r="Q769" t="s">
        <v>4168</v>
      </c>
      <c r="R769" t="s">
        <v>4169</v>
      </c>
      <c r="S769">
        <v>256</v>
      </c>
      <c r="T769" t="s">
        <v>37</v>
      </c>
      <c r="U769" t="s">
        <v>38</v>
      </c>
      <c r="V769" t="s">
        <v>39</v>
      </c>
      <c r="W769">
        <v>60000000</v>
      </c>
      <c r="X769">
        <v>2015</v>
      </c>
      <c r="Y769">
        <v>22000</v>
      </c>
      <c r="Z769">
        <v>6.6</v>
      </c>
      <c r="AA769">
        <v>1.85</v>
      </c>
      <c r="AB769">
        <v>24000</v>
      </c>
    </row>
    <row r="770" spans="1:28" hidden="1" x14ac:dyDescent="0.25">
      <c r="A770" t="s">
        <v>28</v>
      </c>
      <c r="B770" t="s">
        <v>4170</v>
      </c>
      <c r="C770">
        <v>225</v>
      </c>
      <c r="D770">
        <v>99</v>
      </c>
      <c r="E770">
        <v>24</v>
      </c>
      <c r="F770">
        <v>864</v>
      </c>
      <c r="G770" t="s">
        <v>3372</v>
      </c>
      <c r="H770">
        <v>18000</v>
      </c>
      <c r="I770">
        <v>62401264</v>
      </c>
      <c r="J770" t="s">
        <v>463</v>
      </c>
      <c r="K770" t="s">
        <v>640</v>
      </c>
      <c r="L770" t="s">
        <v>4171</v>
      </c>
      <c r="M770">
        <v>69484</v>
      </c>
      <c r="N770">
        <v>20276</v>
      </c>
      <c r="O770" t="s">
        <v>4172</v>
      </c>
      <c r="P770">
        <v>3</v>
      </c>
      <c r="Q770" t="s">
        <v>4173</v>
      </c>
      <c r="R770" t="s">
        <v>4174</v>
      </c>
      <c r="S770">
        <v>323</v>
      </c>
      <c r="T770" t="s">
        <v>37</v>
      </c>
      <c r="U770" t="s">
        <v>56</v>
      </c>
      <c r="V770" t="s">
        <v>584</v>
      </c>
      <c r="W770">
        <v>60000000</v>
      </c>
      <c r="X770">
        <v>2016</v>
      </c>
      <c r="Y770">
        <v>992</v>
      </c>
      <c r="Z770">
        <v>5.9</v>
      </c>
      <c r="AA770">
        <v>2.35</v>
      </c>
      <c r="AB770">
        <v>28000</v>
      </c>
    </row>
    <row r="771" spans="1:28" hidden="1" x14ac:dyDescent="0.25">
      <c r="A771" t="s">
        <v>28</v>
      </c>
      <c r="B771" t="s">
        <v>4175</v>
      </c>
      <c r="C771">
        <v>223</v>
      </c>
      <c r="D771">
        <v>116</v>
      </c>
      <c r="E771">
        <v>0</v>
      </c>
      <c r="F771">
        <v>672</v>
      </c>
      <c r="G771" t="s">
        <v>1869</v>
      </c>
      <c r="H771">
        <v>1000</v>
      </c>
      <c r="I771">
        <v>47748610</v>
      </c>
      <c r="J771" t="s">
        <v>4176</v>
      </c>
      <c r="K771" t="s">
        <v>4177</v>
      </c>
      <c r="L771" t="s">
        <v>4178</v>
      </c>
      <c r="M771">
        <v>170179</v>
      </c>
      <c r="N771">
        <v>3090</v>
      </c>
      <c r="O771" t="s">
        <v>2434</v>
      </c>
      <c r="P771">
        <v>0</v>
      </c>
      <c r="Q771" t="s">
        <v>4179</v>
      </c>
      <c r="R771" t="s">
        <v>4180</v>
      </c>
      <c r="S771">
        <v>656</v>
      </c>
      <c r="T771" t="s">
        <v>37</v>
      </c>
      <c r="U771" t="s">
        <v>38</v>
      </c>
      <c r="V771" t="s">
        <v>584</v>
      </c>
      <c r="W771">
        <v>75000000</v>
      </c>
      <c r="X771">
        <v>1997</v>
      </c>
      <c r="Y771">
        <v>720</v>
      </c>
      <c r="Z771">
        <v>6.3</v>
      </c>
      <c r="AA771">
        <v>2.35</v>
      </c>
      <c r="AB771">
        <v>0</v>
      </c>
    </row>
    <row r="772" spans="1:28" hidden="1" x14ac:dyDescent="0.25">
      <c r="A772" t="s">
        <v>28</v>
      </c>
      <c r="B772" t="s">
        <v>3097</v>
      </c>
      <c r="C772">
        <v>198</v>
      </c>
      <c r="D772">
        <v>124</v>
      </c>
      <c r="E772">
        <v>845</v>
      </c>
      <c r="F772">
        <v>295</v>
      </c>
      <c r="G772" t="s">
        <v>4181</v>
      </c>
      <c r="H772">
        <v>650</v>
      </c>
      <c r="I772">
        <v>46975183</v>
      </c>
      <c r="J772" t="s">
        <v>1119</v>
      </c>
      <c r="K772" t="s">
        <v>4182</v>
      </c>
      <c r="L772" t="s">
        <v>4183</v>
      </c>
      <c r="M772">
        <v>256213</v>
      </c>
      <c r="N772">
        <v>1640</v>
      </c>
      <c r="O772" t="s">
        <v>4184</v>
      </c>
      <c r="P772">
        <v>0</v>
      </c>
      <c r="Q772" t="s">
        <v>4185</v>
      </c>
      <c r="R772" t="s">
        <v>4186</v>
      </c>
      <c r="S772">
        <v>338</v>
      </c>
      <c r="T772" t="s">
        <v>37</v>
      </c>
      <c r="U772" t="s">
        <v>38</v>
      </c>
      <c r="V772" t="s">
        <v>584</v>
      </c>
      <c r="W772">
        <v>61000000</v>
      </c>
      <c r="X772">
        <v>2007</v>
      </c>
      <c r="Y772">
        <v>467</v>
      </c>
      <c r="Z772">
        <v>7.2</v>
      </c>
      <c r="AA772">
        <v>2.35</v>
      </c>
      <c r="AB772">
        <v>0</v>
      </c>
    </row>
    <row r="773" spans="1:28" hidden="1" x14ac:dyDescent="0.25">
      <c r="A773" t="s">
        <v>28</v>
      </c>
      <c r="B773" t="s">
        <v>4187</v>
      </c>
      <c r="C773">
        <v>219</v>
      </c>
      <c r="D773">
        <v>96</v>
      </c>
      <c r="E773">
        <v>7</v>
      </c>
      <c r="F773">
        <v>642</v>
      </c>
      <c r="G773" t="s">
        <v>3855</v>
      </c>
      <c r="H773">
        <v>874</v>
      </c>
      <c r="I773">
        <v>50807639</v>
      </c>
      <c r="J773" t="s">
        <v>270</v>
      </c>
      <c r="K773" t="s">
        <v>4188</v>
      </c>
      <c r="L773" t="s">
        <v>4189</v>
      </c>
      <c r="M773">
        <v>40883</v>
      </c>
      <c r="N773">
        <v>3151</v>
      </c>
      <c r="O773" t="s">
        <v>4190</v>
      </c>
      <c r="P773">
        <v>3</v>
      </c>
      <c r="Q773" t="s">
        <v>4191</v>
      </c>
      <c r="R773" t="s">
        <v>4192</v>
      </c>
      <c r="S773">
        <v>122</v>
      </c>
      <c r="T773" t="s">
        <v>37</v>
      </c>
      <c r="U773" t="s">
        <v>38</v>
      </c>
      <c r="V773" t="s">
        <v>94</v>
      </c>
      <c r="W773">
        <v>60000000</v>
      </c>
      <c r="X773">
        <v>2014</v>
      </c>
      <c r="Y773">
        <v>668</v>
      </c>
      <c r="Z773">
        <v>6.8</v>
      </c>
      <c r="AA773">
        <v>1.85</v>
      </c>
      <c r="AB773">
        <v>11000</v>
      </c>
    </row>
    <row r="774" spans="1:28" hidden="1" x14ac:dyDescent="0.25">
      <c r="A774" t="s">
        <v>28</v>
      </c>
      <c r="B774" t="s">
        <v>4193</v>
      </c>
      <c r="C774">
        <v>92</v>
      </c>
      <c r="D774">
        <v>104</v>
      </c>
      <c r="E774">
        <v>165</v>
      </c>
      <c r="F774">
        <v>944</v>
      </c>
      <c r="G774" t="s">
        <v>4194</v>
      </c>
      <c r="H774">
        <v>1000</v>
      </c>
      <c r="I774">
        <v>46611204</v>
      </c>
      <c r="J774" t="s">
        <v>2489</v>
      </c>
      <c r="K774" t="s">
        <v>2140</v>
      </c>
      <c r="L774" t="s">
        <v>4195</v>
      </c>
      <c r="M774">
        <v>55749</v>
      </c>
      <c r="N774">
        <v>4294</v>
      </c>
      <c r="O774" t="s">
        <v>4134</v>
      </c>
      <c r="P774">
        <v>1</v>
      </c>
      <c r="Q774" t="s">
        <v>4196</v>
      </c>
      <c r="R774" t="s">
        <v>4197</v>
      </c>
      <c r="S774">
        <v>257</v>
      </c>
      <c r="T774" t="s">
        <v>37</v>
      </c>
      <c r="U774" t="s">
        <v>38</v>
      </c>
      <c r="V774" t="s">
        <v>39</v>
      </c>
      <c r="W774">
        <v>48000000</v>
      </c>
      <c r="X774">
        <v>1998</v>
      </c>
      <c r="Y774">
        <v>967</v>
      </c>
      <c r="Z774">
        <v>6.1</v>
      </c>
      <c r="AA774">
        <v>2.35</v>
      </c>
      <c r="AB774">
        <v>0</v>
      </c>
    </row>
    <row r="775" spans="1:28" hidden="1" x14ac:dyDescent="0.25">
      <c r="A775" t="s">
        <v>28</v>
      </c>
      <c r="B775" t="s">
        <v>2098</v>
      </c>
      <c r="C775">
        <v>435</v>
      </c>
      <c r="D775">
        <v>100</v>
      </c>
      <c r="E775">
        <v>97</v>
      </c>
      <c r="F775">
        <v>2000</v>
      </c>
      <c r="G775" t="s">
        <v>1248</v>
      </c>
      <c r="H775">
        <v>11000</v>
      </c>
      <c r="I775">
        <v>257756197</v>
      </c>
      <c r="J775" t="s">
        <v>1034</v>
      </c>
      <c r="K775" t="s">
        <v>465</v>
      </c>
      <c r="L775" t="s">
        <v>4198</v>
      </c>
      <c r="M775">
        <v>246698</v>
      </c>
      <c r="N775">
        <v>22128</v>
      </c>
      <c r="O775" t="s">
        <v>4199</v>
      </c>
      <c r="P775">
        <v>0</v>
      </c>
      <c r="Q775" t="s">
        <v>4200</v>
      </c>
      <c r="R775" t="s">
        <v>4201</v>
      </c>
      <c r="S775">
        <v>471</v>
      </c>
      <c r="T775" t="s">
        <v>37</v>
      </c>
      <c r="U775" t="s">
        <v>369</v>
      </c>
      <c r="V775" t="s">
        <v>94</v>
      </c>
      <c r="W775">
        <v>60000000</v>
      </c>
      <c r="X775">
        <v>2014</v>
      </c>
      <c r="Y775">
        <v>8000</v>
      </c>
      <c r="Z775">
        <v>7.8</v>
      </c>
      <c r="AA775">
        <v>2.35</v>
      </c>
      <c r="AB775">
        <v>64000</v>
      </c>
    </row>
    <row r="776" spans="1:28" hidden="1" x14ac:dyDescent="0.25">
      <c r="A776" t="s">
        <v>28</v>
      </c>
      <c r="B776" t="s">
        <v>4202</v>
      </c>
      <c r="C776">
        <v>111</v>
      </c>
      <c r="D776">
        <v>115</v>
      </c>
      <c r="E776">
        <v>11</v>
      </c>
      <c r="F776">
        <v>642</v>
      </c>
      <c r="G776" t="s">
        <v>861</v>
      </c>
      <c r="H776">
        <v>1000</v>
      </c>
      <c r="I776">
        <v>48472213</v>
      </c>
      <c r="J776" t="s">
        <v>1751</v>
      </c>
      <c r="K776" t="s">
        <v>4203</v>
      </c>
      <c r="L776" t="s">
        <v>4204</v>
      </c>
      <c r="M776">
        <v>51252</v>
      </c>
      <c r="N776">
        <v>4305</v>
      </c>
      <c r="O776" t="s">
        <v>4205</v>
      </c>
      <c r="P776">
        <v>2</v>
      </c>
      <c r="Q776" t="s">
        <v>4206</v>
      </c>
      <c r="R776" t="s">
        <v>4207</v>
      </c>
      <c r="S776">
        <v>156</v>
      </c>
      <c r="T776" t="s">
        <v>37</v>
      </c>
      <c r="U776" t="s">
        <v>38</v>
      </c>
      <c r="V776" t="s">
        <v>39</v>
      </c>
      <c r="W776">
        <v>45000000</v>
      </c>
      <c r="X776">
        <v>2005</v>
      </c>
      <c r="Y776">
        <v>759</v>
      </c>
      <c r="Z776">
        <v>5</v>
      </c>
      <c r="AA776">
        <v>2.35</v>
      </c>
      <c r="AB776">
        <v>621</v>
      </c>
    </row>
    <row r="777" spans="1:28" hidden="1" x14ac:dyDescent="0.25">
      <c r="A777" t="s">
        <v>28</v>
      </c>
      <c r="B777" t="s">
        <v>3612</v>
      </c>
      <c r="C777">
        <v>138</v>
      </c>
      <c r="D777">
        <v>101</v>
      </c>
      <c r="E777">
        <v>38</v>
      </c>
      <c r="F777">
        <v>11000</v>
      </c>
      <c r="G777" t="s">
        <v>640</v>
      </c>
      <c r="H777">
        <v>23000</v>
      </c>
      <c r="I777">
        <v>43060566</v>
      </c>
      <c r="J777" t="s">
        <v>261</v>
      </c>
      <c r="K777" t="s">
        <v>58</v>
      </c>
      <c r="L777" t="s">
        <v>4208</v>
      </c>
      <c r="M777">
        <v>107859</v>
      </c>
      <c r="N777">
        <v>53024</v>
      </c>
      <c r="O777" t="s">
        <v>659</v>
      </c>
      <c r="P777">
        <v>0</v>
      </c>
      <c r="Q777" t="s">
        <v>4209</v>
      </c>
      <c r="R777" t="s">
        <v>4210</v>
      </c>
      <c r="S777">
        <v>569</v>
      </c>
      <c r="T777" t="s">
        <v>37</v>
      </c>
      <c r="U777" t="s">
        <v>38</v>
      </c>
      <c r="V777" t="s">
        <v>39</v>
      </c>
      <c r="W777">
        <v>60000000</v>
      </c>
      <c r="X777">
        <v>2002</v>
      </c>
      <c r="Y777">
        <v>18000</v>
      </c>
      <c r="Z777">
        <v>6.2</v>
      </c>
      <c r="AA777">
        <v>2.35</v>
      </c>
      <c r="AB777">
        <v>0</v>
      </c>
    </row>
    <row r="778" spans="1:28" hidden="1" x14ac:dyDescent="0.25">
      <c r="A778" t="s">
        <v>28</v>
      </c>
      <c r="B778" t="s">
        <v>4211</v>
      </c>
      <c r="C778">
        <v>415</v>
      </c>
      <c r="D778">
        <v>113</v>
      </c>
      <c r="E778">
        <v>181</v>
      </c>
      <c r="F778">
        <v>300</v>
      </c>
      <c r="G778" t="s">
        <v>3507</v>
      </c>
      <c r="H778">
        <v>33000</v>
      </c>
      <c r="I778">
        <v>45996718</v>
      </c>
      <c r="J778" t="s">
        <v>463</v>
      </c>
      <c r="K778" t="s">
        <v>4212</v>
      </c>
      <c r="L778" t="s">
        <v>4213</v>
      </c>
      <c r="M778">
        <v>173530</v>
      </c>
      <c r="N778">
        <v>34738</v>
      </c>
      <c r="O778" t="s">
        <v>4214</v>
      </c>
      <c r="P778">
        <v>3</v>
      </c>
      <c r="Q778" t="s">
        <v>4215</v>
      </c>
      <c r="R778" t="s">
        <v>4216</v>
      </c>
      <c r="S778">
        <v>264</v>
      </c>
      <c r="T778" t="s">
        <v>37</v>
      </c>
      <c r="U778" t="s">
        <v>38</v>
      </c>
      <c r="V778" t="s">
        <v>584</v>
      </c>
      <c r="W778">
        <v>60000000</v>
      </c>
      <c r="X778">
        <v>2013</v>
      </c>
      <c r="Y778">
        <v>301</v>
      </c>
      <c r="Z778">
        <v>6.7</v>
      </c>
      <c r="AA778">
        <v>2.35</v>
      </c>
      <c r="AB778">
        <v>40000</v>
      </c>
    </row>
    <row r="779" spans="1:28" hidden="1" x14ac:dyDescent="0.25">
      <c r="A779" t="s">
        <v>28</v>
      </c>
      <c r="B779" t="s">
        <v>4217</v>
      </c>
      <c r="C779">
        <v>170</v>
      </c>
      <c r="D779">
        <v>100</v>
      </c>
      <c r="E779">
        <v>11000</v>
      </c>
      <c r="F779">
        <v>485</v>
      </c>
      <c r="G779" t="s">
        <v>429</v>
      </c>
      <c r="H779">
        <v>10000</v>
      </c>
      <c r="I779">
        <v>43337279</v>
      </c>
      <c r="J779" t="s">
        <v>4218</v>
      </c>
      <c r="K779" t="s">
        <v>299</v>
      </c>
      <c r="L779" t="s">
        <v>4219</v>
      </c>
      <c r="M779">
        <v>76770</v>
      </c>
      <c r="N779">
        <v>12258</v>
      </c>
      <c r="O779" t="s">
        <v>4220</v>
      </c>
      <c r="P779">
        <v>2</v>
      </c>
      <c r="Q779" t="s">
        <v>4221</v>
      </c>
      <c r="R779" t="s">
        <v>4222</v>
      </c>
      <c r="S779">
        <v>203</v>
      </c>
      <c r="T779" t="s">
        <v>37</v>
      </c>
      <c r="U779" t="s">
        <v>38</v>
      </c>
      <c r="V779" t="s">
        <v>39</v>
      </c>
      <c r="W779">
        <v>60000000</v>
      </c>
      <c r="X779">
        <v>2009</v>
      </c>
      <c r="Y779">
        <v>1000</v>
      </c>
      <c r="Z779">
        <v>4.9000000000000004</v>
      </c>
      <c r="AA779">
        <v>1.85</v>
      </c>
      <c r="AB779">
        <v>0</v>
      </c>
    </row>
    <row r="780" spans="1:28" hidden="1" x14ac:dyDescent="0.25">
      <c r="A780" t="s">
        <v>28</v>
      </c>
      <c r="B780" t="s">
        <v>3693</v>
      </c>
      <c r="C780">
        <v>306</v>
      </c>
      <c r="D780">
        <v>134</v>
      </c>
      <c r="E780">
        <v>16000</v>
      </c>
      <c r="F780">
        <v>204</v>
      </c>
      <c r="G780" t="s">
        <v>465</v>
      </c>
      <c r="H780">
        <v>13000</v>
      </c>
      <c r="I780">
        <v>37479778</v>
      </c>
      <c r="J780" t="s">
        <v>4223</v>
      </c>
      <c r="K780" t="s">
        <v>1156</v>
      </c>
      <c r="L780" t="s">
        <v>4224</v>
      </c>
      <c r="M780">
        <v>124222</v>
      </c>
      <c r="N780">
        <v>24458</v>
      </c>
      <c r="O780" t="s">
        <v>4225</v>
      </c>
      <c r="P780">
        <v>1</v>
      </c>
      <c r="Q780" t="s">
        <v>4226</v>
      </c>
      <c r="R780" t="s">
        <v>4227</v>
      </c>
      <c r="S780">
        <v>259</v>
      </c>
      <c r="T780" t="s">
        <v>37</v>
      </c>
      <c r="U780" t="s">
        <v>38</v>
      </c>
      <c r="V780" t="s">
        <v>39</v>
      </c>
      <c r="W780">
        <v>60000000</v>
      </c>
      <c r="X780">
        <v>2009</v>
      </c>
      <c r="Y780">
        <v>11000</v>
      </c>
      <c r="Z780">
        <v>7.4</v>
      </c>
      <c r="AA780">
        <v>2.35</v>
      </c>
      <c r="AB780">
        <v>23000</v>
      </c>
    </row>
    <row r="781" spans="1:28" hidden="1" x14ac:dyDescent="0.25">
      <c r="A781" t="s">
        <v>28</v>
      </c>
      <c r="B781" t="s">
        <v>4228</v>
      </c>
      <c r="C781">
        <v>252</v>
      </c>
      <c r="D781">
        <v>127</v>
      </c>
      <c r="E781">
        <v>162</v>
      </c>
      <c r="F781">
        <v>379</v>
      </c>
      <c r="G781" t="s">
        <v>142</v>
      </c>
      <c r="H781">
        <v>18000</v>
      </c>
      <c r="I781">
        <v>36965395</v>
      </c>
      <c r="J781" t="s">
        <v>2141</v>
      </c>
      <c r="K781" t="s">
        <v>437</v>
      </c>
      <c r="L781" t="s">
        <v>4229</v>
      </c>
      <c r="M781">
        <v>113295</v>
      </c>
      <c r="N781">
        <v>19776</v>
      </c>
      <c r="O781" t="s">
        <v>4230</v>
      </c>
      <c r="P781">
        <v>3</v>
      </c>
      <c r="Q781" t="s">
        <v>4231</v>
      </c>
      <c r="R781" t="s">
        <v>4232</v>
      </c>
      <c r="S781">
        <v>235</v>
      </c>
      <c r="T781" t="s">
        <v>37</v>
      </c>
      <c r="U781" t="s">
        <v>38</v>
      </c>
      <c r="V781" t="s">
        <v>39</v>
      </c>
      <c r="X781">
        <v>2009</v>
      </c>
      <c r="Y781">
        <v>748</v>
      </c>
      <c r="Z781">
        <v>7.1</v>
      </c>
      <c r="AA781">
        <v>2.35</v>
      </c>
      <c r="AB781">
        <v>0</v>
      </c>
    </row>
    <row r="782" spans="1:28" hidden="1" x14ac:dyDescent="0.25">
      <c r="A782" t="s">
        <v>28</v>
      </c>
      <c r="B782" t="s">
        <v>1317</v>
      </c>
      <c r="C782">
        <v>211</v>
      </c>
      <c r="D782">
        <v>125</v>
      </c>
      <c r="E782">
        <v>209</v>
      </c>
      <c r="F782">
        <v>896</v>
      </c>
      <c r="G782" t="s">
        <v>137</v>
      </c>
      <c r="H782">
        <v>8000</v>
      </c>
      <c r="I782">
        <v>40559930</v>
      </c>
      <c r="J782" t="s">
        <v>4233</v>
      </c>
      <c r="K782" t="s">
        <v>1526</v>
      </c>
      <c r="L782" t="s">
        <v>4234</v>
      </c>
      <c r="M782">
        <v>41727</v>
      </c>
      <c r="N782">
        <v>10623</v>
      </c>
      <c r="O782" t="s">
        <v>4235</v>
      </c>
      <c r="P782">
        <v>0</v>
      </c>
      <c r="Q782" t="s">
        <v>4236</v>
      </c>
      <c r="R782" t="s">
        <v>4237</v>
      </c>
      <c r="S782">
        <v>184</v>
      </c>
      <c r="T782" t="s">
        <v>37</v>
      </c>
      <c r="U782" t="s">
        <v>38</v>
      </c>
      <c r="V782" t="s">
        <v>39</v>
      </c>
      <c r="W782">
        <v>60000000</v>
      </c>
      <c r="X782">
        <v>2009</v>
      </c>
      <c r="Y782">
        <v>1000</v>
      </c>
      <c r="Z782">
        <v>6.2</v>
      </c>
      <c r="AA782">
        <v>2.35</v>
      </c>
      <c r="AB782">
        <v>0</v>
      </c>
    </row>
    <row r="783" spans="1:28" hidden="1" x14ac:dyDescent="0.25">
      <c r="A783" t="s">
        <v>28</v>
      </c>
      <c r="B783" t="s">
        <v>4238</v>
      </c>
      <c r="C783">
        <v>49</v>
      </c>
      <c r="D783">
        <v>94</v>
      </c>
      <c r="E783">
        <v>80</v>
      </c>
      <c r="F783">
        <v>230</v>
      </c>
      <c r="G783" t="s">
        <v>4239</v>
      </c>
      <c r="H783">
        <v>1000</v>
      </c>
      <c r="I783">
        <v>36830057</v>
      </c>
      <c r="J783" t="s">
        <v>2657</v>
      </c>
      <c r="K783" t="s">
        <v>4240</v>
      </c>
      <c r="L783" t="s">
        <v>4241</v>
      </c>
      <c r="M783">
        <v>10883</v>
      </c>
      <c r="N783">
        <v>2151</v>
      </c>
      <c r="O783" t="s">
        <v>4242</v>
      </c>
      <c r="P783">
        <v>2</v>
      </c>
      <c r="Q783" t="s">
        <v>4243</v>
      </c>
      <c r="R783" t="s">
        <v>4244</v>
      </c>
      <c r="S783">
        <v>73</v>
      </c>
      <c r="T783" t="s">
        <v>37</v>
      </c>
      <c r="U783" t="s">
        <v>38</v>
      </c>
      <c r="V783" t="s">
        <v>94</v>
      </c>
      <c r="W783">
        <v>65000000</v>
      </c>
      <c r="X783">
        <v>1999</v>
      </c>
      <c r="Y783">
        <v>417</v>
      </c>
      <c r="Z783">
        <v>4.9000000000000004</v>
      </c>
      <c r="AA783">
        <v>1.85</v>
      </c>
      <c r="AB783">
        <v>448</v>
      </c>
    </row>
    <row r="784" spans="1:28" hidden="1" x14ac:dyDescent="0.25">
      <c r="A784" t="s">
        <v>28</v>
      </c>
      <c r="B784" t="s">
        <v>3333</v>
      </c>
      <c r="C784">
        <v>161</v>
      </c>
      <c r="D784">
        <v>107</v>
      </c>
      <c r="E784">
        <v>69</v>
      </c>
      <c r="F784">
        <v>206</v>
      </c>
      <c r="G784" t="s">
        <v>4245</v>
      </c>
      <c r="H784">
        <v>310</v>
      </c>
      <c r="I784">
        <v>36279230</v>
      </c>
      <c r="J784" t="s">
        <v>333</v>
      </c>
      <c r="K784" t="s">
        <v>4246</v>
      </c>
      <c r="L784" t="s">
        <v>4247</v>
      </c>
      <c r="M784">
        <v>42144</v>
      </c>
      <c r="N784">
        <v>1352</v>
      </c>
      <c r="O784" t="s">
        <v>4248</v>
      </c>
      <c r="P784">
        <v>0</v>
      </c>
      <c r="Q784" t="s">
        <v>4249</v>
      </c>
      <c r="R784" t="s">
        <v>4250</v>
      </c>
      <c r="S784">
        <v>213</v>
      </c>
      <c r="T784" t="s">
        <v>37</v>
      </c>
      <c r="U784" t="s">
        <v>38</v>
      </c>
      <c r="V784" t="s">
        <v>39</v>
      </c>
      <c r="W784">
        <v>60000000</v>
      </c>
      <c r="X784">
        <v>2006</v>
      </c>
      <c r="Y784">
        <v>219</v>
      </c>
      <c r="Z784">
        <v>6.1</v>
      </c>
      <c r="AA784">
        <v>2.35</v>
      </c>
      <c r="AB784">
        <v>690</v>
      </c>
    </row>
    <row r="785" spans="1:28" hidden="1" x14ac:dyDescent="0.25">
      <c r="A785" t="s">
        <v>28</v>
      </c>
      <c r="B785" t="s">
        <v>4251</v>
      </c>
      <c r="C785">
        <v>156</v>
      </c>
      <c r="D785">
        <v>91</v>
      </c>
      <c r="E785">
        <v>2</v>
      </c>
      <c r="F785">
        <v>480</v>
      </c>
      <c r="G785" t="s">
        <v>439</v>
      </c>
      <c r="H785">
        <v>12000</v>
      </c>
      <c r="I785">
        <v>42194060</v>
      </c>
      <c r="J785" t="s">
        <v>620</v>
      </c>
      <c r="K785" t="s">
        <v>1071</v>
      </c>
      <c r="L785" t="s">
        <v>4252</v>
      </c>
      <c r="M785">
        <v>41259</v>
      </c>
      <c r="N785">
        <v>22668</v>
      </c>
      <c r="O785" t="s">
        <v>1549</v>
      </c>
      <c r="P785">
        <v>1</v>
      </c>
      <c r="Q785" t="s">
        <v>4253</v>
      </c>
      <c r="R785" t="s">
        <v>4254</v>
      </c>
      <c r="S785">
        <v>72</v>
      </c>
      <c r="T785" t="s">
        <v>37</v>
      </c>
      <c r="U785" t="s">
        <v>3570</v>
      </c>
      <c r="V785" t="s">
        <v>94</v>
      </c>
      <c r="W785">
        <v>70000000</v>
      </c>
      <c r="X785">
        <v>2009</v>
      </c>
      <c r="Y785">
        <v>10000</v>
      </c>
      <c r="Z785">
        <v>6.1</v>
      </c>
      <c r="AA785">
        <v>2.35</v>
      </c>
      <c r="AB785">
        <v>0</v>
      </c>
    </row>
    <row r="786" spans="1:28" hidden="1" x14ac:dyDescent="0.25">
      <c r="A786" t="s">
        <v>28</v>
      </c>
      <c r="B786" t="s">
        <v>4255</v>
      </c>
      <c r="C786">
        <v>172</v>
      </c>
      <c r="D786">
        <v>116</v>
      </c>
      <c r="E786">
        <v>53</v>
      </c>
      <c r="F786">
        <v>906</v>
      </c>
      <c r="G786" t="s">
        <v>3376</v>
      </c>
      <c r="H786">
        <v>27000</v>
      </c>
      <c r="I786">
        <v>43119879</v>
      </c>
      <c r="J786" t="s">
        <v>226</v>
      </c>
      <c r="K786" t="s">
        <v>60</v>
      </c>
      <c r="L786" t="s">
        <v>4256</v>
      </c>
      <c r="M786">
        <v>58450</v>
      </c>
      <c r="N786">
        <v>31224</v>
      </c>
      <c r="O786" t="s">
        <v>3375</v>
      </c>
      <c r="P786">
        <v>0</v>
      </c>
      <c r="Q786" t="s">
        <v>4257</v>
      </c>
      <c r="R786" t="s">
        <v>4258</v>
      </c>
      <c r="S786">
        <v>842</v>
      </c>
      <c r="T786" t="s">
        <v>37</v>
      </c>
      <c r="U786" t="s">
        <v>38</v>
      </c>
      <c r="V786" t="s">
        <v>39</v>
      </c>
      <c r="W786">
        <v>60000000</v>
      </c>
      <c r="X786">
        <v>2002</v>
      </c>
      <c r="Y786">
        <v>1000</v>
      </c>
      <c r="Z786">
        <v>6.4</v>
      </c>
      <c r="AA786">
        <v>2.35</v>
      </c>
      <c r="AB786">
        <v>0</v>
      </c>
    </row>
    <row r="787" spans="1:28" hidden="1" x14ac:dyDescent="0.25">
      <c r="A787" t="s">
        <v>28</v>
      </c>
      <c r="B787" t="s">
        <v>4259</v>
      </c>
      <c r="C787">
        <v>161</v>
      </c>
      <c r="D787">
        <v>100</v>
      </c>
      <c r="E787">
        <v>0</v>
      </c>
      <c r="F787">
        <v>210</v>
      </c>
      <c r="G787" t="s">
        <v>4260</v>
      </c>
      <c r="H787">
        <v>436</v>
      </c>
      <c r="I787">
        <v>35096190</v>
      </c>
      <c r="J787" t="s">
        <v>4261</v>
      </c>
      <c r="K787" t="s">
        <v>805</v>
      </c>
      <c r="L787" t="s">
        <v>4262</v>
      </c>
      <c r="M787">
        <v>76560</v>
      </c>
      <c r="N787">
        <v>1395</v>
      </c>
      <c r="O787" t="s">
        <v>4263</v>
      </c>
      <c r="P787">
        <v>1</v>
      </c>
      <c r="Q787" t="s">
        <v>4264</v>
      </c>
      <c r="R787" t="s">
        <v>4265</v>
      </c>
      <c r="S787">
        <v>322</v>
      </c>
      <c r="T787" t="s">
        <v>37</v>
      </c>
      <c r="U787" t="s">
        <v>38</v>
      </c>
      <c r="V787" t="s">
        <v>39</v>
      </c>
      <c r="W787">
        <v>60000000</v>
      </c>
      <c r="X787">
        <v>2003</v>
      </c>
      <c r="Y787">
        <v>399</v>
      </c>
      <c r="Z787">
        <v>6.3</v>
      </c>
      <c r="AA787">
        <v>1.85</v>
      </c>
      <c r="AB787">
        <v>0</v>
      </c>
    </row>
    <row r="788" spans="1:28" hidden="1" x14ac:dyDescent="0.25">
      <c r="A788" t="s">
        <v>28</v>
      </c>
      <c r="B788" t="s">
        <v>4266</v>
      </c>
      <c r="C788">
        <v>239</v>
      </c>
      <c r="D788">
        <v>111</v>
      </c>
      <c r="E788">
        <v>39</v>
      </c>
      <c r="F788">
        <v>461</v>
      </c>
      <c r="G788" t="s">
        <v>4267</v>
      </c>
      <c r="H788">
        <v>16000</v>
      </c>
      <c r="I788">
        <v>35754555</v>
      </c>
      <c r="J788" t="s">
        <v>3793</v>
      </c>
      <c r="K788" t="s">
        <v>3693</v>
      </c>
      <c r="L788" t="s">
        <v>4268</v>
      </c>
      <c r="M788">
        <v>47954</v>
      </c>
      <c r="N788">
        <v>17871</v>
      </c>
      <c r="O788" t="s">
        <v>1347</v>
      </c>
      <c r="P788">
        <v>0</v>
      </c>
      <c r="Q788" t="s">
        <v>4269</v>
      </c>
      <c r="R788" t="s">
        <v>4270</v>
      </c>
      <c r="S788">
        <v>150</v>
      </c>
      <c r="T788" t="s">
        <v>37</v>
      </c>
      <c r="U788" t="s">
        <v>38</v>
      </c>
      <c r="V788" t="s">
        <v>39</v>
      </c>
      <c r="X788">
        <v>2012</v>
      </c>
      <c r="Y788">
        <v>897</v>
      </c>
      <c r="Z788">
        <v>6.8</v>
      </c>
      <c r="AA788">
        <v>2.35</v>
      </c>
      <c r="AB788">
        <v>11000</v>
      </c>
    </row>
    <row r="789" spans="1:28" hidden="1" x14ac:dyDescent="0.25">
      <c r="A789" t="s">
        <v>28</v>
      </c>
      <c r="B789" t="s">
        <v>312</v>
      </c>
      <c r="C789">
        <v>258</v>
      </c>
      <c r="D789">
        <v>117</v>
      </c>
      <c r="E789">
        <v>258</v>
      </c>
      <c r="F789">
        <v>896</v>
      </c>
      <c r="G789" t="s">
        <v>389</v>
      </c>
      <c r="H789">
        <v>2000</v>
      </c>
      <c r="I789">
        <v>43290977</v>
      </c>
      <c r="J789" t="s">
        <v>2141</v>
      </c>
      <c r="K789" t="s">
        <v>4271</v>
      </c>
      <c r="L789" t="s">
        <v>4272</v>
      </c>
      <c r="M789">
        <v>75201</v>
      </c>
      <c r="N789">
        <v>7053</v>
      </c>
      <c r="O789" t="s">
        <v>4235</v>
      </c>
      <c r="P789">
        <v>1</v>
      </c>
      <c r="Q789" t="s">
        <v>4273</v>
      </c>
      <c r="R789" t="s">
        <v>4274</v>
      </c>
      <c r="S789">
        <v>256</v>
      </c>
      <c r="T789" t="s">
        <v>37</v>
      </c>
      <c r="U789" t="s">
        <v>56</v>
      </c>
      <c r="V789" t="s">
        <v>584</v>
      </c>
      <c r="W789">
        <v>80000000</v>
      </c>
      <c r="X789">
        <v>2010</v>
      </c>
      <c r="Y789">
        <v>1000</v>
      </c>
      <c r="Z789">
        <v>6.6</v>
      </c>
      <c r="AA789">
        <v>2.35</v>
      </c>
      <c r="AB789">
        <v>0</v>
      </c>
    </row>
    <row r="790" spans="1:28" hidden="1" x14ac:dyDescent="0.25">
      <c r="A790" t="s">
        <v>28</v>
      </c>
      <c r="B790" t="s">
        <v>1818</v>
      </c>
      <c r="C790">
        <v>95</v>
      </c>
      <c r="D790">
        <v>110</v>
      </c>
      <c r="E790">
        <v>0</v>
      </c>
      <c r="F790">
        <v>308</v>
      </c>
      <c r="G790" t="s">
        <v>4275</v>
      </c>
      <c r="H790">
        <v>510</v>
      </c>
      <c r="I790">
        <v>33927476</v>
      </c>
      <c r="J790" t="s">
        <v>4276</v>
      </c>
      <c r="K790" t="s">
        <v>4277</v>
      </c>
      <c r="L790" t="s">
        <v>4278</v>
      </c>
      <c r="M790">
        <v>19176</v>
      </c>
      <c r="N790">
        <v>1976</v>
      </c>
      <c r="O790" t="s">
        <v>4279</v>
      </c>
      <c r="P790">
        <v>0</v>
      </c>
      <c r="Q790" t="s">
        <v>4280</v>
      </c>
      <c r="R790" t="s">
        <v>4281</v>
      </c>
      <c r="S790">
        <v>165</v>
      </c>
      <c r="T790" t="s">
        <v>37</v>
      </c>
      <c r="U790" t="s">
        <v>56</v>
      </c>
      <c r="V790" t="s">
        <v>584</v>
      </c>
      <c r="W790">
        <v>40000000</v>
      </c>
      <c r="X790">
        <v>1997</v>
      </c>
      <c r="Y790">
        <v>344</v>
      </c>
      <c r="Z790">
        <v>5.7</v>
      </c>
      <c r="AA790">
        <v>2.35</v>
      </c>
      <c r="AB790">
        <v>956</v>
      </c>
    </row>
    <row r="791" spans="1:28" hidden="1" x14ac:dyDescent="0.25">
      <c r="A791" t="s">
        <v>28</v>
      </c>
      <c r="B791" t="s">
        <v>4217</v>
      </c>
      <c r="C791">
        <v>105</v>
      </c>
      <c r="D791">
        <v>96</v>
      </c>
      <c r="E791">
        <v>11000</v>
      </c>
      <c r="F791">
        <v>236</v>
      </c>
      <c r="G791" t="s">
        <v>4282</v>
      </c>
      <c r="H791">
        <v>22000</v>
      </c>
      <c r="I791">
        <v>32122249</v>
      </c>
      <c r="J791" t="s">
        <v>1008</v>
      </c>
      <c r="K791" t="s">
        <v>1745</v>
      </c>
      <c r="L791" t="s">
        <v>4283</v>
      </c>
      <c r="M791">
        <v>69319</v>
      </c>
      <c r="N791">
        <v>22889</v>
      </c>
      <c r="O791" t="s">
        <v>4284</v>
      </c>
      <c r="P791">
        <v>1</v>
      </c>
      <c r="Q791" t="s">
        <v>4285</v>
      </c>
      <c r="R791" t="s">
        <v>4286</v>
      </c>
      <c r="S791">
        <v>138</v>
      </c>
      <c r="T791" t="s">
        <v>37</v>
      </c>
      <c r="U791" t="s">
        <v>38</v>
      </c>
      <c r="V791" t="s">
        <v>584</v>
      </c>
      <c r="W791">
        <v>60000000</v>
      </c>
      <c r="X791">
        <v>2002</v>
      </c>
      <c r="Y791">
        <v>394</v>
      </c>
      <c r="Z791">
        <v>5.9</v>
      </c>
      <c r="AA791">
        <v>1.85</v>
      </c>
      <c r="AB791">
        <v>846</v>
      </c>
    </row>
    <row r="792" spans="1:28" hidden="1" x14ac:dyDescent="0.25">
      <c r="A792" t="s">
        <v>28</v>
      </c>
      <c r="B792" t="s">
        <v>4133</v>
      </c>
      <c r="C792">
        <v>198</v>
      </c>
      <c r="D792">
        <v>101</v>
      </c>
      <c r="E792">
        <v>50</v>
      </c>
      <c r="F792">
        <v>1000</v>
      </c>
      <c r="G792" t="s">
        <v>2381</v>
      </c>
      <c r="H792">
        <v>22000</v>
      </c>
      <c r="I792">
        <v>40076438</v>
      </c>
      <c r="J792" t="s">
        <v>1119</v>
      </c>
      <c r="K792" t="s">
        <v>1745</v>
      </c>
      <c r="L792" t="s">
        <v>4287</v>
      </c>
      <c r="M792">
        <v>73368</v>
      </c>
      <c r="N792">
        <v>38809</v>
      </c>
      <c r="O792" t="s">
        <v>3523</v>
      </c>
      <c r="P792">
        <v>2</v>
      </c>
      <c r="Q792" t="s">
        <v>4288</v>
      </c>
      <c r="R792" t="s">
        <v>4289</v>
      </c>
      <c r="S792">
        <v>248</v>
      </c>
      <c r="T792" t="s">
        <v>37</v>
      </c>
      <c r="U792" t="s">
        <v>38</v>
      </c>
      <c r="V792" t="s">
        <v>584</v>
      </c>
      <c r="W792">
        <v>60000000</v>
      </c>
      <c r="X792">
        <v>2008</v>
      </c>
      <c r="Y792">
        <v>14000</v>
      </c>
      <c r="Z792">
        <v>6</v>
      </c>
      <c r="AA792">
        <v>2.35</v>
      </c>
      <c r="AB792">
        <v>0</v>
      </c>
    </row>
    <row r="793" spans="1:28" hidden="1" x14ac:dyDescent="0.25">
      <c r="A793" t="s">
        <v>28</v>
      </c>
      <c r="B793" t="s">
        <v>4290</v>
      </c>
      <c r="C793">
        <v>79</v>
      </c>
      <c r="D793">
        <v>111</v>
      </c>
      <c r="E793">
        <v>17</v>
      </c>
      <c r="F793">
        <v>652</v>
      </c>
      <c r="G793" t="s">
        <v>3651</v>
      </c>
      <c r="H793">
        <v>13000</v>
      </c>
      <c r="I793">
        <v>32940507</v>
      </c>
      <c r="J793" t="s">
        <v>463</v>
      </c>
      <c r="K793" t="s">
        <v>976</v>
      </c>
      <c r="L793" t="s">
        <v>4291</v>
      </c>
      <c r="M793">
        <v>54314</v>
      </c>
      <c r="N793">
        <v>16536</v>
      </c>
      <c r="O793" t="s">
        <v>4292</v>
      </c>
      <c r="P793">
        <v>1</v>
      </c>
      <c r="Q793" t="s">
        <v>4293</v>
      </c>
      <c r="R793" t="s">
        <v>4294</v>
      </c>
      <c r="S793">
        <v>127</v>
      </c>
      <c r="T793" t="s">
        <v>37</v>
      </c>
      <c r="U793" t="s">
        <v>38</v>
      </c>
      <c r="V793" t="s">
        <v>584</v>
      </c>
      <c r="W793">
        <v>60000000</v>
      </c>
      <c r="X793">
        <v>1998</v>
      </c>
      <c r="Y793">
        <v>968</v>
      </c>
      <c r="Z793">
        <v>6.1</v>
      </c>
      <c r="AA793">
        <v>2.35</v>
      </c>
      <c r="AB793">
        <v>0</v>
      </c>
    </row>
    <row r="794" spans="1:28" hidden="1" x14ac:dyDescent="0.25">
      <c r="A794" t="s">
        <v>28</v>
      </c>
      <c r="B794" t="s">
        <v>939</v>
      </c>
      <c r="C794">
        <v>210</v>
      </c>
      <c r="D794">
        <v>117</v>
      </c>
      <c r="E794">
        <v>456</v>
      </c>
      <c r="F794">
        <v>569</v>
      </c>
      <c r="G794" t="s">
        <v>1146</v>
      </c>
      <c r="H794">
        <v>21000</v>
      </c>
      <c r="I794">
        <v>31670931</v>
      </c>
      <c r="J794" t="s">
        <v>4295</v>
      </c>
      <c r="K794" t="s">
        <v>96</v>
      </c>
      <c r="L794" t="s">
        <v>4296</v>
      </c>
      <c r="M794">
        <v>44099</v>
      </c>
      <c r="N794">
        <v>23745</v>
      </c>
      <c r="O794" t="s">
        <v>2193</v>
      </c>
      <c r="P794">
        <v>0</v>
      </c>
      <c r="Q794" t="s">
        <v>4297</v>
      </c>
      <c r="R794" t="s">
        <v>4298</v>
      </c>
      <c r="S794">
        <v>143</v>
      </c>
      <c r="T794" t="s">
        <v>37</v>
      </c>
      <c r="U794" t="s">
        <v>56</v>
      </c>
      <c r="V794" t="s">
        <v>39</v>
      </c>
      <c r="W794">
        <v>60000000</v>
      </c>
      <c r="X794">
        <v>2009</v>
      </c>
      <c r="Y794">
        <v>939</v>
      </c>
      <c r="Z794">
        <v>6.7</v>
      </c>
      <c r="AA794">
        <v>2.35</v>
      </c>
      <c r="AB794">
        <v>0</v>
      </c>
    </row>
    <row r="795" spans="1:28" hidden="1" x14ac:dyDescent="0.25">
      <c r="A795" t="s">
        <v>28</v>
      </c>
      <c r="B795" t="s">
        <v>4040</v>
      </c>
      <c r="C795">
        <v>125</v>
      </c>
      <c r="D795">
        <v>126</v>
      </c>
      <c r="E795">
        <v>0</v>
      </c>
      <c r="F795">
        <v>9000</v>
      </c>
      <c r="G795" t="s">
        <v>165</v>
      </c>
      <c r="H795">
        <v>13000</v>
      </c>
      <c r="I795">
        <v>30695227</v>
      </c>
      <c r="J795" t="s">
        <v>4299</v>
      </c>
      <c r="K795" t="s">
        <v>1156</v>
      </c>
      <c r="L795" t="s">
        <v>4300</v>
      </c>
      <c r="M795">
        <v>45296</v>
      </c>
      <c r="N795">
        <v>34774</v>
      </c>
      <c r="O795" t="s">
        <v>775</v>
      </c>
      <c r="P795">
        <v>3</v>
      </c>
      <c r="Q795" t="s">
        <v>4301</v>
      </c>
      <c r="R795" t="s">
        <v>4302</v>
      </c>
      <c r="S795">
        <v>267</v>
      </c>
      <c r="T795" t="s">
        <v>37</v>
      </c>
      <c r="U795" t="s">
        <v>38</v>
      </c>
      <c r="V795" t="s">
        <v>39</v>
      </c>
      <c r="W795">
        <v>60000000</v>
      </c>
      <c r="X795">
        <v>2000</v>
      </c>
      <c r="Y795">
        <v>10000</v>
      </c>
      <c r="Z795">
        <v>6.7</v>
      </c>
      <c r="AA795">
        <v>1.85</v>
      </c>
      <c r="AB795">
        <v>0</v>
      </c>
    </row>
    <row r="796" spans="1:28" hidden="1" x14ac:dyDescent="0.25">
      <c r="A796" t="s">
        <v>28</v>
      </c>
      <c r="B796" t="s">
        <v>3346</v>
      </c>
      <c r="C796">
        <v>149</v>
      </c>
      <c r="D796">
        <v>152</v>
      </c>
      <c r="E796">
        <v>488</v>
      </c>
      <c r="F796">
        <v>947</v>
      </c>
      <c r="G796" t="s">
        <v>1947</v>
      </c>
      <c r="H796">
        <v>22000</v>
      </c>
      <c r="I796">
        <v>32522352</v>
      </c>
      <c r="J796" t="s">
        <v>4303</v>
      </c>
      <c r="K796" t="s">
        <v>696</v>
      </c>
      <c r="L796" t="s">
        <v>4304</v>
      </c>
      <c r="M796">
        <v>207287</v>
      </c>
      <c r="N796">
        <v>36897</v>
      </c>
      <c r="O796" t="s">
        <v>2296</v>
      </c>
      <c r="P796">
        <v>1</v>
      </c>
      <c r="Q796" t="s">
        <v>4305</v>
      </c>
      <c r="R796" t="s">
        <v>4306</v>
      </c>
      <c r="S796">
        <v>822</v>
      </c>
      <c r="T796" t="s">
        <v>37</v>
      </c>
      <c r="U796" t="s">
        <v>38</v>
      </c>
      <c r="V796" t="s">
        <v>584</v>
      </c>
      <c r="W796">
        <v>60000000</v>
      </c>
      <c r="X796">
        <v>2000</v>
      </c>
      <c r="Y796">
        <v>11000</v>
      </c>
      <c r="Z796">
        <v>7.9</v>
      </c>
      <c r="AA796">
        <v>1.85</v>
      </c>
      <c r="AB796">
        <v>15000</v>
      </c>
    </row>
    <row r="797" spans="1:28" hidden="1" x14ac:dyDescent="0.25">
      <c r="A797" t="s">
        <v>28</v>
      </c>
      <c r="B797" t="s">
        <v>3916</v>
      </c>
      <c r="C797">
        <v>77</v>
      </c>
      <c r="D797">
        <v>86</v>
      </c>
      <c r="E797">
        <v>25</v>
      </c>
      <c r="F797">
        <v>265</v>
      </c>
      <c r="G797" t="s">
        <v>2676</v>
      </c>
      <c r="H797">
        <v>13000</v>
      </c>
      <c r="I797">
        <v>28424210</v>
      </c>
      <c r="J797" t="s">
        <v>791</v>
      </c>
      <c r="K797" t="s">
        <v>546</v>
      </c>
      <c r="L797" t="s">
        <v>4307</v>
      </c>
      <c r="M797">
        <v>27517</v>
      </c>
      <c r="N797">
        <v>14918</v>
      </c>
      <c r="O797" t="s">
        <v>4308</v>
      </c>
      <c r="P797">
        <v>0</v>
      </c>
      <c r="Q797" t="s">
        <v>4309</v>
      </c>
      <c r="R797" t="s">
        <v>4310</v>
      </c>
      <c r="S797">
        <v>74</v>
      </c>
      <c r="T797" t="s">
        <v>37</v>
      </c>
      <c r="U797" t="s">
        <v>56</v>
      </c>
      <c r="V797" t="s">
        <v>94</v>
      </c>
      <c r="X797">
        <v>2006</v>
      </c>
      <c r="Y797">
        <v>1000</v>
      </c>
      <c r="Z797">
        <v>5</v>
      </c>
      <c r="AA797">
        <v>1.85</v>
      </c>
      <c r="AB797">
        <v>470</v>
      </c>
    </row>
    <row r="798" spans="1:28" hidden="1" x14ac:dyDescent="0.25">
      <c r="A798" t="s">
        <v>28</v>
      </c>
      <c r="B798" t="s">
        <v>961</v>
      </c>
      <c r="C798">
        <v>77</v>
      </c>
      <c r="D798">
        <v>101</v>
      </c>
      <c r="E798">
        <v>93</v>
      </c>
      <c r="F798">
        <v>218</v>
      </c>
      <c r="G798" t="s">
        <v>823</v>
      </c>
      <c r="H798">
        <v>287</v>
      </c>
      <c r="I798">
        <v>26082914</v>
      </c>
      <c r="J798" t="s">
        <v>3335</v>
      </c>
      <c r="K798" t="s">
        <v>4311</v>
      </c>
      <c r="L798" t="s">
        <v>4312</v>
      </c>
      <c r="M798">
        <v>51349</v>
      </c>
      <c r="N798">
        <v>993</v>
      </c>
      <c r="O798" t="s">
        <v>4313</v>
      </c>
      <c r="P798">
        <v>2</v>
      </c>
      <c r="Q798" t="s">
        <v>4314</v>
      </c>
      <c r="R798" t="s">
        <v>4315</v>
      </c>
      <c r="S798">
        <v>213</v>
      </c>
      <c r="T798" t="s">
        <v>37</v>
      </c>
      <c r="U798" t="s">
        <v>38</v>
      </c>
      <c r="V798" t="s">
        <v>39</v>
      </c>
      <c r="W798">
        <v>87000000</v>
      </c>
      <c r="X798">
        <v>2005</v>
      </c>
      <c r="Y798">
        <v>233</v>
      </c>
      <c r="Z798">
        <v>4.3</v>
      </c>
      <c r="AA798">
        <v>2.35</v>
      </c>
      <c r="AB798">
        <v>0</v>
      </c>
    </row>
    <row r="799" spans="1:28" hidden="1" x14ac:dyDescent="0.25">
      <c r="A799" t="s">
        <v>28</v>
      </c>
      <c r="B799" t="s">
        <v>4316</v>
      </c>
      <c r="C799">
        <v>225</v>
      </c>
      <c r="D799">
        <v>87</v>
      </c>
      <c r="E799">
        <v>124</v>
      </c>
      <c r="F799">
        <v>77</v>
      </c>
      <c r="G799" t="s">
        <v>4317</v>
      </c>
      <c r="H799">
        <v>865</v>
      </c>
      <c r="I799">
        <v>29136626</v>
      </c>
      <c r="J799" t="s">
        <v>4318</v>
      </c>
      <c r="K799" t="s">
        <v>4319</v>
      </c>
      <c r="L799" t="s">
        <v>4320</v>
      </c>
      <c r="M799">
        <v>97089</v>
      </c>
      <c r="N799">
        <v>1417</v>
      </c>
      <c r="O799" t="s">
        <v>4321</v>
      </c>
      <c r="P799">
        <v>0</v>
      </c>
      <c r="Q799" t="s">
        <v>4322</v>
      </c>
      <c r="R799" t="s">
        <v>4323</v>
      </c>
      <c r="S799">
        <v>233</v>
      </c>
      <c r="T799" t="s">
        <v>37</v>
      </c>
      <c r="U799" t="s">
        <v>38</v>
      </c>
      <c r="V799" t="s">
        <v>39</v>
      </c>
      <c r="W799">
        <v>60000000</v>
      </c>
      <c r="X799">
        <v>2011</v>
      </c>
      <c r="Y799">
        <v>441</v>
      </c>
      <c r="Z799">
        <v>5.7</v>
      </c>
      <c r="AA799">
        <v>2.35</v>
      </c>
      <c r="AB799">
        <v>20000</v>
      </c>
    </row>
    <row r="800" spans="1:28" hidden="1" x14ac:dyDescent="0.25">
      <c r="A800" t="s">
        <v>28</v>
      </c>
      <c r="B800" t="s">
        <v>4324</v>
      </c>
      <c r="C800">
        <v>98</v>
      </c>
      <c r="D800">
        <v>85</v>
      </c>
      <c r="E800">
        <v>0</v>
      </c>
      <c r="F800">
        <v>82</v>
      </c>
      <c r="G800" t="s">
        <v>4325</v>
      </c>
      <c r="H800">
        <v>11000</v>
      </c>
      <c r="I800">
        <v>26288320</v>
      </c>
      <c r="J800" t="s">
        <v>4326</v>
      </c>
      <c r="K800" t="s">
        <v>339</v>
      </c>
      <c r="L800" t="s">
        <v>4327</v>
      </c>
      <c r="M800">
        <v>36144</v>
      </c>
      <c r="N800">
        <v>11301</v>
      </c>
      <c r="O800" t="s">
        <v>4328</v>
      </c>
      <c r="P800">
        <v>0</v>
      </c>
      <c r="Q800" t="s">
        <v>4329</v>
      </c>
      <c r="R800" t="s">
        <v>4330</v>
      </c>
      <c r="S800">
        <v>91</v>
      </c>
      <c r="T800" t="s">
        <v>37</v>
      </c>
      <c r="U800" t="s">
        <v>38</v>
      </c>
      <c r="V800" t="s">
        <v>94</v>
      </c>
      <c r="W800">
        <v>60000000</v>
      </c>
      <c r="X800">
        <v>2003</v>
      </c>
      <c r="Y800">
        <v>102</v>
      </c>
      <c r="Z800">
        <v>6.7</v>
      </c>
      <c r="AA800">
        <v>1.66</v>
      </c>
      <c r="AB800">
        <v>880</v>
      </c>
    </row>
    <row r="801" spans="1:28" hidden="1" x14ac:dyDescent="0.25">
      <c r="A801" t="s">
        <v>28</v>
      </c>
      <c r="B801" t="s">
        <v>2330</v>
      </c>
      <c r="C801">
        <v>172</v>
      </c>
      <c r="D801">
        <v>130</v>
      </c>
      <c r="E801">
        <v>545</v>
      </c>
      <c r="F801">
        <v>552</v>
      </c>
      <c r="G801" t="s">
        <v>2143</v>
      </c>
      <c r="H801">
        <v>722</v>
      </c>
      <c r="I801">
        <v>26616590</v>
      </c>
      <c r="J801" t="s">
        <v>4331</v>
      </c>
      <c r="K801" t="s">
        <v>3163</v>
      </c>
      <c r="L801" t="s">
        <v>4332</v>
      </c>
      <c r="M801">
        <v>120416</v>
      </c>
      <c r="N801">
        <v>2525</v>
      </c>
      <c r="O801" t="s">
        <v>3653</v>
      </c>
      <c r="P801">
        <v>0</v>
      </c>
      <c r="Q801" t="s">
        <v>4333</v>
      </c>
      <c r="R801" t="s">
        <v>4334</v>
      </c>
      <c r="S801">
        <v>857</v>
      </c>
      <c r="T801" t="s">
        <v>37</v>
      </c>
      <c r="U801" t="s">
        <v>56</v>
      </c>
      <c r="V801" t="s">
        <v>584</v>
      </c>
      <c r="W801">
        <v>60000000</v>
      </c>
      <c r="X801">
        <v>1997</v>
      </c>
      <c r="Y801">
        <v>585</v>
      </c>
      <c r="Z801">
        <v>6.7</v>
      </c>
      <c r="AA801">
        <v>2.35</v>
      </c>
      <c r="AB801">
        <v>10000</v>
      </c>
    </row>
    <row r="802" spans="1:28" hidden="1" x14ac:dyDescent="0.25">
      <c r="A802" t="s">
        <v>28</v>
      </c>
      <c r="B802" t="s">
        <v>95</v>
      </c>
      <c r="C802">
        <v>703</v>
      </c>
      <c r="D802">
        <v>173</v>
      </c>
      <c r="E802">
        <v>0</v>
      </c>
      <c r="F802">
        <v>19000</v>
      </c>
      <c r="G802" t="s">
        <v>96</v>
      </c>
      <c r="H802">
        <v>26000</v>
      </c>
      <c r="I802">
        <v>623279547</v>
      </c>
      <c r="J802" t="s">
        <v>72</v>
      </c>
      <c r="K802" t="s">
        <v>97</v>
      </c>
      <c r="L802" t="s">
        <v>153</v>
      </c>
      <c r="M802">
        <v>995415</v>
      </c>
      <c r="N802">
        <v>87697</v>
      </c>
      <c r="O802" t="s">
        <v>99</v>
      </c>
      <c r="P802">
        <v>3</v>
      </c>
      <c r="Q802" t="s">
        <v>154</v>
      </c>
      <c r="R802" t="s">
        <v>155</v>
      </c>
      <c r="S802">
        <v>1722</v>
      </c>
      <c r="T802" t="s">
        <v>37</v>
      </c>
      <c r="U802" t="s">
        <v>38</v>
      </c>
      <c r="V802" t="s">
        <v>39</v>
      </c>
      <c r="W802">
        <v>220000000</v>
      </c>
      <c r="X802">
        <v>2012</v>
      </c>
      <c r="Y802">
        <v>21000</v>
      </c>
      <c r="Z802">
        <v>8.1</v>
      </c>
      <c r="AA802">
        <v>1.85</v>
      </c>
      <c r="AB802">
        <v>123000</v>
      </c>
    </row>
    <row r="803" spans="1:28" hidden="1" x14ac:dyDescent="0.25">
      <c r="A803" t="s">
        <v>28</v>
      </c>
      <c r="B803" t="s">
        <v>513</v>
      </c>
      <c r="C803">
        <v>117</v>
      </c>
      <c r="D803">
        <v>104</v>
      </c>
      <c r="E803">
        <v>293</v>
      </c>
      <c r="F803">
        <v>256</v>
      </c>
      <c r="G803" t="s">
        <v>4335</v>
      </c>
      <c r="H803">
        <v>780</v>
      </c>
      <c r="I803">
        <v>30063805</v>
      </c>
      <c r="J803" t="s">
        <v>4336</v>
      </c>
      <c r="K803" t="s">
        <v>1044</v>
      </c>
      <c r="L803" t="s">
        <v>4337</v>
      </c>
      <c r="M803">
        <v>31788</v>
      </c>
      <c r="N803">
        <v>2109</v>
      </c>
      <c r="O803" t="s">
        <v>924</v>
      </c>
      <c r="P803">
        <v>0</v>
      </c>
      <c r="Q803" t="s">
        <v>4338</v>
      </c>
      <c r="R803" t="s">
        <v>4339</v>
      </c>
      <c r="S803">
        <v>243</v>
      </c>
      <c r="T803" t="s">
        <v>37</v>
      </c>
      <c r="U803" t="s">
        <v>38</v>
      </c>
      <c r="V803" t="s">
        <v>39</v>
      </c>
      <c r="W803">
        <v>60000000</v>
      </c>
      <c r="X803">
        <v>2002</v>
      </c>
      <c r="Y803">
        <v>265</v>
      </c>
      <c r="Z803">
        <v>6.1</v>
      </c>
      <c r="AA803">
        <v>2.35</v>
      </c>
      <c r="AB803">
        <v>0</v>
      </c>
    </row>
    <row r="804" spans="1:28" hidden="1" x14ac:dyDescent="0.25">
      <c r="A804" t="s">
        <v>28</v>
      </c>
      <c r="B804" t="s">
        <v>2245</v>
      </c>
      <c r="C804">
        <v>240</v>
      </c>
      <c r="D804">
        <v>121</v>
      </c>
      <c r="E804">
        <v>0</v>
      </c>
      <c r="F804">
        <v>854</v>
      </c>
      <c r="G804" t="s">
        <v>4340</v>
      </c>
      <c r="H804">
        <v>19000</v>
      </c>
      <c r="I804">
        <v>22518325</v>
      </c>
      <c r="J804" t="s">
        <v>2141</v>
      </c>
      <c r="K804" t="s">
        <v>99</v>
      </c>
      <c r="L804" t="s">
        <v>4341</v>
      </c>
      <c r="M804">
        <v>63363</v>
      </c>
      <c r="N804">
        <v>22833</v>
      </c>
      <c r="O804" t="s">
        <v>3195</v>
      </c>
      <c r="P804">
        <v>0</v>
      </c>
      <c r="Q804" t="s">
        <v>4342</v>
      </c>
      <c r="R804" t="s">
        <v>4343</v>
      </c>
      <c r="S804">
        <v>644</v>
      </c>
      <c r="T804" t="s">
        <v>37</v>
      </c>
      <c r="U804" t="s">
        <v>766</v>
      </c>
      <c r="V804" t="s">
        <v>584</v>
      </c>
      <c r="W804">
        <v>50000000</v>
      </c>
      <c r="X804">
        <v>2006</v>
      </c>
      <c r="Y804">
        <v>972</v>
      </c>
      <c r="Z804">
        <v>5.6</v>
      </c>
      <c r="AA804">
        <v>2.35</v>
      </c>
      <c r="AB804">
        <v>0</v>
      </c>
    </row>
    <row r="805" spans="1:28" hidden="1" x14ac:dyDescent="0.25">
      <c r="A805" t="s">
        <v>746</v>
      </c>
      <c r="B805" t="s">
        <v>4344</v>
      </c>
      <c r="C805">
        <v>123</v>
      </c>
      <c r="D805">
        <v>140</v>
      </c>
      <c r="E805">
        <v>23</v>
      </c>
      <c r="F805">
        <v>579</v>
      </c>
      <c r="G805" t="s">
        <v>269</v>
      </c>
      <c r="H805">
        <v>11000</v>
      </c>
      <c r="I805">
        <v>13082288</v>
      </c>
      <c r="J805" t="s">
        <v>4345</v>
      </c>
      <c r="K805" t="s">
        <v>79</v>
      </c>
      <c r="L805" t="s">
        <v>4346</v>
      </c>
      <c r="M805">
        <v>35565</v>
      </c>
      <c r="N805">
        <v>12634</v>
      </c>
      <c r="O805" t="s">
        <v>4347</v>
      </c>
      <c r="P805">
        <v>1</v>
      </c>
      <c r="Q805" t="s">
        <v>4348</v>
      </c>
      <c r="R805" t="s">
        <v>4349</v>
      </c>
      <c r="S805">
        <v>247</v>
      </c>
      <c r="T805" t="s">
        <v>37</v>
      </c>
      <c r="U805" t="s">
        <v>56</v>
      </c>
      <c r="V805" t="s">
        <v>39</v>
      </c>
      <c r="W805">
        <v>60000000</v>
      </c>
      <c r="X805">
        <v>2006</v>
      </c>
      <c r="Y805">
        <v>779</v>
      </c>
      <c r="Z805">
        <v>6.6</v>
      </c>
      <c r="AA805">
        <v>2.35</v>
      </c>
      <c r="AB805">
        <v>2000</v>
      </c>
    </row>
    <row r="806" spans="1:28" hidden="1" x14ac:dyDescent="0.25">
      <c r="A806" t="s">
        <v>28</v>
      </c>
      <c r="B806" t="s">
        <v>4350</v>
      </c>
      <c r="C806">
        <v>110</v>
      </c>
      <c r="D806">
        <v>131</v>
      </c>
      <c r="E806">
        <v>37</v>
      </c>
      <c r="F806">
        <v>507</v>
      </c>
      <c r="G806" t="s">
        <v>469</v>
      </c>
      <c r="H806">
        <v>968</v>
      </c>
      <c r="I806">
        <v>18208078</v>
      </c>
      <c r="J806" t="s">
        <v>922</v>
      </c>
      <c r="K806" t="s">
        <v>378</v>
      </c>
      <c r="L806" t="s">
        <v>4351</v>
      </c>
      <c r="M806">
        <v>57100</v>
      </c>
      <c r="N806">
        <v>3012</v>
      </c>
      <c r="O806" t="s">
        <v>4352</v>
      </c>
      <c r="P806">
        <v>3</v>
      </c>
      <c r="Q806" t="s">
        <v>4353</v>
      </c>
      <c r="R806" t="s">
        <v>4354</v>
      </c>
      <c r="S806">
        <v>281</v>
      </c>
      <c r="T806" t="s">
        <v>37</v>
      </c>
      <c r="U806" t="s">
        <v>38</v>
      </c>
      <c r="V806" t="s">
        <v>584</v>
      </c>
      <c r="W806">
        <v>60000000</v>
      </c>
      <c r="X806">
        <v>2001</v>
      </c>
      <c r="Y806">
        <v>848</v>
      </c>
      <c r="Z806">
        <v>6.9</v>
      </c>
      <c r="AA806">
        <v>2.35</v>
      </c>
      <c r="AB806">
        <v>0</v>
      </c>
    </row>
    <row r="807" spans="1:28" hidden="1" x14ac:dyDescent="0.25">
      <c r="A807" t="s">
        <v>28</v>
      </c>
      <c r="B807" t="s">
        <v>4355</v>
      </c>
      <c r="C807">
        <v>100</v>
      </c>
      <c r="D807">
        <v>91</v>
      </c>
      <c r="E807">
        <v>394</v>
      </c>
      <c r="F807">
        <v>68</v>
      </c>
      <c r="G807" t="s">
        <v>4356</v>
      </c>
      <c r="H807">
        <v>889</v>
      </c>
      <c r="I807">
        <v>14218868</v>
      </c>
      <c r="J807" t="s">
        <v>4331</v>
      </c>
      <c r="K807" t="s">
        <v>4357</v>
      </c>
      <c r="L807" t="s">
        <v>4358</v>
      </c>
      <c r="M807">
        <v>14596</v>
      </c>
      <c r="N807">
        <v>1262</v>
      </c>
      <c r="O807" t="s">
        <v>4359</v>
      </c>
      <c r="P807">
        <v>0</v>
      </c>
      <c r="Q807" t="s">
        <v>4360</v>
      </c>
      <c r="R807" t="s">
        <v>4361</v>
      </c>
      <c r="S807">
        <v>282</v>
      </c>
      <c r="T807" t="s">
        <v>37</v>
      </c>
      <c r="U807" t="s">
        <v>38</v>
      </c>
      <c r="V807" t="s">
        <v>39</v>
      </c>
      <c r="W807">
        <v>65000000</v>
      </c>
      <c r="X807">
        <v>2000</v>
      </c>
      <c r="Y807">
        <v>290</v>
      </c>
      <c r="Z807">
        <v>4.8</v>
      </c>
      <c r="AA807">
        <v>2.35</v>
      </c>
      <c r="AB807">
        <v>589</v>
      </c>
    </row>
    <row r="808" spans="1:28" hidden="1" x14ac:dyDescent="0.25">
      <c r="A808" t="s">
        <v>28</v>
      </c>
      <c r="B808" t="s">
        <v>4362</v>
      </c>
      <c r="C808">
        <v>189</v>
      </c>
      <c r="D808">
        <v>118</v>
      </c>
      <c r="E808">
        <v>167</v>
      </c>
      <c r="F808">
        <v>778</v>
      </c>
      <c r="G808" t="s">
        <v>187</v>
      </c>
      <c r="H808">
        <v>20000</v>
      </c>
      <c r="I808">
        <v>22451</v>
      </c>
      <c r="J808" t="s">
        <v>4363</v>
      </c>
      <c r="K808" t="s">
        <v>4364</v>
      </c>
      <c r="L808" t="s">
        <v>4365</v>
      </c>
      <c r="M808">
        <v>41288</v>
      </c>
      <c r="N808">
        <v>22447</v>
      </c>
      <c r="O808" t="s">
        <v>4366</v>
      </c>
      <c r="P808">
        <v>0</v>
      </c>
      <c r="Q808" t="s">
        <v>4367</v>
      </c>
      <c r="R808" t="s">
        <v>4368</v>
      </c>
      <c r="S808">
        <v>126</v>
      </c>
      <c r="T808" t="s">
        <v>37</v>
      </c>
      <c r="U808" t="s">
        <v>38</v>
      </c>
      <c r="V808" t="s">
        <v>39</v>
      </c>
      <c r="W808">
        <v>60000000</v>
      </c>
      <c r="X808">
        <v>2014</v>
      </c>
      <c r="Y808">
        <v>882</v>
      </c>
      <c r="Z808">
        <v>6.2</v>
      </c>
      <c r="AA808">
        <v>2.35</v>
      </c>
      <c r="AB808">
        <v>17000</v>
      </c>
    </row>
    <row r="809" spans="1:28" hidden="1" x14ac:dyDescent="0.25">
      <c r="A809" t="s">
        <v>28</v>
      </c>
      <c r="B809" t="s">
        <v>4369</v>
      </c>
      <c r="C809">
        <v>212</v>
      </c>
      <c r="D809">
        <v>130</v>
      </c>
      <c r="E809">
        <v>91</v>
      </c>
      <c r="F809">
        <v>1000</v>
      </c>
      <c r="G809" t="s">
        <v>4370</v>
      </c>
      <c r="H809">
        <v>5000</v>
      </c>
      <c r="I809">
        <v>31165421</v>
      </c>
      <c r="J809" t="s">
        <v>4371</v>
      </c>
      <c r="K809" t="s">
        <v>173</v>
      </c>
      <c r="L809" t="s">
        <v>4372</v>
      </c>
      <c r="M809">
        <v>107028</v>
      </c>
      <c r="N809">
        <v>10247</v>
      </c>
      <c r="O809" t="s">
        <v>32</v>
      </c>
      <c r="P809">
        <v>3</v>
      </c>
      <c r="Q809" t="s">
        <v>4373</v>
      </c>
      <c r="R809" t="s">
        <v>4374</v>
      </c>
      <c r="S809">
        <v>457</v>
      </c>
      <c r="T809" t="s">
        <v>37</v>
      </c>
      <c r="U809" t="s">
        <v>38</v>
      </c>
      <c r="V809" t="s">
        <v>39</v>
      </c>
      <c r="W809">
        <v>60000000</v>
      </c>
      <c r="X809">
        <v>2013</v>
      </c>
      <c r="Y809">
        <v>2000</v>
      </c>
      <c r="Z809">
        <v>6</v>
      </c>
      <c r="AA809">
        <v>2.35</v>
      </c>
      <c r="AB809">
        <v>44000</v>
      </c>
    </row>
    <row r="810" spans="1:28" hidden="1" x14ac:dyDescent="0.25">
      <c r="A810" t="s">
        <v>28</v>
      </c>
      <c r="B810" t="s">
        <v>4098</v>
      </c>
      <c r="C810">
        <v>127</v>
      </c>
      <c r="D810">
        <v>90</v>
      </c>
      <c r="E810">
        <v>48</v>
      </c>
      <c r="F810">
        <v>196</v>
      </c>
      <c r="G810" t="s">
        <v>4375</v>
      </c>
      <c r="H810">
        <v>973</v>
      </c>
      <c r="I810">
        <v>11802056</v>
      </c>
      <c r="J810" t="s">
        <v>4376</v>
      </c>
      <c r="K810" t="s">
        <v>1421</v>
      </c>
      <c r="L810" t="s">
        <v>4377</v>
      </c>
      <c r="M810">
        <v>31640</v>
      </c>
      <c r="N810">
        <v>1865</v>
      </c>
      <c r="O810" t="s">
        <v>4378</v>
      </c>
      <c r="P810">
        <v>1</v>
      </c>
      <c r="Q810" t="s">
        <v>4379</v>
      </c>
      <c r="R810" t="s">
        <v>4380</v>
      </c>
      <c r="S810">
        <v>109</v>
      </c>
      <c r="T810" t="s">
        <v>37</v>
      </c>
      <c r="U810" t="s">
        <v>38</v>
      </c>
      <c r="V810" t="s">
        <v>94</v>
      </c>
      <c r="W810">
        <v>60000000</v>
      </c>
      <c r="X810">
        <v>2008</v>
      </c>
      <c r="Y810">
        <v>400</v>
      </c>
      <c r="Z810">
        <v>4.9000000000000004</v>
      </c>
      <c r="AA810">
        <v>1.85</v>
      </c>
      <c r="AB810">
        <v>791</v>
      </c>
    </row>
    <row r="811" spans="1:28" hidden="1" x14ac:dyDescent="0.25">
      <c r="A811" t="s">
        <v>28</v>
      </c>
      <c r="B811" t="s">
        <v>4381</v>
      </c>
      <c r="C811">
        <v>196</v>
      </c>
      <c r="D811">
        <v>103</v>
      </c>
      <c r="E811">
        <v>179</v>
      </c>
      <c r="F811">
        <v>87</v>
      </c>
      <c r="G811" t="s">
        <v>4382</v>
      </c>
      <c r="H811">
        <v>794</v>
      </c>
      <c r="I811">
        <v>25472967</v>
      </c>
      <c r="J811" t="s">
        <v>4383</v>
      </c>
      <c r="K811" t="s">
        <v>1340</v>
      </c>
      <c r="L811" t="s">
        <v>4384</v>
      </c>
      <c r="M811">
        <v>44966</v>
      </c>
      <c r="N811">
        <v>1467</v>
      </c>
      <c r="O811" t="s">
        <v>4385</v>
      </c>
      <c r="P811">
        <v>2</v>
      </c>
      <c r="Q811" t="s">
        <v>4386</v>
      </c>
      <c r="R811" t="s">
        <v>4387</v>
      </c>
      <c r="S811">
        <v>411</v>
      </c>
      <c r="T811" t="s">
        <v>37</v>
      </c>
      <c r="U811" t="s">
        <v>38</v>
      </c>
      <c r="V811" t="s">
        <v>39</v>
      </c>
      <c r="W811">
        <v>30000000</v>
      </c>
      <c r="X811">
        <v>2005</v>
      </c>
      <c r="Y811">
        <v>329</v>
      </c>
      <c r="Z811">
        <v>5.6</v>
      </c>
      <c r="AA811">
        <v>2.35</v>
      </c>
      <c r="AB811">
        <v>0</v>
      </c>
    </row>
    <row r="812" spans="1:28" hidden="1" x14ac:dyDescent="0.25">
      <c r="A812" t="s">
        <v>28</v>
      </c>
      <c r="B812" t="s">
        <v>849</v>
      </c>
      <c r="C812">
        <v>115</v>
      </c>
      <c r="D812">
        <v>122</v>
      </c>
      <c r="E812">
        <v>2000</v>
      </c>
      <c r="F812">
        <v>1000</v>
      </c>
      <c r="G812" t="s">
        <v>2864</v>
      </c>
      <c r="H812">
        <v>11000</v>
      </c>
      <c r="I812">
        <v>22362500</v>
      </c>
      <c r="J812" t="s">
        <v>2526</v>
      </c>
      <c r="K812" t="s">
        <v>659</v>
      </c>
      <c r="L812" t="s">
        <v>4388</v>
      </c>
      <c r="M812">
        <v>35599</v>
      </c>
      <c r="N812">
        <v>15275</v>
      </c>
      <c r="O812" t="s">
        <v>1331</v>
      </c>
      <c r="P812">
        <v>0</v>
      </c>
      <c r="Q812" t="s">
        <v>4389</v>
      </c>
      <c r="R812" t="s">
        <v>4390</v>
      </c>
      <c r="S812">
        <v>195</v>
      </c>
      <c r="T812" t="s">
        <v>37</v>
      </c>
      <c r="U812" t="s">
        <v>38</v>
      </c>
      <c r="V812" t="s">
        <v>39</v>
      </c>
      <c r="W812">
        <v>55000000</v>
      </c>
      <c r="X812">
        <v>1999</v>
      </c>
      <c r="Y812">
        <v>1000</v>
      </c>
      <c r="Z812">
        <v>6.1</v>
      </c>
      <c r="AA812">
        <v>1.85</v>
      </c>
      <c r="AB812">
        <v>641</v>
      </c>
    </row>
    <row r="813" spans="1:28" hidden="1" x14ac:dyDescent="0.25">
      <c r="A813" t="s">
        <v>28</v>
      </c>
      <c r="B813" t="s">
        <v>4391</v>
      </c>
      <c r="C813">
        <v>161</v>
      </c>
      <c r="D813">
        <v>106</v>
      </c>
      <c r="E813">
        <v>34</v>
      </c>
      <c r="F813">
        <v>466</v>
      </c>
      <c r="G813" t="s">
        <v>159</v>
      </c>
      <c r="H813">
        <v>3000</v>
      </c>
      <c r="I813">
        <v>17281832</v>
      </c>
      <c r="J813" t="s">
        <v>199</v>
      </c>
      <c r="K813" t="s">
        <v>499</v>
      </c>
      <c r="L813" t="s">
        <v>4392</v>
      </c>
      <c r="M813">
        <v>60232</v>
      </c>
      <c r="N813">
        <v>5329</v>
      </c>
      <c r="O813" t="s">
        <v>4393</v>
      </c>
      <c r="P813">
        <v>3</v>
      </c>
      <c r="Q813" t="s">
        <v>4394</v>
      </c>
      <c r="R813" t="s">
        <v>4395</v>
      </c>
      <c r="S813">
        <v>110</v>
      </c>
      <c r="T813" t="s">
        <v>37</v>
      </c>
      <c r="U813" t="s">
        <v>766</v>
      </c>
      <c r="V813" t="s">
        <v>94</v>
      </c>
      <c r="W813">
        <v>60000000</v>
      </c>
      <c r="X813">
        <v>2008</v>
      </c>
      <c r="Y813">
        <v>1000</v>
      </c>
      <c r="Z813">
        <v>6.1</v>
      </c>
      <c r="AA813">
        <v>2.35</v>
      </c>
      <c r="AB813">
        <v>0</v>
      </c>
    </row>
    <row r="814" spans="1:28" hidden="1" x14ac:dyDescent="0.25">
      <c r="A814" t="s">
        <v>28</v>
      </c>
      <c r="B814" t="s">
        <v>3826</v>
      </c>
      <c r="C814">
        <v>223</v>
      </c>
      <c r="D814">
        <v>103</v>
      </c>
      <c r="E814">
        <v>436</v>
      </c>
      <c r="F814">
        <v>437</v>
      </c>
      <c r="G814" t="s">
        <v>747</v>
      </c>
      <c r="H814">
        <v>19000</v>
      </c>
      <c r="I814">
        <v>19781879</v>
      </c>
      <c r="J814" t="s">
        <v>3002</v>
      </c>
      <c r="K814" t="s">
        <v>99</v>
      </c>
      <c r="L814" t="s">
        <v>4396</v>
      </c>
      <c r="M814">
        <v>53864</v>
      </c>
      <c r="N814">
        <v>20881</v>
      </c>
      <c r="O814" t="s">
        <v>4397</v>
      </c>
      <c r="P814">
        <v>1</v>
      </c>
      <c r="Q814" t="s">
        <v>4398</v>
      </c>
      <c r="R814" t="s">
        <v>4399</v>
      </c>
      <c r="S814">
        <v>290</v>
      </c>
      <c r="T814" t="s">
        <v>37</v>
      </c>
      <c r="U814" t="s">
        <v>38</v>
      </c>
      <c r="V814" t="s">
        <v>39</v>
      </c>
      <c r="W814">
        <v>60000000</v>
      </c>
      <c r="X814">
        <v>2008</v>
      </c>
      <c r="Y814">
        <v>961</v>
      </c>
      <c r="Z814">
        <v>4.8</v>
      </c>
      <c r="AA814">
        <v>2.35</v>
      </c>
      <c r="AB814">
        <v>2000</v>
      </c>
    </row>
    <row r="815" spans="1:28" hidden="1" x14ac:dyDescent="0.25">
      <c r="A815" t="s">
        <v>28</v>
      </c>
      <c r="B815" t="s">
        <v>4400</v>
      </c>
      <c r="C815">
        <v>181</v>
      </c>
      <c r="D815">
        <v>107</v>
      </c>
      <c r="E815">
        <v>192</v>
      </c>
      <c r="F815">
        <v>280</v>
      </c>
      <c r="G815" t="s">
        <v>4401</v>
      </c>
      <c r="H815">
        <v>40000</v>
      </c>
      <c r="I815">
        <v>7605668</v>
      </c>
      <c r="J815" t="s">
        <v>4402</v>
      </c>
      <c r="K815" t="s">
        <v>43</v>
      </c>
      <c r="L815" t="s">
        <v>4403</v>
      </c>
      <c r="M815">
        <v>47320</v>
      </c>
      <c r="N815">
        <v>42683</v>
      </c>
      <c r="O815" t="s">
        <v>4404</v>
      </c>
      <c r="P815">
        <v>2</v>
      </c>
      <c r="Q815" t="s">
        <v>4405</v>
      </c>
      <c r="R815" t="s">
        <v>4406</v>
      </c>
      <c r="S815">
        <v>188</v>
      </c>
      <c r="T815" t="s">
        <v>37</v>
      </c>
      <c r="U815" t="s">
        <v>56</v>
      </c>
      <c r="V815" t="s">
        <v>584</v>
      </c>
      <c r="W815">
        <v>60000000</v>
      </c>
      <c r="X815">
        <v>2015</v>
      </c>
      <c r="Y815">
        <v>2000</v>
      </c>
      <c r="Z815">
        <v>5.5</v>
      </c>
      <c r="AA815">
        <v>2.35</v>
      </c>
      <c r="AB815">
        <v>12000</v>
      </c>
    </row>
    <row r="816" spans="1:28" hidden="1" x14ac:dyDescent="0.25">
      <c r="A816" t="s">
        <v>28</v>
      </c>
      <c r="B816" t="s">
        <v>4407</v>
      </c>
      <c r="C816">
        <v>140</v>
      </c>
      <c r="D816">
        <v>156</v>
      </c>
      <c r="E816">
        <v>892</v>
      </c>
      <c r="F816">
        <v>102</v>
      </c>
      <c r="G816" t="s">
        <v>4408</v>
      </c>
      <c r="H816">
        <v>26000</v>
      </c>
      <c r="I816">
        <v>4535117</v>
      </c>
      <c r="J816" t="s">
        <v>1929</v>
      </c>
      <c r="K816" t="s">
        <v>334</v>
      </c>
      <c r="L816" t="s">
        <v>4409</v>
      </c>
      <c r="M816">
        <v>38398</v>
      </c>
      <c r="N816">
        <v>26564</v>
      </c>
      <c r="O816" t="s">
        <v>4410</v>
      </c>
      <c r="P816">
        <v>3</v>
      </c>
      <c r="Q816" t="s">
        <v>4411</v>
      </c>
      <c r="R816" t="s">
        <v>4412</v>
      </c>
      <c r="S816">
        <v>368</v>
      </c>
      <c r="T816" t="s">
        <v>37</v>
      </c>
      <c r="U816" t="s">
        <v>766</v>
      </c>
      <c r="V816" t="s">
        <v>39</v>
      </c>
      <c r="W816">
        <v>60000000</v>
      </c>
      <c r="X816">
        <v>2007</v>
      </c>
      <c r="Y816">
        <v>368</v>
      </c>
      <c r="Z816">
        <v>3.8</v>
      </c>
      <c r="AA816">
        <v>2.35</v>
      </c>
      <c r="AB816">
        <v>0</v>
      </c>
    </row>
    <row r="817" spans="1:28" hidden="1" x14ac:dyDescent="0.25">
      <c r="A817" t="s">
        <v>28</v>
      </c>
      <c r="B817" t="s">
        <v>312</v>
      </c>
      <c r="C817">
        <v>54</v>
      </c>
      <c r="D817">
        <v>127</v>
      </c>
      <c r="E817">
        <v>258</v>
      </c>
      <c r="F817">
        <v>617</v>
      </c>
      <c r="G817" t="s">
        <v>1747</v>
      </c>
      <c r="H817">
        <v>11000</v>
      </c>
      <c r="I817">
        <v>4426297</v>
      </c>
      <c r="J817" t="s">
        <v>1220</v>
      </c>
      <c r="K817" t="s">
        <v>564</v>
      </c>
      <c r="L817" t="s">
        <v>4413</v>
      </c>
      <c r="M817">
        <v>22570</v>
      </c>
      <c r="N817">
        <v>12947</v>
      </c>
      <c r="O817" t="s">
        <v>1468</v>
      </c>
      <c r="P817">
        <v>2</v>
      </c>
      <c r="Q817" t="s">
        <v>4414</v>
      </c>
      <c r="R817" t="s">
        <v>4415</v>
      </c>
      <c r="S817">
        <v>156</v>
      </c>
      <c r="T817" t="s">
        <v>37</v>
      </c>
      <c r="U817" t="s">
        <v>38</v>
      </c>
      <c r="V817" t="s">
        <v>584</v>
      </c>
      <c r="W817">
        <v>35000000</v>
      </c>
      <c r="X817">
        <v>2003</v>
      </c>
      <c r="Y817">
        <v>708</v>
      </c>
      <c r="Z817">
        <v>6.5</v>
      </c>
      <c r="AA817">
        <v>2.35</v>
      </c>
      <c r="AB817">
        <v>0</v>
      </c>
    </row>
    <row r="818" spans="1:28" hidden="1" x14ac:dyDescent="0.25">
      <c r="A818" t="s">
        <v>28</v>
      </c>
      <c r="B818" t="s">
        <v>4416</v>
      </c>
      <c r="C818">
        <v>14</v>
      </c>
      <c r="D818">
        <v>119</v>
      </c>
      <c r="E818">
        <v>3</v>
      </c>
      <c r="F818">
        <v>22</v>
      </c>
      <c r="G818" t="s">
        <v>4417</v>
      </c>
      <c r="H818">
        <v>879</v>
      </c>
      <c r="J818" t="s">
        <v>42</v>
      </c>
      <c r="K818" t="s">
        <v>2411</v>
      </c>
      <c r="L818" t="s">
        <v>4418</v>
      </c>
      <c r="M818">
        <v>1212</v>
      </c>
      <c r="N818">
        <v>1026</v>
      </c>
      <c r="O818" t="s">
        <v>4419</v>
      </c>
      <c r="P818">
        <v>1</v>
      </c>
      <c r="Q818" t="s">
        <v>4420</v>
      </c>
      <c r="R818" t="s">
        <v>4421</v>
      </c>
      <c r="S818">
        <v>9</v>
      </c>
      <c r="T818" t="s">
        <v>37</v>
      </c>
      <c r="U818" t="s">
        <v>891</v>
      </c>
      <c r="W818">
        <v>68005000</v>
      </c>
      <c r="X818">
        <v>2016</v>
      </c>
      <c r="Y818">
        <v>107</v>
      </c>
      <c r="Z818">
        <v>6</v>
      </c>
      <c r="AA818">
        <v>2.35</v>
      </c>
      <c r="AB818">
        <v>426</v>
      </c>
    </row>
    <row r="819" spans="1:28" hidden="1" x14ac:dyDescent="0.25">
      <c r="A819" t="s">
        <v>746</v>
      </c>
      <c r="B819" t="s">
        <v>4422</v>
      </c>
      <c r="C819">
        <v>81</v>
      </c>
      <c r="D819">
        <v>132</v>
      </c>
      <c r="E819">
        <v>131</v>
      </c>
      <c r="F819">
        <v>242</v>
      </c>
      <c r="G819" t="s">
        <v>4423</v>
      </c>
      <c r="H819">
        <v>11000</v>
      </c>
      <c r="I819">
        <v>10166502</v>
      </c>
      <c r="J819" t="s">
        <v>1466</v>
      </c>
      <c r="K819" t="s">
        <v>79</v>
      </c>
      <c r="L819" t="s">
        <v>4424</v>
      </c>
      <c r="M819">
        <v>18209</v>
      </c>
      <c r="N819">
        <v>12133</v>
      </c>
      <c r="O819" t="s">
        <v>4425</v>
      </c>
      <c r="P819">
        <v>0</v>
      </c>
      <c r="Q819" t="s">
        <v>4426</v>
      </c>
      <c r="R819" t="s">
        <v>4427</v>
      </c>
      <c r="S819">
        <v>183</v>
      </c>
      <c r="T819" t="s">
        <v>4428</v>
      </c>
      <c r="U819" t="s">
        <v>38</v>
      </c>
      <c r="V819" t="s">
        <v>584</v>
      </c>
      <c r="W819">
        <v>80000000</v>
      </c>
      <c r="X819">
        <v>2005</v>
      </c>
      <c r="Y819">
        <v>298</v>
      </c>
      <c r="Z819">
        <v>6.7</v>
      </c>
      <c r="AA819">
        <v>2.35</v>
      </c>
      <c r="AB819">
        <v>0</v>
      </c>
    </row>
    <row r="820" spans="1:28" hidden="1" x14ac:dyDescent="0.25">
      <c r="A820" t="s">
        <v>28</v>
      </c>
      <c r="B820" t="s">
        <v>4429</v>
      </c>
      <c r="C820">
        <v>579</v>
      </c>
      <c r="D820">
        <v>108</v>
      </c>
      <c r="E820">
        <v>84</v>
      </c>
      <c r="F820">
        <v>361</v>
      </c>
      <c r="G820" t="s">
        <v>4430</v>
      </c>
      <c r="H820">
        <v>16000</v>
      </c>
      <c r="I820">
        <v>363024263</v>
      </c>
      <c r="J820" t="s">
        <v>4431</v>
      </c>
      <c r="K820" t="s">
        <v>314</v>
      </c>
      <c r="L820" t="s">
        <v>4432</v>
      </c>
      <c r="M820">
        <v>479047</v>
      </c>
      <c r="N820">
        <v>18239</v>
      </c>
      <c r="O820" t="s">
        <v>4433</v>
      </c>
      <c r="P820">
        <v>0</v>
      </c>
      <c r="Q820" t="s">
        <v>4434</v>
      </c>
      <c r="R820" t="s">
        <v>4435</v>
      </c>
      <c r="S820">
        <v>1058</v>
      </c>
      <c r="T820" t="s">
        <v>37</v>
      </c>
      <c r="U820" t="s">
        <v>38</v>
      </c>
      <c r="V820" t="s">
        <v>584</v>
      </c>
      <c r="W820">
        <v>58000000</v>
      </c>
      <c r="X820">
        <v>2016</v>
      </c>
      <c r="Y820">
        <v>805</v>
      </c>
      <c r="Z820">
        <v>8.1</v>
      </c>
      <c r="AA820">
        <v>2.35</v>
      </c>
      <c r="AB820">
        <v>117000</v>
      </c>
    </row>
    <row r="821" spans="1:28" hidden="1" x14ac:dyDescent="0.25">
      <c r="A821" t="s">
        <v>28</v>
      </c>
      <c r="B821" t="s">
        <v>4436</v>
      </c>
      <c r="C821">
        <v>56</v>
      </c>
      <c r="D821">
        <v>114</v>
      </c>
      <c r="E821">
        <v>65</v>
      </c>
      <c r="F821">
        <v>440</v>
      </c>
      <c r="G821" t="s">
        <v>4437</v>
      </c>
      <c r="H821">
        <v>743</v>
      </c>
      <c r="I821">
        <v>12065985</v>
      </c>
      <c r="J821" t="s">
        <v>2526</v>
      </c>
      <c r="K821" t="s">
        <v>1638</v>
      </c>
      <c r="L821" t="s">
        <v>4438</v>
      </c>
      <c r="M821">
        <v>16260</v>
      </c>
      <c r="N821">
        <v>2367</v>
      </c>
      <c r="O821" t="s">
        <v>4439</v>
      </c>
      <c r="P821">
        <v>1</v>
      </c>
      <c r="Q821" t="s">
        <v>4440</v>
      </c>
      <c r="R821" t="s">
        <v>4441</v>
      </c>
      <c r="S821">
        <v>88</v>
      </c>
      <c r="T821" t="s">
        <v>37</v>
      </c>
      <c r="U821" t="s">
        <v>38</v>
      </c>
      <c r="V821" t="s">
        <v>94</v>
      </c>
      <c r="W821">
        <v>60000000</v>
      </c>
      <c r="X821">
        <v>1998</v>
      </c>
      <c r="Y821">
        <v>730</v>
      </c>
      <c r="Z821">
        <v>4.9000000000000004</v>
      </c>
      <c r="AA821">
        <v>2.35</v>
      </c>
      <c r="AB821">
        <v>296</v>
      </c>
    </row>
    <row r="822" spans="1:28" hidden="1" x14ac:dyDescent="0.25">
      <c r="A822" t="s">
        <v>28</v>
      </c>
      <c r="B822" t="s">
        <v>3693</v>
      </c>
      <c r="C822">
        <v>490</v>
      </c>
      <c r="D822">
        <v>133</v>
      </c>
      <c r="E822">
        <v>16000</v>
      </c>
      <c r="F822">
        <v>318</v>
      </c>
      <c r="G822" t="s">
        <v>4442</v>
      </c>
      <c r="H822">
        <v>14000</v>
      </c>
      <c r="I822">
        <v>350123553</v>
      </c>
      <c r="J822" t="s">
        <v>4443</v>
      </c>
      <c r="K822" t="s">
        <v>653</v>
      </c>
      <c r="L822" t="s">
        <v>4444</v>
      </c>
      <c r="M822">
        <v>325264</v>
      </c>
      <c r="N822">
        <v>16277</v>
      </c>
      <c r="O822" t="s">
        <v>4445</v>
      </c>
      <c r="P822">
        <v>0</v>
      </c>
      <c r="Q822" t="s">
        <v>4446</v>
      </c>
      <c r="R822" t="s">
        <v>4447</v>
      </c>
      <c r="S822">
        <v>916</v>
      </c>
      <c r="T822" t="s">
        <v>37</v>
      </c>
      <c r="U822" t="s">
        <v>38</v>
      </c>
      <c r="V822" t="s">
        <v>584</v>
      </c>
      <c r="W822">
        <v>58800000</v>
      </c>
      <c r="X822">
        <v>2014</v>
      </c>
      <c r="Y822">
        <v>962</v>
      </c>
      <c r="Z822">
        <v>7.3</v>
      </c>
      <c r="AA822">
        <v>2.35</v>
      </c>
      <c r="AB822">
        <v>112000</v>
      </c>
    </row>
    <row r="823" spans="1:28" hidden="1" x14ac:dyDescent="0.25">
      <c r="A823" t="s">
        <v>28</v>
      </c>
      <c r="B823" t="s">
        <v>475</v>
      </c>
      <c r="C823">
        <v>218</v>
      </c>
      <c r="D823">
        <v>103</v>
      </c>
      <c r="E823">
        <v>11</v>
      </c>
      <c r="F823">
        <v>543</v>
      </c>
      <c r="G823" t="s">
        <v>4448</v>
      </c>
      <c r="H823">
        <v>2000</v>
      </c>
      <c r="I823">
        <v>80021740</v>
      </c>
      <c r="J823" t="s">
        <v>4449</v>
      </c>
      <c r="K823" t="s">
        <v>4450</v>
      </c>
      <c r="L823" t="s">
        <v>4451</v>
      </c>
      <c r="M823">
        <v>47968</v>
      </c>
      <c r="N823">
        <v>5497</v>
      </c>
      <c r="O823" t="s">
        <v>4452</v>
      </c>
      <c r="P823">
        <v>4</v>
      </c>
      <c r="Q823" t="s">
        <v>4453</v>
      </c>
      <c r="R823" t="s">
        <v>4454</v>
      </c>
      <c r="S823">
        <v>154</v>
      </c>
      <c r="T823" t="s">
        <v>37</v>
      </c>
      <c r="U823" t="s">
        <v>38</v>
      </c>
      <c r="V823" t="s">
        <v>94</v>
      </c>
      <c r="W823">
        <v>58000000</v>
      </c>
      <c r="X823">
        <v>2015</v>
      </c>
      <c r="Y823">
        <v>1000</v>
      </c>
      <c r="Z823">
        <v>6.4</v>
      </c>
      <c r="AA823">
        <v>2.35</v>
      </c>
      <c r="AB823">
        <v>35000</v>
      </c>
    </row>
    <row r="824" spans="1:28" hidden="1" x14ac:dyDescent="0.25">
      <c r="A824" t="s">
        <v>28</v>
      </c>
      <c r="C824">
        <v>20</v>
      </c>
      <c r="D824">
        <v>22</v>
      </c>
      <c r="F824">
        <v>271</v>
      </c>
      <c r="G824" t="s">
        <v>4455</v>
      </c>
      <c r="H824">
        <v>870</v>
      </c>
      <c r="J824" t="s">
        <v>514</v>
      </c>
      <c r="K824" t="s">
        <v>4456</v>
      </c>
      <c r="L824" t="s">
        <v>4457</v>
      </c>
      <c r="M824">
        <v>24420</v>
      </c>
      <c r="N824">
        <v>2433</v>
      </c>
      <c r="O824" t="s">
        <v>4458</v>
      </c>
      <c r="P824">
        <v>1</v>
      </c>
      <c r="Q824" t="s">
        <v>4459</v>
      </c>
      <c r="R824" t="s">
        <v>4460</v>
      </c>
      <c r="S824">
        <v>94</v>
      </c>
      <c r="T824" t="s">
        <v>37</v>
      </c>
      <c r="U824" t="s">
        <v>38</v>
      </c>
      <c r="V824" t="s">
        <v>2748</v>
      </c>
      <c r="W824">
        <v>3000000</v>
      </c>
      <c r="Y824">
        <v>558</v>
      </c>
      <c r="Z824">
        <v>6.6</v>
      </c>
      <c r="AA824">
        <v>1.33</v>
      </c>
      <c r="AB824">
        <v>990</v>
      </c>
    </row>
    <row r="825" spans="1:28" hidden="1" x14ac:dyDescent="0.25">
      <c r="A825" t="s">
        <v>28</v>
      </c>
      <c r="B825" t="s">
        <v>2041</v>
      </c>
      <c r="C825">
        <v>142</v>
      </c>
      <c r="D825">
        <v>95</v>
      </c>
      <c r="E825">
        <v>70</v>
      </c>
      <c r="F825">
        <v>512</v>
      </c>
      <c r="G825" t="s">
        <v>1707</v>
      </c>
      <c r="H825">
        <v>970</v>
      </c>
      <c r="I825">
        <v>48291624</v>
      </c>
      <c r="J825" t="s">
        <v>3631</v>
      </c>
      <c r="K825" t="s">
        <v>1950</v>
      </c>
      <c r="L825" t="s">
        <v>4461</v>
      </c>
      <c r="M825">
        <v>82819</v>
      </c>
      <c r="N825">
        <v>2876</v>
      </c>
      <c r="O825" t="s">
        <v>4462</v>
      </c>
      <c r="P825">
        <v>1</v>
      </c>
      <c r="Q825" t="s">
        <v>4463</v>
      </c>
      <c r="R825" t="s">
        <v>4464</v>
      </c>
      <c r="S825">
        <v>263</v>
      </c>
      <c r="T825" t="s">
        <v>37</v>
      </c>
      <c r="U825" t="s">
        <v>38</v>
      </c>
      <c r="V825" t="s">
        <v>39</v>
      </c>
      <c r="W825">
        <v>58000000</v>
      </c>
      <c r="X825">
        <v>2005</v>
      </c>
      <c r="Y825">
        <v>834</v>
      </c>
      <c r="Z825">
        <v>6.7</v>
      </c>
      <c r="AA825">
        <v>1.85</v>
      </c>
      <c r="AB825">
        <v>0</v>
      </c>
    </row>
    <row r="826" spans="1:28" hidden="1" x14ac:dyDescent="0.25">
      <c r="A826" t="s">
        <v>28</v>
      </c>
      <c r="B826" t="s">
        <v>4106</v>
      </c>
      <c r="C826">
        <v>57</v>
      </c>
      <c r="D826">
        <v>90</v>
      </c>
      <c r="E826">
        <v>32</v>
      </c>
      <c r="F826">
        <v>809</v>
      </c>
      <c r="G826" t="s">
        <v>189</v>
      </c>
      <c r="H826">
        <v>1000</v>
      </c>
      <c r="I826">
        <v>35231365</v>
      </c>
      <c r="J826" t="s">
        <v>4465</v>
      </c>
      <c r="K826" t="s">
        <v>4466</v>
      </c>
      <c r="L826" t="s">
        <v>4467</v>
      </c>
      <c r="M826">
        <v>15517</v>
      </c>
      <c r="N826">
        <v>6299</v>
      </c>
      <c r="O826" t="s">
        <v>1475</v>
      </c>
      <c r="P826">
        <v>0</v>
      </c>
      <c r="Q826" t="s">
        <v>4468</v>
      </c>
      <c r="R826" t="s">
        <v>4469</v>
      </c>
      <c r="S826">
        <v>85</v>
      </c>
      <c r="T826" t="s">
        <v>37</v>
      </c>
      <c r="U826" t="s">
        <v>38</v>
      </c>
      <c r="V826" t="s">
        <v>94</v>
      </c>
      <c r="W826">
        <v>60000000</v>
      </c>
      <c r="X826">
        <v>2000</v>
      </c>
      <c r="Y826">
        <v>891</v>
      </c>
      <c r="Z826">
        <v>3.6</v>
      </c>
      <c r="AA826">
        <v>1.85</v>
      </c>
      <c r="AB826">
        <v>500</v>
      </c>
    </row>
    <row r="827" spans="1:28" hidden="1" x14ac:dyDescent="0.25">
      <c r="A827" t="s">
        <v>28</v>
      </c>
      <c r="B827" t="s">
        <v>4470</v>
      </c>
      <c r="C827">
        <v>84</v>
      </c>
      <c r="D827">
        <v>87</v>
      </c>
      <c r="E827">
        <v>10</v>
      </c>
      <c r="F827">
        <v>349</v>
      </c>
      <c r="G827" t="s">
        <v>4471</v>
      </c>
      <c r="H827">
        <v>13000</v>
      </c>
      <c r="I827">
        <v>53715611</v>
      </c>
      <c r="J827" t="s">
        <v>4472</v>
      </c>
      <c r="K827" t="s">
        <v>1783</v>
      </c>
      <c r="L827" t="s">
        <v>4473</v>
      </c>
      <c r="M827">
        <v>92106</v>
      </c>
      <c r="N827">
        <v>14574</v>
      </c>
      <c r="O827" t="s">
        <v>4474</v>
      </c>
      <c r="P827">
        <v>1</v>
      </c>
      <c r="Q827" t="s">
        <v>4475</v>
      </c>
      <c r="R827" t="s">
        <v>4476</v>
      </c>
      <c r="S827">
        <v>171</v>
      </c>
      <c r="T827" t="s">
        <v>37</v>
      </c>
      <c r="U827" t="s">
        <v>38</v>
      </c>
      <c r="V827" t="s">
        <v>584</v>
      </c>
      <c r="W827">
        <v>63000000</v>
      </c>
      <c r="X827">
        <v>1988</v>
      </c>
      <c r="Y827">
        <v>1000</v>
      </c>
      <c r="Z827">
        <v>5.7</v>
      </c>
      <c r="AA827">
        <v>2.35</v>
      </c>
      <c r="AB827">
        <v>2000</v>
      </c>
    </row>
    <row r="828" spans="1:28" hidden="1" x14ac:dyDescent="0.25">
      <c r="A828" t="s">
        <v>28</v>
      </c>
      <c r="B828" t="s">
        <v>3400</v>
      </c>
      <c r="C828">
        <v>186</v>
      </c>
      <c r="D828">
        <v>114</v>
      </c>
      <c r="E828">
        <v>0</v>
      </c>
      <c r="F828">
        <v>110</v>
      </c>
      <c r="G828" t="s">
        <v>4477</v>
      </c>
      <c r="H828">
        <v>142</v>
      </c>
      <c r="I828">
        <v>31199215</v>
      </c>
      <c r="J828" t="s">
        <v>4478</v>
      </c>
      <c r="K828" t="s">
        <v>4479</v>
      </c>
      <c r="L828" t="s">
        <v>4480</v>
      </c>
      <c r="M828">
        <v>27664</v>
      </c>
      <c r="N828">
        <v>589</v>
      </c>
      <c r="O828" t="s">
        <v>4481</v>
      </c>
      <c r="P828">
        <v>8</v>
      </c>
      <c r="Q828" t="s">
        <v>4482</v>
      </c>
      <c r="R828" t="s">
        <v>4483</v>
      </c>
      <c r="S828">
        <v>120</v>
      </c>
      <c r="T828" t="s">
        <v>37</v>
      </c>
      <c r="U828" t="s">
        <v>38</v>
      </c>
      <c r="V828" t="s">
        <v>39</v>
      </c>
      <c r="W828">
        <v>58000000</v>
      </c>
      <c r="X828">
        <v>2008</v>
      </c>
      <c r="Y828">
        <v>117</v>
      </c>
      <c r="Z828">
        <v>6</v>
      </c>
      <c r="AA828">
        <v>1.85</v>
      </c>
      <c r="AB828">
        <v>472</v>
      </c>
    </row>
    <row r="829" spans="1:28" hidden="1" x14ac:dyDescent="0.25">
      <c r="A829" t="s">
        <v>28</v>
      </c>
      <c r="B829" t="s">
        <v>1626</v>
      </c>
      <c r="C829">
        <v>53</v>
      </c>
      <c r="D829">
        <v>119</v>
      </c>
      <c r="E829">
        <v>153</v>
      </c>
      <c r="F829">
        <v>11000</v>
      </c>
      <c r="G829" t="s">
        <v>2179</v>
      </c>
      <c r="H829">
        <v>12000</v>
      </c>
      <c r="J829" t="s">
        <v>4484</v>
      </c>
      <c r="K829" t="s">
        <v>1106</v>
      </c>
      <c r="L829" t="s">
        <v>4485</v>
      </c>
      <c r="M829">
        <v>27019</v>
      </c>
      <c r="N829">
        <v>36167</v>
      </c>
      <c r="O829" t="s">
        <v>1955</v>
      </c>
      <c r="P829">
        <v>4</v>
      </c>
      <c r="Q829" t="s">
        <v>4486</v>
      </c>
      <c r="R829" t="s">
        <v>4487</v>
      </c>
      <c r="S829">
        <v>143</v>
      </c>
      <c r="T829" t="s">
        <v>37</v>
      </c>
      <c r="U829" t="s">
        <v>38</v>
      </c>
      <c r="V829" t="s">
        <v>1125</v>
      </c>
      <c r="X829">
        <v>2015</v>
      </c>
      <c r="Y829">
        <v>11000</v>
      </c>
      <c r="Z829">
        <v>4.9000000000000004</v>
      </c>
      <c r="AA829">
        <v>2.35</v>
      </c>
      <c r="AB829">
        <v>0</v>
      </c>
    </row>
    <row r="830" spans="1:28" hidden="1" x14ac:dyDescent="0.25">
      <c r="A830" t="s">
        <v>28</v>
      </c>
      <c r="B830" t="s">
        <v>3997</v>
      </c>
      <c r="C830">
        <v>133</v>
      </c>
      <c r="D830">
        <v>103</v>
      </c>
      <c r="E830">
        <v>30</v>
      </c>
      <c r="F830">
        <v>727</v>
      </c>
      <c r="G830" t="s">
        <v>4488</v>
      </c>
      <c r="H830">
        <v>963</v>
      </c>
      <c r="I830">
        <v>29580087</v>
      </c>
      <c r="J830" t="s">
        <v>1414</v>
      </c>
      <c r="K830" t="s">
        <v>3040</v>
      </c>
      <c r="L830" t="s">
        <v>4489</v>
      </c>
      <c r="M830">
        <v>29523</v>
      </c>
      <c r="N830">
        <v>3150</v>
      </c>
      <c r="O830" t="s">
        <v>4490</v>
      </c>
      <c r="P830">
        <v>2</v>
      </c>
      <c r="Q830" t="s">
        <v>4491</v>
      </c>
      <c r="R830" t="s">
        <v>4492</v>
      </c>
      <c r="S830">
        <v>121</v>
      </c>
      <c r="T830" t="s">
        <v>37</v>
      </c>
      <c r="U830" t="s">
        <v>38</v>
      </c>
      <c r="V830" t="s">
        <v>39</v>
      </c>
      <c r="W830">
        <v>58000000</v>
      </c>
      <c r="X830">
        <v>2009</v>
      </c>
      <c r="Y830">
        <v>935</v>
      </c>
      <c r="Z830">
        <v>4.7</v>
      </c>
      <c r="AA830">
        <v>2.35</v>
      </c>
      <c r="AB830">
        <v>0</v>
      </c>
    </row>
    <row r="831" spans="1:28" hidden="1" x14ac:dyDescent="0.25">
      <c r="A831" t="s">
        <v>28</v>
      </c>
      <c r="B831" t="s">
        <v>808</v>
      </c>
      <c r="C831">
        <v>246</v>
      </c>
      <c r="D831">
        <v>125</v>
      </c>
      <c r="E831">
        <v>189</v>
      </c>
      <c r="F831">
        <v>839</v>
      </c>
      <c r="G831" t="s">
        <v>4493</v>
      </c>
      <c r="H831">
        <v>1000</v>
      </c>
      <c r="I831">
        <v>44665963</v>
      </c>
      <c r="J831" t="s">
        <v>1670</v>
      </c>
      <c r="K831" t="s">
        <v>829</v>
      </c>
      <c r="L831" t="s">
        <v>4494</v>
      </c>
      <c r="M831">
        <v>159931</v>
      </c>
      <c r="N831">
        <v>5081</v>
      </c>
      <c r="O831" t="s">
        <v>4495</v>
      </c>
      <c r="P831">
        <v>2</v>
      </c>
      <c r="Q831" t="s">
        <v>4496</v>
      </c>
      <c r="R831" t="s">
        <v>4497</v>
      </c>
      <c r="S831">
        <v>281</v>
      </c>
      <c r="T831" t="s">
        <v>37</v>
      </c>
      <c r="U831" t="s">
        <v>38</v>
      </c>
      <c r="V831" t="s">
        <v>39</v>
      </c>
      <c r="W831">
        <v>58000000</v>
      </c>
      <c r="X831">
        <v>2013</v>
      </c>
      <c r="Y831">
        <v>847</v>
      </c>
      <c r="Z831">
        <v>6.3</v>
      </c>
      <c r="AA831">
        <v>2.35</v>
      </c>
      <c r="AB831">
        <v>22000</v>
      </c>
    </row>
    <row r="832" spans="1:28" hidden="1" x14ac:dyDescent="0.25">
      <c r="A832" t="s">
        <v>28</v>
      </c>
      <c r="B832" t="s">
        <v>2330</v>
      </c>
      <c r="C832">
        <v>253</v>
      </c>
      <c r="D832">
        <v>97</v>
      </c>
      <c r="E832">
        <v>545</v>
      </c>
      <c r="F832">
        <v>529</v>
      </c>
      <c r="G832" t="s">
        <v>2814</v>
      </c>
      <c r="H832">
        <v>14000</v>
      </c>
      <c r="I832">
        <v>60128566</v>
      </c>
      <c r="J832" t="s">
        <v>3445</v>
      </c>
      <c r="K832" t="s">
        <v>1971</v>
      </c>
      <c r="L832" t="s">
        <v>4498</v>
      </c>
      <c r="M832">
        <v>131447</v>
      </c>
      <c r="N832">
        <v>16098</v>
      </c>
      <c r="O832" t="s">
        <v>4499</v>
      </c>
      <c r="P832">
        <v>1</v>
      </c>
      <c r="Q832" t="s">
        <v>4500</v>
      </c>
      <c r="R832" t="s">
        <v>4501</v>
      </c>
      <c r="S832">
        <v>410</v>
      </c>
      <c r="T832" t="s">
        <v>37</v>
      </c>
      <c r="U832" t="s">
        <v>766</v>
      </c>
      <c r="V832" t="s">
        <v>584</v>
      </c>
      <c r="W832">
        <v>60000000</v>
      </c>
      <c r="X832">
        <v>2010</v>
      </c>
      <c r="Y832">
        <v>1000</v>
      </c>
      <c r="Z832">
        <v>5.9</v>
      </c>
      <c r="AA832">
        <v>2.35</v>
      </c>
      <c r="AB832">
        <v>19000</v>
      </c>
    </row>
    <row r="833" spans="1:28" hidden="1" x14ac:dyDescent="0.25">
      <c r="A833" t="s">
        <v>28</v>
      </c>
      <c r="B833" t="s">
        <v>4502</v>
      </c>
      <c r="C833">
        <v>144</v>
      </c>
      <c r="D833">
        <v>125</v>
      </c>
      <c r="E833">
        <v>143</v>
      </c>
      <c r="F833">
        <v>519</v>
      </c>
      <c r="G833" t="s">
        <v>4503</v>
      </c>
      <c r="H833">
        <v>1000</v>
      </c>
      <c r="I833">
        <v>49875589</v>
      </c>
      <c r="J833" t="s">
        <v>1097</v>
      </c>
      <c r="K833" t="s">
        <v>2037</v>
      </c>
      <c r="L833" t="s">
        <v>4504</v>
      </c>
      <c r="M833">
        <v>28807</v>
      </c>
      <c r="N833">
        <v>4416</v>
      </c>
      <c r="O833" t="s">
        <v>4505</v>
      </c>
      <c r="P833">
        <v>0</v>
      </c>
      <c r="Q833" t="s">
        <v>4506</v>
      </c>
      <c r="R833" t="s">
        <v>4507</v>
      </c>
      <c r="S833">
        <v>273</v>
      </c>
      <c r="T833" t="s">
        <v>37</v>
      </c>
      <c r="U833" t="s">
        <v>38</v>
      </c>
      <c r="V833" t="s">
        <v>39</v>
      </c>
      <c r="W833">
        <v>58000000</v>
      </c>
      <c r="X833">
        <v>2012</v>
      </c>
      <c r="Y833">
        <v>664</v>
      </c>
      <c r="Z833">
        <v>5.9</v>
      </c>
      <c r="AA833">
        <v>2.35</v>
      </c>
      <c r="AB833">
        <v>0</v>
      </c>
    </row>
    <row r="834" spans="1:28" hidden="1" x14ac:dyDescent="0.25">
      <c r="A834" t="s">
        <v>28</v>
      </c>
      <c r="C834">
        <v>46</v>
      </c>
      <c r="D834">
        <v>30</v>
      </c>
      <c r="F834">
        <v>479</v>
      </c>
      <c r="G834" t="s">
        <v>1979</v>
      </c>
      <c r="H834">
        <v>962</v>
      </c>
      <c r="J834" t="s">
        <v>1680</v>
      </c>
      <c r="K834" t="s">
        <v>1977</v>
      </c>
      <c r="L834" t="s">
        <v>4508</v>
      </c>
      <c r="M834">
        <v>80025</v>
      </c>
      <c r="N834">
        <v>2558</v>
      </c>
      <c r="O834" t="s">
        <v>4509</v>
      </c>
      <c r="P834">
        <v>0</v>
      </c>
      <c r="Q834" t="s">
        <v>4510</v>
      </c>
      <c r="R834" t="s">
        <v>4511</v>
      </c>
      <c r="S834">
        <v>238</v>
      </c>
      <c r="T834" t="s">
        <v>37</v>
      </c>
      <c r="U834" t="s">
        <v>38</v>
      </c>
      <c r="V834" t="s">
        <v>2634</v>
      </c>
      <c r="Y834">
        <v>722</v>
      </c>
      <c r="Z834">
        <v>7</v>
      </c>
      <c r="AA834">
        <v>1.33</v>
      </c>
      <c r="AB834">
        <v>0</v>
      </c>
    </row>
    <row r="835" spans="1:28" hidden="1" x14ac:dyDescent="0.25">
      <c r="A835" t="s">
        <v>28</v>
      </c>
      <c r="B835" t="s">
        <v>3777</v>
      </c>
      <c r="C835">
        <v>117</v>
      </c>
      <c r="D835">
        <v>136</v>
      </c>
      <c r="E835">
        <v>138</v>
      </c>
      <c r="F835">
        <v>9000</v>
      </c>
      <c r="G835" t="s">
        <v>2381</v>
      </c>
      <c r="H835">
        <v>18000</v>
      </c>
      <c r="I835">
        <v>60984028</v>
      </c>
      <c r="J835" t="s">
        <v>1923</v>
      </c>
      <c r="K835" t="s">
        <v>587</v>
      </c>
      <c r="L835" t="s">
        <v>4512</v>
      </c>
      <c r="M835">
        <v>259519</v>
      </c>
      <c r="N835">
        <v>45271</v>
      </c>
      <c r="O835" t="s">
        <v>775</v>
      </c>
      <c r="P835">
        <v>2</v>
      </c>
      <c r="Q835" t="s">
        <v>4513</v>
      </c>
      <c r="R835" t="s">
        <v>4514</v>
      </c>
      <c r="S835">
        <v>431</v>
      </c>
      <c r="T835" t="s">
        <v>37</v>
      </c>
      <c r="U835" t="s">
        <v>38</v>
      </c>
      <c r="V835" t="s">
        <v>584</v>
      </c>
      <c r="W835">
        <v>57000000</v>
      </c>
      <c r="X835">
        <v>1997</v>
      </c>
      <c r="Y835">
        <v>14000</v>
      </c>
      <c r="Z835">
        <v>7.5</v>
      </c>
      <c r="AA835">
        <v>2.35</v>
      </c>
      <c r="AB835">
        <v>11000</v>
      </c>
    </row>
    <row r="836" spans="1:28" hidden="1" x14ac:dyDescent="0.25">
      <c r="A836" t="s">
        <v>28</v>
      </c>
      <c r="B836" t="s">
        <v>4515</v>
      </c>
      <c r="C836">
        <v>157</v>
      </c>
      <c r="D836">
        <v>116</v>
      </c>
      <c r="E836">
        <v>51</v>
      </c>
      <c r="F836">
        <v>622</v>
      </c>
      <c r="G836" t="s">
        <v>4516</v>
      </c>
      <c r="H836">
        <v>11000</v>
      </c>
      <c r="I836">
        <v>36931089</v>
      </c>
      <c r="J836" t="s">
        <v>1670</v>
      </c>
      <c r="K836" t="s">
        <v>2179</v>
      </c>
      <c r="L836" t="s">
        <v>4517</v>
      </c>
      <c r="M836">
        <v>70681</v>
      </c>
      <c r="N836">
        <v>16484</v>
      </c>
      <c r="O836" t="s">
        <v>2100</v>
      </c>
      <c r="P836">
        <v>2</v>
      </c>
      <c r="Q836" t="s">
        <v>4518</v>
      </c>
      <c r="R836" t="s">
        <v>4519</v>
      </c>
      <c r="S836">
        <v>198</v>
      </c>
      <c r="T836" t="s">
        <v>37</v>
      </c>
      <c r="U836" t="s">
        <v>38</v>
      </c>
      <c r="V836" t="s">
        <v>584</v>
      </c>
      <c r="W836">
        <v>70000000</v>
      </c>
      <c r="X836">
        <v>2012</v>
      </c>
      <c r="Y836">
        <v>3000</v>
      </c>
      <c r="Z836">
        <v>5.6</v>
      </c>
      <c r="AA836">
        <v>2.35</v>
      </c>
      <c r="AB836">
        <v>12000</v>
      </c>
    </row>
    <row r="837" spans="1:28" hidden="1" x14ac:dyDescent="0.25">
      <c r="A837" t="s">
        <v>28</v>
      </c>
      <c r="B837" t="s">
        <v>498</v>
      </c>
      <c r="C837">
        <v>60</v>
      </c>
      <c r="D837">
        <v>103</v>
      </c>
      <c r="E837">
        <v>357</v>
      </c>
      <c r="F837">
        <v>40</v>
      </c>
      <c r="G837" t="s">
        <v>4520</v>
      </c>
      <c r="H837">
        <v>2000</v>
      </c>
      <c r="I837">
        <v>51317350</v>
      </c>
      <c r="J837" t="s">
        <v>42</v>
      </c>
      <c r="K837" t="s">
        <v>535</v>
      </c>
      <c r="L837" t="s">
        <v>4521</v>
      </c>
      <c r="M837">
        <v>78343</v>
      </c>
      <c r="N837">
        <v>2710</v>
      </c>
      <c r="O837" t="s">
        <v>4522</v>
      </c>
      <c r="P837">
        <v>0</v>
      </c>
      <c r="Q837" t="s">
        <v>4523</v>
      </c>
      <c r="R837" t="s">
        <v>4524</v>
      </c>
      <c r="S837">
        <v>139</v>
      </c>
      <c r="T837" t="s">
        <v>37</v>
      </c>
      <c r="U837" t="s">
        <v>38</v>
      </c>
      <c r="V837" t="s">
        <v>39</v>
      </c>
      <c r="W837">
        <v>57000000</v>
      </c>
      <c r="X837">
        <v>1996</v>
      </c>
      <c r="Y837">
        <v>663</v>
      </c>
      <c r="Z837">
        <v>6.4</v>
      </c>
      <c r="AA837">
        <v>2.35</v>
      </c>
      <c r="AB837">
        <v>0</v>
      </c>
    </row>
    <row r="838" spans="1:28" hidden="1" x14ac:dyDescent="0.25">
      <c r="A838" t="s">
        <v>28</v>
      </c>
      <c r="B838" t="s">
        <v>259</v>
      </c>
      <c r="C838">
        <v>117</v>
      </c>
      <c r="D838">
        <v>97</v>
      </c>
      <c r="E838">
        <v>420</v>
      </c>
      <c r="F838">
        <v>455</v>
      </c>
      <c r="G838" t="s">
        <v>251</v>
      </c>
      <c r="H838">
        <v>4000</v>
      </c>
      <c r="I838">
        <v>28328132</v>
      </c>
      <c r="J838" t="s">
        <v>4525</v>
      </c>
      <c r="K838" t="s">
        <v>492</v>
      </c>
      <c r="L838" t="s">
        <v>4526</v>
      </c>
      <c r="M838">
        <v>38298</v>
      </c>
      <c r="N838">
        <v>9814</v>
      </c>
      <c r="O838" t="s">
        <v>4527</v>
      </c>
      <c r="P838">
        <v>2</v>
      </c>
      <c r="Q838" t="s">
        <v>4528</v>
      </c>
      <c r="R838" t="s">
        <v>4529</v>
      </c>
      <c r="S838">
        <v>147</v>
      </c>
      <c r="T838" t="s">
        <v>37</v>
      </c>
      <c r="U838" t="s">
        <v>38</v>
      </c>
      <c r="V838" t="s">
        <v>39</v>
      </c>
      <c r="W838">
        <v>58000000</v>
      </c>
      <c r="X838">
        <v>2004</v>
      </c>
      <c r="Y838">
        <v>3000</v>
      </c>
      <c r="Z838">
        <v>6.3</v>
      </c>
      <c r="AA838">
        <v>2.35</v>
      </c>
      <c r="AB838">
        <v>782</v>
      </c>
    </row>
    <row r="839" spans="1:28" hidden="1" x14ac:dyDescent="0.25">
      <c r="A839" t="s">
        <v>28</v>
      </c>
      <c r="B839" t="s">
        <v>4530</v>
      </c>
      <c r="C839">
        <v>287</v>
      </c>
      <c r="D839">
        <v>96</v>
      </c>
      <c r="E839">
        <v>83</v>
      </c>
      <c r="F839">
        <v>1000</v>
      </c>
      <c r="G839" t="s">
        <v>4531</v>
      </c>
      <c r="H839">
        <v>12000</v>
      </c>
      <c r="I839">
        <v>51774002</v>
      </c>
      <c r="J839" t="s">
        <v>1363</v>
      </c>
      <c r="K839" t="s">
        <v>704</v>
      </c>
      <c r="L839" t="s">
        <v>4532</v>
      </c>
      <c r="M839">
        <v>87745</v>
      </c>
      <c r="N839">
        <v>16121</v>
      </c>
      <c r="O839" t="s">
        <v>4533</v>
      </c>
      <c r="P839">
        <v>1</v>
      </c>
      <c r="Q839" t="s">
        <v>4534</v>
      </c>
      <c r="R839" t="s">
        <v>4535</v>
      </c>
      <c r="S839">
        <v>331</v>
      </c>
      <c r="T839" t="s">
        <v>37</v>
      </c>
      <c r="U839" t="s">
        <v>38</v>
      </c>
      <c r="V839" t="s">
        <v>39</v>
      </c>
      <c r="W839">
        <v>57000000</v>
      </c>
      <c r="X839">
        <v>2011</v>
      </c>
      <c r="Y839">
        <v>1000</v>
      </c>
      <c r="Z839">
        <v>4.3</v>
      </c>
      <c r="AA839">
        <v>2.35</v>
      </c>
      <c r="AB839">
        <v>18000</v>
      </c>
    </row>
    <row r="840" spans="1:28" hidden="1" x14ac:dyDescent="0.25">
      <c r="A840" t="s">
        <v>28</v>
      </c>
      <c r="B840" t="s">
        <v>4536</v>
      </c>
      <c r="C840">
        <v>96</v>
      </c>
      <c r="D840">
        <v>131</v>
      </c>
      <c r="E840">
        <v>108</v>
      </c>
      <c r="F840">
        <v>58</v>
      </c>
      <c r="G840" t="s">
        <v>4537</v>
      </c>
      <c r="H840">
        <v>23000</v>
      </c>
      <c r="I840">
        <v>25528495</v>
      </c>
      <c r="J840" t="s">
        <v>4538</v>
      </c>
      <c r="K840" t="s">
        <v>58</v>
      </c>
      <c r="L840" t="s">
        <v>4539</v>
      </c>
      <c r="M840">
        <v>28099</v>
      </c>
      <c r="N840">
        <v>23325</v>
      </c>
      <c r="O840" t="s">
        <v>4540</v>
      </c>
      <c r="P840">
        <v>2</v>
      </c>
      <c r="Q840" t="s">
        <v>4541</v>
      </c>
      <c r="R840" t="s">
        <v>4542</v>
      </c>
      <c r="S840">
        <v>220</v>
      </c>
      <c r="T840" t="s">
        <v>37</v>
      </c>
      <c r="U840" t="s">
        <v>56</v>
      </c>
      <c r="V840" t="s">
        <v>584</v>
      </c>
      <c r="W840">
        <v>57000000</v>
      </c>
      <c r="X840">
        <v>2001</v>
      </c>
      <c r="Y840">
        <v>243</v>
      </c>
      <c r="Z840">
        <v>5.9</v>
      </c>
      <c r="AA840">
        <v>2.35</v>
      </c>
      <c r="AB840">
        <v>0</v>
      </c>
    </row>
    <row r="841" spans="1:28" hidden="1" x14ac:dyDescent="0.25">
      <c r="A841" t="s">
        <v>28</v>
      </c>
      <c r="C841">
        <v>26</v>
      </c>
      <c r="D841">
        <v>22</v>
      </c>
      <c r="F841">
        <v>676</v>
      </c>
      <c r="G841" t="s">
        <v>4543</v>
      </c>
      <c r="H841">
        <v>883</v>
      </c>
      <c r="J841" t="s">
        <v>1680</v>
      </c>
      <c r="K841" t="s">
        <v>4544</v>
      </c>
      <c r="L841" t="s">
        <v>4545</v>
      </c>
      <c r="M841">
        <v>26992</v>
      </c>
      <c r="N841">
        <v>4115</v>
      </c>
      <c r="O841" t="s">
        <v>4546</v>
      </c>
      <c r="P841">
        <v>1</v>
      </c>
      <c r="Q841" t="s">
        <v>4547</v>
      </c>
      <c r="R841" t="s">
        <v>4548</v>
      </c>
      <c r="S841">
        <v>54</v>
      </c>
      <c r="T841" t="s">
        <v>37</v>
      </c>
      <c r="U841" t="s">
        <v>38</v>
      </c>
      <c r="Y841">
        <v>701</v>
      </c>
      <c r="Z841">
        <v>6.7</v>
      </c>
      <c r="AA841">
        <v>16</v>
      </c>
      <c r="AB841">
        <v>0</v>
      </c>
    </row>
    <row r="842" spans="1:28" hidden="1" x14ac:dyDescent="0.25">
      <c r="A842" t="s">
        <v>28</v>
      </c>
      <c r="B842" t="s">
        <v>2611</v>
      </c>
      <c r="C842">
        <v>125</v>
      </c>
      <c r="D842">
        <v>95</v>
      </c>
      <c r="E842">
        <v>163</v>
      </c>
      <c r="F842">
        <v>650</v>
      </c>
      <c r="G842" t="s">
        <v>89</v>
      </c>
      <c r="H842">
        <v>14000</v>
      </c>
      <c r="I842">
        <v>113006880</v>
      </c>
      <c r="J842" t="s">
        <v>4549</v>
      </c>
      <c r="K842" t="s">
        <v>336</v>
      </c>
      <c r="L842" t="s">
        <v>4550</v>
      </c>
      <c r="M842">
        <v>66308</v>
      </c>
      <c r="N842">
        <v>16884</v>
      </c>
      <c r="O842" t="s">
        <v>4182</v>
      </c>
      <c r="P842">
        <v>0</v>
      </c>
      <c r="Q842" t="s">
        <v>4551</v>
      </c>
      <c r="R842" t="s">
        <v>4552</v>
      </c>
      <c r="S842">
        <v>225</v>
      </c>
      <c r="T842" t="s">
        <v>37</v>
      </c>
      <c r="U842" t="s">
        <v>267</v>
      </c>
      <c r="V842" t="s">
        <v>94</v>
      </c>
      <c r="W842">
        <v>56000000</v>
      </c>
      <c r="X842">
        <v>2005</v>
      </c>
      <c r="Y842">
        <v>799</v>
      </c>
      <c r="Z842">
        <v>5.5</v>
      </c>
      <c r="AA842">
        <v>2.35</v>
      </c>
      <c r="AB842">
        <v>0</v>
      </c>
    </row>
    <row r="843" spans="1:28" hidden="1" x14ac:dyDescent="0.25">
      <c r="A843" t="s">
        <v>28</v>
      </c>
      <c r="B843" t="s">
        <v>4553</v>
      </c>
      <c r="C843">
        <v>117</v>
      </c>
      <c r="D843">
        <v>86</v>
      </c>
      <c r="E843">
        <v>10</v>
      </c>
      <c r="F843">
        <v>348</v>
      </c>
      <c r="G843" t="s">
        <v>4554</v>
      </c>
      <c r="H843">
        <v>12000</v>
      </c>
      <c r="I843">
        <v>45860039</v>
      </c>
      <c r="J843" t="s">
        <v>4555</v>
      </c>
      <c r="K843" t="s">
        <v>1071</v>
      </c>
      <c r="L843" t="s">
        <v>4556</v>
      </c>
      <c r="M843">
        <v>53118</v>
      </c>
      <c r="N843">
        <v>14146</v>
      </c>
      <c r="O843" t="s">
        <v>4557</v>
      </c>
      <c r="P843">
        <v>1</v>
      </c>
      <c r="Q843" t="s">
        <v>4558</v>
      </c>
      <c r="R843" t="s">
        <v>4559</v>
      </c>
      <c r="S843">
        <v>221</v>
      </c>
      <c r="T843" t="s">
        <v>37</v>
      </c>
      <c r="U843" t="s">
        <v>38</v>
      </c>
      <c r="V843" t="s">
        <v>39</v>
      </c>
      <c r="W843">
        <v>56000000</v>
      </c>
      <c r="X843">
        <v>2004</v>
      </c>
      <c r="Y843">
        <v>795</v>
      </c>
      <c r="Z843">
        <v>6.2</v>
      </c>
      <c r="AA843">
        <v>2.35</v>
      </c>
      <c r="AB843">
        <v>0</v>
      </c>
    </row>
    <row r="844" spans="1:28" hidden="1" x14ac:dyDescent="0.25">
      <c r="A844" t="s">
        <v>746</v>
      </c>
      <c r="B844" t="s">
        <v>434</v>
      </c>
      <c r="C844">
        <v>149</v>
      </c>
      <c r="D844">
        <v>142</v>
      </c>
      <c r="E844">
        <v>0</v>
      </c>
      <c r="F844">
        <v>194</v>
      </c>
      <c r="G844" t="s">
        <v>4560</v>
      </c>
      <c r="H844">
        <v>15000</v>
      </c>
      <c r="I844">
        <v>329691196</v>
      </c>
      <c r="J844" t="s">
        <v>2526</v>
      </c>
      <c r="K844" t="s">
        <v>321</v>
      </c>
      <c r="L844" t="s">
        <v>4561</v>
      </c>
      <c r="M844">
        <v>1251222</v>
      </c>
      <c r="N844">
        <v>15700</v>
      </c>
      <c r="O844" t="s">
        <v>4562</v>
      </c>
      <c r="P844">
        <v>0</v>
      </c>
      <c r="Q844" t="s">
        <v>4563</v>
      </c>
      <c r="R844" t="s">
        <v>4564</v>
      </c>
      <c r="S844">
        <v>1398</v>
      </c>
      <c r="T844" t="s">
        <v>37</v>
      </c>
      <c r="U844" t="s">
        <v>38</v>
      </c>
      <c r="V844" t="s">
        <v>39</v>
      </c>
      <c r="W844">
        <v>55000000</v>
      </c>
      <c r="X844">
        <v>1994</v>
      </c>
      <c r="Y844">
        <v>294</v>
      </c>
      <c r="Z844">
        <v>8.8000000000000007</v>
      </c>
      <c r="AA844">
        <v>2.35</v>
      </c>
      <c r="AB844">
        <v>59000</v>
      </c>
    </row>
    <row r="845" spans="1:28" hidden="1" x14ac:dyDescent="0.25">
      <c r="A845" t="s">
        <v>28</v>
      </c>
      <c r="B845" t="s">
        <v>3916</v>
      </c>
      <c r="C845">
        <v>131</v>
      </c>
      <c r="D845">
        <v>92</v>
      </c>
      <c r="E845">
        <v>25</v>
      </c>
      <c r="F845">
        <v>639</v>
      </c>
      <c r="G845" t="s">
        <v>4565</v>
      </c>
      <c r="H845">
        <v>1000</v>
      </c>
      <c r="I845">
        <v>217326336</v>
      </c>
      <c r="J845" t="s">
        <v>3362</v>
      </c>
      <c r="K845" t="s">
        <v>2170</v>
      </c>
      <c r="L845" t="s">
        <v>4566</v>
      </c>
      <c r="M845">
        <v>57276</v>
      </c>
      <c r="N845">
        <v>2847</v>
      </c>
      <c r="O845" t="s">
        <v>4567</v>
      </c>
      <c r="P845">
        <v>0</v>
      </c>
      <c r="Q845" t="s">
        <v>4568</v>
      </c>
      <c r="R845" t="s">
        <v>4569</v>
      </c>
      <c r="S845">
        <v>146</v>
      </c>
      <c r="T845" t="s">
        <v>37</v>
      </c>
      <c r="U845" t="s">
        <v>38</v>
      </c>
      <c r="V845" t="s">
        <v>94</v>
      </c>
      <c r="W845">
        <v>60000000</v>
      </c>
      <c r="X845">
        <v>2007</v>
      </c>
      <c r="Y845">
        <v>718</v>
      </c>
      <c r="Z845">
        <v>5.2</v>
      </c>
      <c r="AA845">
        <v>1.85</v>
      </c>
      <c r="AB845">
        <v>0</v>
      </c>
    </row>
    <row r="846" spans="1:28" hidden="1" x14ac:dyDescent="0.25">
      <c r="A846" t="s">
        <v>28</v>
      </c>
      <c r="B846" t="s">
        <v>1964</v>
      </c>
      <c r="C846">
        <v>150</v>
      </c>
      <c r="D846">
        <v>108</v>
      </c>
      <c r="E846">
        <v>116</v>
      </c>
      <c r="F846">
        <v>708</v>
      </c>
      <c r="G846" t="s">
        <v>1744</v>
      </c>
      <c r="H846">
        <v>22000</v>
      </c>
      <c r="I846">
        <v>166225040</v>
      </c>
      <c r="J846" t="s">
        <v>1670</v>
      </c>
      <c r="K846" t="s">
        <v>1745</v>
      </c>
      <c r="L846" t="s">
        <v>4570</v>
      </c>
      <c r="M846">
        <v>260442</v>
      </c>
      <c r="N846">
        <v>24286</v>
      </c>
      <c r="O846" t="s">
        <v>1747</v>
      </c>
      <c r="P846">
        <v>2</v>
      </c>
      <c r="Q846" t="s">
        <v>4571</v>
      </c>
      <c r="R846" t="s">
        <v>4572</v>
      </c>
      <c r="S846">
        <v>507</v>
      </c>
      <c r="T846" t="s">
        <v>37</v>
      </c>
      <c r="U846" t="s">
        <v>38</v>
      </c>
      <c r="V846" t="s">
        <v>39</v>
      </c>
      <c r="W846">
        <v>55000000</v>
      </c>
      <c r="X846">
        <v>2000</v>
      </c>
      <c r="Y846">
        <v>713</v>
      </c>
      <c r="Z846">
        <v>7</v>
      </c>
      <c r="AA846">
        <v>1.85</v>
      </c>
      <c r="AB846">
        <v>0</v>
      </c>
    </row>
    <row r="847" spans="1:28" hidden="1" x14ac:dyDescent="0.25">
      <c r="A847" t="s">
        <v>28</v>
      </c>
      <c r="B847" t="s">
        <v>4573</v>
      </c>
      <c r="C847">
        <v>92</v>
      </c>
      <c r="D847">
        <v>84</v>
      </c>
      <c r="E847">
        <v>12</v>
      </c>
      <c r="F847">
        <v>752</v>
      </c>
      <c r="G847" t="s">
        <v>1985</v>
      </c>
      <c r="H847">
        <v>23000</v>
      </c>
      <c r="I847">
        <v>141600000</v>
      </c>
      <c r="J847" t="s">
        <v>4574</v>
      </c>
      <c r="K847" t="s">
        <v>58</v>
      </c>
      <c r="L847" t="s">
        <v>4575</v>
      </c>
      <c r="M847">
        <v>119675</v>
      </c>
      <c r="N847">
        <v>26754</v>
      </c>
      <c r="O847" t="s">
        <v>4576</v>
      </c>
      <c r="P847">
        <v>1</v>
      </c>
      <c r="Q847" t="s">
        <v>4577</v>
      </c>
      <c r="R847" t="s">
        <v>4578</v>
      </c>
      <c r="S847">
        <v>216</v>
      </c>
      <c r="T847" t="s">
        <v>37</v>
      </c>
      <c r="U847" t="s">
        <v>38</v>
      </c>
      <c r="V847" t="s">
        <v>276</v>
      </c>
      <c r="W847">
        <v>55000000</v>
      </c>
      <c r="X847">
        <v>1995</v>
      </c>
      <c r="Y847">
        <v>2000</v>
      </c>
      <c r="Z847">
        <v>6.6</v>
      </c>
      <c r="AA847">
        <v>1.78</v>
      </c>
      <c r="AB847">
        <v>0</v>
      </c>
    </row>
    <row r="848" spans="1:28" hidden="1" x14ac:dyDescent="0.25">
      <c r="A848" t="s">
        <v>28</v>
      </c>
      <c r="B848" t="s">
        <v>1057</v>
      </c>
      <c r="C848">
        <v>169</v>
      </c>
      <c r="D848">
        <v>188</v>
      </c>
      <c r="E848">
        <v>503</v>
      </c>
      <c r="F848">
        <v>467</v>
      </c>
      <c r="G848" t="s">
        <v>4579</v>
      </c>
      <c r="H848">
        <v>10000</v>
      </c>
      <c r="I848">
        <v>134218018</v>
      </c>
      <c r="J848" t="s">
        <v>4580</v>
      </c>
      <c r="K848" t="s">
        <v>118</v>
      </c>
      <c r="L848" t="s">
        <v>4581</v>
      </c>
      <c r="M848">
        <v>126357</v>
      </c>
      <c r="N848">
        <v>12940</v>
      </c>
      <c r="O848" t="s">
        <v>4181</v>
      </c>
      <c r="P848">
        <v>0</v>
      </c>
      <c r="Q848" t="s">
        <v>4582</v>
      </c>
      <c r="R848" t="s">
        <v>4583</v>
      </c>
      <c r="S848">
        <v>497</v>
      </c>
      <c r="T848" t="s">
        <v>37</v>
      </c>
      <c r="U848" t="s">
        <v>38</v>
      </c>
      <c r="V848" t="s">
        <v>94</v>
      </c>
      <c r="W848">
        <v>55000000</v>
      </c>
      <c r="X848">
        <v>1978</v>
      </c>
      <c r="Y848">
        <v>593</v>
      </c>
      <c r="Z848">
        <v>7.3</v>
      </c>
      <c r="AA848">
        <v>2.35</v>
      </c>
      <c r="AB848">
        <v>0</v>
      </c>
    </row>
    <row r="849" spans="1:28" hidden="1" x14ac:dyDescent="0.25">
      <c r="A849" t="s">
        <v>28</v>
      </c>
      <c r="B849" t="s">
        <v>513</v>
      </c>
      <c r="C849">
        <v>57</v>
      </c>
      <c r="D849">
        <v>95</v>
      </c>
      <c r="E849">
        <v>293</v>
      </c>
      <c r="F849">
        <v>744</v>
      </c>
      <c r="G849" t="s">
        <v>1440</v>
      </c>
      <c r="H849">
        <v>851</v>
      </c>
      <c r="I849">
        <v>128769345</v>
      </c>
      <c r="J849" t="s">
        <v>2468</v>
      </c>
      <c r="K849" t="s">
        <v>801</v>
      </c>
      <c r="L849" t="s">
        <v>4584</v>
      </c>
      <c r="M849">
        <v>86556</v>
      </c>
      <c r="N849">
        <v>3155</v>
      </c>
      <c r="O849" t="s">
        <v>2637</v>
      </c>
      <c r="P849">
        <v>1</v>
      </c>
      <c r="Q849" t="s">
        <v>4585</v>
      </c>
      <c r="R849" t="s">
        <v>4586</v>
      </c>
      <c r="S849">
        <v>99</v>
      </c>
      <c r="T849" t="s">
        <v>37</v>
      </c>
      <c r="U849" t="s">
        <v>38</v>
      </c>
      <c r="V849" t="s">
        <v>39</v>
      </c>
      <c r="W849">
        <v>54000000</v>
      </c>
      <c r="X849">
        <v>1996</v>
      </c>
      <c r="Y849">
        <v>773</v>
      </c>
      <c r="Z849">
        <v>5.6</v>
      </c>
      <c r="AA849">
        <v>1.85</v>
      </c>
      <c r="AB849">
        <v>960</v>
      </c>
    </row>
    <row r="850" spans="1:28" hidden="1" x14ac:dyDescent="0.25">
      <c r="A850" t="s">
        <v>28</v>
      </c>
      <c r="B850" t="s">
        <v>3135</v>
      </c>
      <c r="C850">
        <v>171</v>
      </c>
      <c r="D850">
        <v>118</v>
      </c>
      <c r="E850">
        <v>72</v>
      </c>
      <c r="F850">
        <v>681</v>
      </c>
      <c r="G850" t="s">
        <v>2522</v>
      </c>
      <c r="H850">
        <v>10000</v>
      </c>
      <c r="I850">
        <v>177575142</v>
      </c>
      <c r="J850" t="s">
        <v>1680</v>
      </c>
      <c r="K850" t="s">
        <v>165</v>
      </c>
      <c r="L850" t="s">
        <v>4587</v>
      </c>
      <c r="M850">
        <v>244840</v>
      </c>
      <c r="N850">
        <v>13426</v>
      </c>
      <c r="O850" t="s">
        <v>2190</v>
      </c>
      <c r="P850">
        <v>1</v>
      </c>
      <c r="Q850" t="s">
        <v>4588</v>
      </c>
      <c r="R850" t="s">
        <v>4589</v>
      </c>
      <c r="S850">
        <v>372</v>
      </c>
      <c r="T850" t="s">
        <v>37</v>
      </c>
      <c r="U850" t="s">
        <v>38</v>
      </c>
      <c r="V850" t="s">
        <v>39</v>
      </c>
      <c r="W850">
        <v>70000000</v>
      </c>
      <c r="X850">
        <v>2005</v>
      </c>
      <c r="Y850">
        <v>975</v>
      </c>
      <c r="Z850">
        <v>6.6</v>
      </c>
      <c r="AA850">
        <v>2.35</v>
      </c>
      <c r="AB850">
        <v>0</v>
      </c>
    </row>
    <row r="851" spans="1:28" hidden="1" x14ac:dyDescent="0.25">
      <c r="A851" t="s">
        <v>28</v>
      </c>
      <c r="B851" t="s">
        <v>4590</v>
      </c>
      <c r="C851">
        <v>53</v>
      </c>
      <c r="D851">
        <v>92</v>
      </c>
      <c r="E851">
        <v>39</v>
      </c>
      <c r="F851">
        <v>458</v>
      </c>
      <c r="G851" t="s">
        <v>615</v>
      </c>
      <c r="H851">
        <v>3000</v>
      </c>
      <c r="I851">
        <v>105263257</v>
      </c>
      <c r="J851" t="s">
        <v>4591</v>
      </c>
      <c r="K851" t="s">
        <v>499</v>
      </c>
      <c r="L851" t="s">
        <v>4592</v>
      </c>
      <c r="M851">
        <v>56168</v>
      </c>
      <c r="N851">
        <v>4518</v>
      </c>
      <c r="O851" t="s">
        <v>4593</v>
      </c>
      <c r="P851">
        <v>0</v>
      </c>
      <c r="Q851" t="s">
        <v>4594</v>
      </c>
      <c r="R851" t="s">
        <v>4595</v>
      </c>
      <c r="S851">
        <v>103</v>
      </c>
      <c r="T851" t="s">
        <v>37</v>
      </c>
      <c r="U851" t="s">
        <v>38</v>
      </c>
      <c r="V851" t="s">
        <v>94</v>
      </c>
      <c r="W851">
        <v>55000000</v>
      </c>
      <c r="X851">
        <v>1997</v>
      </c>
      <c r="Y851">
        <v>562</v>
      </c>
      <c r="Z851">
        <v>5.4</v>
      </c>
      <c r="AA851">
        <v>1.85</v>
      </c>
      <c r="AB851">
        <v>5000</v>
      </c>
    </row>
    <row r="852" spans="1:28" hidden="1" x14ac:dyDescent="0.25">
      <c r="A852" t="s">
        <v>28</v>
      </c>
      <c r="B852" t="s">
        <v>4596</v>
      </c>
      <c r="C852">
        <v>153</v>
      </c>
      <c r="D852">
        <v>74</v>
      </c>
      <c r="E852">
        <v>58</v>
      </c>
      <c r="F852">
        <v>729</v>
      </c>
      <c r="G852" t="s">
        <v>4597</v>
      </c>
      <c r="H852">
        <v>3000</v>
      </c>
      <c r="I852">
        <v>104354205</v>
      </c>
      <c r="J852" t="s">
        <v>1680</v>
      </c>
      <c r="K852" t="s">
        <v>4598</v>
      </c>
      <c r="L852" t="s">
        <v>4599</v>
      </c>
      <c r="M852">
        <v>162331</v>
      </c>
      <c r="N852">
        <v>5713</v>
      </c>
      <c r="O852" t="s">
        <v>414</v>
      </c>
      <c r="P852">
        <v>3</v>
      </c>
      <c r="Q852" t="s">
        <v>4600</v>
      </c>
      <c r="R852" t="s">
        <v>4601</v>
      </c>
      <c r="S852">
        <v>332</v>
      </c>
      <c r="T852" t="s">
        <v>37</v>
      </c>
      <c r="U852" t="s">
        <v>38</v>
      </c>
      <c r="V852" t="s">
        <v>584</v>
      </c>
      <c r="W852">
        <v>55000000</v>
      </c>
      <c r="X852">
        <v>2003</v>
      </c>
      <c r="Y852">
        <v>864</v>
      </c>
      <c r="Z852">
        <v>6.3</v>
      </c>
      <c r="AA852">
        <v>2.35</v>
      </c>
      <c r="AB852">
        <v>0</v>
      </c>
    </row>
    <row r="853" spans="1:28" hidden="1" x14ac:dyDescent="0.25">
      <c r="A853" t="s">
        <v>28</v>
      </c>
      <c r="B853" t="s">
        <v>1154</v>
      </c>
      <c r="C853">
        <v>491</v>
      </c>
      <c r="D853">
        <v>134</v>
      </c>
      <c r="E853">
        <v>521</v>
      </c>
      <c r="F853">
        <v>186</v>
      </c>
      <c r="G853" t="s">
        <v>4602</v>
      </c>
      <c r="H853">
        <v>15000</v>
      </c>
      <c r="I853">
        <v>107100855</v>
      </c>
      <c r="J853" t="s">
        <v>3580</v>
      </c>
      <c r="K853" t="s">
        <v>321</v>
      </c>
      <c r="L853" t="s">
        <v>4603</v>
      </c>
      <c r="M853">
        <v>323353</v>
      </c>
      <c r="N853">
        <v>16281</v>
      </c>
      <c r="O853" t="s">
        <v>4604</v>
      </c>
      <c r="P853">
        <v>0</v>
      </c>
      <c r="Q853" t="s">
        <v>4605</v>
      </c>
      <c r="R853" t="s">
        <v>4606</v>
      </c>
      <c r="S853">
        <v>527</v>
      </c>
      <c r="T853" t="s">
        <v>37</v>
      </c>
      <c r="U853" t="s">
        <v>38</v>
      </c>
      <c r="V853" t="s">
        <v>39</v>
      </c>
      <c r="W853">
        <v>55000000</v>
      </c>
      <c r="X853">
        <v>2013</v>
      </c>
      <c r="Y853">
        <v>535</v>
      </c>
      <c r="Z853">
        <v>7.9</v>
      </c>
      <c r="AA853">
        <v>2.35</v>
      </c>
      <c r="AB853">
        <v>65000</v>
      </c>
    </row>
    <row r="854" spans="1:28" hidden="1" x14ac:dyDescent="0.25">
      <c r="A854" t="s">
        <v>28</v>
      </c>
      <c r="B854" t="s">
        <v>808</v>
      </c>
      <c r="C854">
        <v>247</v>
      </c>
      <c r="D854">
        <v>101</v>
      </c>
      <c r="E854">
        <v>189</v>
      </c>
      <c r="F854">
        <v>7000</v>
      </c>
      <c r="G854" t="s">
        <v>79</v>
      </c>
      <c r="H854">
        <v>15000</v>
      </c>
      <c r="I854">
        <v>98711404</v>
      </c>
      <c r="J854" t="s">
        <v>4233</v>
      </c>
      <c r="K854" t="s">
        <v>289</v>
      </c>
      <c r="L854" t="s">
        <v>4607</v>
      </c>
      <c r="M854">
        <v>127571</v>
      </c>
      <c r="N854">
        <v>39822</v>
      </c>
      <c r="O854" t="s">
        <v>517</v>
      </c>
      <c r="P854">
        <v>2</v>
      </c>
      <c r="Q854" t="s">
        <v>4608</v>
      </c>
      <c r="R854" t="s">
        <v>4609</v>
      </c>
      <c r="S854">
        <v>207</v>
      </c>
      <c r="T854" t="s">
        <v>37</v>
      </c>
      <c r="U854" t="s">
        <v>38</v>
      </c>
      <c r="V854" t="s">
        <v>39</v>
      </c>
      <c r="W854">
        <v>55000000</v>
      </c>
      <c r="X854">
        <v>2010</v>
      </c>
      <c r="Y854">
        <v>11000</v>
      </c>
      <c r="Z854">
        <v>6.3</v>
      </c>
      <c r="AA854">
        <v>2.35</v>
      </c>
      <c r="AB854">
        <v>0</v>
      </c>
    </row>
    <row r="855" spans="1:28" hidden="1" x14ac:dyDescent="0.25">
      <c r="A855" t="s">
        <v>28</v>
      </c>
      <c r="B855" t="s">
        <v>1872</v>
      </c>
      <c r="C855">
        <v>26</v>
      </c>
      <c r="D855">
        <v>100</v>
      </c>
      <c r="E855">
        <v>52</v>
      </c>
      <c r="F855">
        <v>394</v>
      </c>
      <c r="G855" t="s">
        <v>4610</v>
      </c>
      <c r="H855">
        <v>795</v>
      </c>
      <c r="I855">
        <v>100328194</v>
      </c>
      <c r="J855" t="s">
        <v>514</v>
      </c>
      <c r="K855" t="s">
        <v>721</v>
      </c>
      <c r="L855" t="s">
        <v>4611</v>
      </c>
      <c r="M855">
        <v>85903</v>
      </c>
      <c r="N855">
        <v>2638</v>
      </c>
      <c r="O855" t="s">
        <v>4282</v>
      </c>
      <c r="P855">
        <v>0</v>
      </c>
      <c r="Q855" t="s">
        <v>4612</v>
      </c>
      <c r="R855" t="s">
        <v>4613</v>
      </c>
      <c r="S855">
        <v>92</v>
      </c>
      <c r="T855" t="s">
        <v>37</v>
      </c>
      <c r="U855" t="s">
        <v>38</v>
      </c>
      <c r="V855" t="s">
        <v>94</v>
      </c>
      <c r="W855">
        <v>50000000</v>
      </c>
      <c r="X855">
        <v>1995</v>
      </c>
      <c r="Y855">
        <v>419</v>
      </c>
      <c r="Z855">
        <v>6</v>
      </c>
      <c r="AA855">
        <v>1.85</v>
      </c>
      <c r="AB855">
        <v>0</v>
      </c>
    </row>
    <row r="856" spans="1:28" hidden="1" x14ac:dyDescent="0.25">
      <c r="A856" t="s">
        <v>28</v>
      </c>
      <c r="B856" t="s">
        <v>3097</v>
      </c>
      <c r="C856">
        <v>292</v>
      </c>
      <c r="D856">
        <v>132</v>
      </c>
      <c r="E856">
        <v>845</v>
      </c>
      <c r="F856">
        <v>683</v>
      </c>
      <c r="G856" t="s">
        <v>488</v>
      </c>
      <c r="H856">
        <v>18000</v>
      </c>
      <c r="I856">
        <v>101530738</v>
      </c>
      <c r="J856" t="s">
        <v>333</v>
      </c>
      <c r="K856" t="s">
        <v>1726</v>
      </c>
      <c r="L856" t="s">
        <v>4614</v>
      </c>
      <c r="M856">
        <v>229574</v>
      </c>
      <c r="N856">
        <v>37605</v>
      </c>
      <c r="O856" t="s">
        <v>4615</v>
      </c>
      <c r="P856">
        <v>0</v>
      </c>
      <c r="Q856" t="s">
        <v>4616</v>
      </c>
      <c r="R856" t="s">
        <v>4617</v>
      </c>
      <c r="S856">
        <v>436</v>
      </c>
      <c r="T856" t="s">
        <v>37</v>
      </c>
      <c r="U856" t="s">
        <v>38</v>
      </c>
      <c r="V856" t="s">
        <v>584</v>
      </c>
      <c r="W856">
        <v>55000000</v>
      </c>
      <c r="X856">
        <v>2014</v>
      </c>
      <c r="Y856">
        <v>17000</v>
      </c>
      <c r="Z856">
        <v>7.2</v>
      </c>
      <c r="AA856">
        <v>2.35</v>
      </c>
      <c r="AB856">
        <v>56000</v>
      </c>
    </row>
    <row r="857" spans="1:28" hidden="1" x14ac:dyDescent="0.25">
      <c r="A857" t="s">
        <v>28</v>
      </c>
      <c r="B857" t="s">
        <v>4618</v>
      </c>
      <c r="C857">
        <v>114</v>
      </c>
      <c r="D857">
        <v>105</v>
      </c>
      <c r="E857">
        <v>61</v>
      </c>
      <c r="F857">
        <v>708</v>
      </c>
      <c r="G857" t="s">
        <v>1545</v>
      </c>
      <c r="H857">
        <v>5000</v>
      </c>
      <c r="I857">
        <v>93815117</v>
      </c>
      <c r="J857" t="s">
        <v>1414</v>
      </c>
      <c r="K857" t="s">
        <v>2397</v>
      </c>
      <c r="L857" t="s">
        <v>4619</v>
      </c>
      <c r="M857">
        <v>68417</v>
      </c>
      <c r="N857">
        <v>7184</v>
      </c>
      <c r="O857" t="s">
        <v>4620</v>
      </c>
      <c r="P857">
        <v>2</v>
      </c>
      <c r="Q857" t="s">
        <v>4621</v>
      </c>
      <c r="R857" t="s">
        <v>4622</v>
      </c>
      <c r="S857">
        <v>242</v>
      </c>
      <c r="T857" t="s">
        <v>37</v>
      </c>
      <c r="U857" t="s">
        <v>38</v>
      </c>
      <c r="V857" t="s">
        <v>39</v>
      </c>
      <c r="W857">
        <v>55000000</v>
      </c>
      <c r="X857">
        <v>2002</v>
      </c>
      <c r="Y857">
        <v>827</v>
      </c>
      <c r="Z857">
        <v>5.0999999999999996</v>
      </c>
      <c r="AA857">
        <v>2.35</v>
      </c>
      <c r="AB857">
        <v>0</v>
      </c>
    </row>
    <row r="858" spans="1:28" hidden="1" x14ac:dyDescent="0.25">
      <c r="A858" t="s">
        <v>28</v>
      </c>
      <c r="B858" t="s">
        <v>1738</v>
      </c>
      <c r="C858">
        <v>82</v>
      </c>
      <c r="D858">
        <v>123</v>
      </c>
      <c r="E858">
        <v>12000</v>
      </c>
      <c r="F858">
        <v>665</v>
      </c>
      <c r="G858" t="s">
        <v>2823</v>
      </c>
      <c r="H858">
        <v>18000</v>
      </c>
      <c r="I858">
        <v>91400000</v>
      </c>
      <c r="J858" t="s">
        <v>1909</v>
      </c>
      <c r="K858" t="s">
        <v>1726</v>
      </c>
      <c r="L858" t="s">
        <v>4623</v>
      </c>
      <c r="M858">
        <v>81026</v>
      </c>
      <c r="N858">
        <v>30132</v>
      </c>
      <c r="O858" t="s">
        <v>4624</v>
      </c>
      <c r="P858">
        <v>0</v>
      </c>
      <c r="Q858" t="s">
        <v>4625</v>
      </c>
      <c r="R858" t="s">
        <v>4626</v>
      </c>
      <c r="S858">
        <v>194</v>
      </c>
      <c r="T858" t="s">
        <v>37</v>
      </c>
      <c r="U858" t="s">
        <v>38</v>
      </c>
      <c r="V858" t="s">
        <v>584</v>
      </c>
      <c r="W858">
        <v>53000000</v>
      </c>
      <c r="X858">
        <v>1995</v>
      </c>
      <c r="Y858">
        <v>10000</v>
      </c>
      <c r="Z858">
        <v>7.3</v>
      </c>
      <c r="AA858">
        <v>2.35</v>
      </c>
      <c r="AB858">
        <v>0</v>
      </c>
    </row>
    <row r="859" spans="1:28" hidden="1" x14ac:dyDescent="0.25">
      <c r="A859" t="s">
        <v>28</v>
      </c>
      <c r="B859" t="s">
        <v>4627</v>
      </c>
      <c r="C859">
        <v>201</v>
      </c>
      <c r="D859">
        <v>117</v>
      </c>
      <c r="E859">
        <v>125</v>
      </c>
      <c r="F859">
        <v>168</v>
      </c>
      <c r="G859" t="s">
        <v>4628</v>
      </c>
      <c r="H859">
        <v>10000</v>
      </c>
      <c r="I859">
        <v>162586036</v>
      </c>
      <c r="J859" t="s">
        <v>1543</v>
      </c>
      <c r="K859" t="s">
        <v>165</v>
      </c>
      <c r="L859" t="s">
        <v>4629</v>
      </c>
      <c r="M859">
        <v>338383</v>
      </c>
      <c r="N859">
        <v>11036</v>
      </c>
      <c r="O859" t="s">
        <v>4630</v>
      </c>
      <c r="P859">
        <v>0</v>
      </c>
      <c r="Q859" t="s">
        <v>4631</v>
      </c>
      <c r="R859" t="s">
        <v>4632</v>
      </c>
      <c r="S859">
        <v>611</v>
      </c>
      <c r="T859" t="s">
        <v>37</v>
      </c>
      <c r="U859" t="s">
        <v>38</v>
      </c>
      <c r="V859" t="s">
        <v>39</v>
      </c>
      <c r="W859">
        <v>55000000</v>
      </c>
      <c r="X859">
        <v>2006</v>
      </c>
      <c r="Y859">
        <v>617</v>
      </c>
      <c r="Z859">
        <v>8</v>
      </c>
      <c r="AA859">
        <v>2.35</v>
      </c>
      <c r="AB859">
        <v>32000</v>
      </c>
    </row>
    <row r="860" spans="1:28" hidden="1" x14ac:dyDescent="0.25">
      <c r="A860" t="s">
        <v>28</v>
      </c>
      <c r="B860" t="s">
        <v>1256</v>
      </c>
      <c r="C860">
        <v>231</v>
      </c>
      <c r="D860">
        <v>98</v>
      </c>
      <c r="E860">
        <v>124</v>
      </c>
      <c r="F860">
        <v>354</v>
      </c>
      <c r="G860" t="s">
        <v>4352</v>
      </c>
      <c r="H860">
        <v>931</v>
      </c>
      <c r="I860">
        <v>89706988</v>
      </c>
      <c r="J860" t="s">
        <v>1923</v>
      </c>
      <c r="K860" t="s">
        <v>4633</v>
      </c>
      <c r="L860" t="s">
        <v>4634</v>
      </c>
      <c r="M860">
        <v>126746</v>
      </c>
      <c r="N860">
        <v>2287</v>
      </c>
      <c r="O860" t="s">
        <v>4635</v>
      </c>
      <c r="P860">
        <v>1</v>
      </c>
      <c r="Q860" t="s">
        <v>4636</v>
      </c>
      <c r="R860" t="s">
        <v>4637</v>
      </c>
      <c r="S860">
        <v>600</v>
      </c>
      <c r="T860" t="s">
        <v>37</v>
      </c>
      <c r="U860" t="s">
        <v>38</v>
      </c>
      <c r="V860" t="s">
        <v>39</v>
      </c>
      <c r="W860">
        <v>55000000</v>
      </c>
      <c r="X860">
        <v>2005</v>
      </c>
      <c r="Y860">
        <v>507</v>
      </c>
      <c r="Z860">
        <v>6.2</v>
      </c>
      <c r="AA860">
        <v>2.35</v>
      </c>
      <c r="AB860">
        <v>0</v>
      </c>
    </row>
    <row r="861" spans="1:28" hidden="1" x14ac:dyDescent="0.25">
      <c r="A861" t="s">
        <v>28</v>
      </c>
      <c r="B861" t="s">
        <v>3121</v>
      </c>
      <c r="C861">
        <v>55</v>
      </c>
      <c r="D861">
        <v>128</v>
      </c>
      <c r="E861">
        <v>272</v>
      </c>
      <c r="F861">
        <v>383</v>
      </c>
      <c r="G861" t="s">
        <v>4638</v>
      </c>
      <c r="H861">
        <v>2000</v>
      </c>
      <c r="I861">
        <v>83000000</v>
      </c>
      <c r="J861" t="s">
        <v>4074</v>
      </c>
      <c r="K861" t="s">
        <v>1374</v>
      </c>
      <c r="L861" t="s">
        <v>4639</v>
      </c>
      <c r="M861">
        <v>36587</v>
      </c>
      <c r="N861">
        <v>3888</v>
      </c>
      <c r="O861" t="s">
        <v>1760</v>
      </c>
      <c r="P861">
        <v>0</v>
      </c>
      <c r="Q861" t="s">
        <v>4640</v>
      </c>
      <c r="R861" t="s">
        <v>4641</v>
      </c>
      <c r="S861">
        <v>95</v>
      </c>
      <c r="T861" t="s">
        <v>37</v>
      </c>
      <c r="U861" t="s">
        <v>38</v>
      </c>
      <c r="V861" t="s">
        <v>584</v>
      </c>
      <c r="W861">
        <v>55000000</v>
      </c>
      <c r="X861">
        <v>1994</v>
      </c>
      <c r="Y861">
        <v>812</v>
      </c>
      <c r="Z861">
        <v>6</v>
      </c>
      <c r="AA861">
        <v>2.35</v>
      </c>
      <c r="AB861">
        <v>0</v>
      </c>
    </row>
    <row r="862" spans="1:28" hidden="1" x14ac:dyDescent="0.25">
      <c r="A862" t="s">
        <v>28</v>
      </c>
      <c r="B862" t="s">
        <v>1872</v>
      </c>
      <c r="C862">
        <v>110</v>
      </c>
      <c r="D862">
        <v>114</v>
      </c>
      <c r="E862">
        <v>52</v>
      </c>
      <c r="F862">
        <v>539</v>
      </c>
      <c r="G862" t="s">
        <v>713</v>
      </c>
      <c r="H862">
        <v>12000</v>
      </c>
      <c r="I862">
        <v>78745923</v>
      </c>
      <c r="J862" t="s">
        <v>686</v>
      </c>
      <c r="K862" t="s">
        <v>704</v>
      </c>
      <c r="L862" t="s">
        <v>4642</v>
      </c>
      <c r="M862">
        <v>94407</v>
      </c>
      <c r="N862">
        <v>13905</v>
      </c>
      <c r="O862" t="s">
        <v>4160</v>
      </c>
      <c r="P862">
        <v>1</v>
      </c>
      <c r="Q862" t="s">
        <v>4643</v>
      </c>
      <c r="R862" t="s">
        <v>4644</v>
      </c>
      <c r="S862">
        <v>322</v>
      </c>
      <c r="T862" t="s">
        <v>37</v>
      </c>
      <c r="U862" t="s">
        <v>766</v>
      </c>
      <c r="V862" t="s">
        <v>39</v>
      </c>
      <c r="W862">
        <v>55000000</v>
      </c>
      <c r="X862">
        <v>1998</v>
      </c>
      <c r="Y862">
        <v>702</v>
      </c>
      <c r="Z862">
        <v>6.7</v>
      </c>
      <c r="AA862">
        <v>2.35</v>
      </c>
      <c r="AB862">
        <v>0</v>
      </c>
    </row>
    <row r="863" spans="1:28" hidden="1" x14ac:dyDescent="0.25">
      <c r="A863" t="s">
        <v>746</v>
      </c>
      <c r="B863" t="s">
        <v>1763</v>
      </c>
      <c r="C863">
        <v>354</v>
      </c>
      <c r="D863">
        <v>111</v>
      </c>
      <c r="E863">
        <v>16000</v>
      </c>
      <c r="F863">
        <v>640</v>
      </c>
      <c r="G863" t="s">
        <v>633</v>
      </c>
      <c r="H863">
        <v>926</v>
      </c>
      <c r="I863">
        <v>70098138</v>
      </c>
      <c r="J863" t="s">
        <v>1324</v>
      </c>
      <c r="K863" t="s">
        <v>4645</v>
      </c>
      <c r="L863" t="s">
        <v>4646</v>
      </c>
      <c r="M863">
        <v>735784</v>
      </c>
      <c r="N863">
        <v>3983</v>
      </c>
      <c r="O863" t="s">
        <v>4647</v>
      </c>
      <c r="P863">
        <v>0</v>
      </c>
      <c r="Q863" t="s">
        <v>4648</v>
      </c>
      <c r="R863" t="s">
        <v>4649</v>
      </c>
      <c r="S863">
        <v>2105</v>
      </c>
      <c r="T863" t="s">
        <v>37</v>
      </c>
      <c r="U863" t="s">
        <v>38</v>
      </c>
      <c r="V863" t="s">
        <v>584</v>
      </c>
      <c r="W863">
        <v>30000000</v>
      </c>
      <c r="X863">
        <v>2003</v>
      </c>
      <c r="Y863">
        <v>890</v>
      </c>
      <c r="Z863">
        <v>8.1</v>
      </c>
      <c r="AA863">
        <v>2.35</v>
      </c>
      <c r="AB863">
        <v>13000</v>
      </c>
    </row>
    <row r="864" spans="1:28" hidden="1" x14ac:dyDescent="0.25">
      <c r="A864" t="s">
        <v>28</v>
      </c>
      <c r="B864" t="s">
        <v>1953</v>
      </c>
      <c r="C864">
        <v>140</v>
      </c>
      <c r="D864">
        <v>85</v>
      </c>
      <c r="E864">
        <v>0</v>
      </c>
      <c r="F864">
        <v>490</v>
      </c>
      <c r="G864" t="s">
        <v>4650</v>
      </c>
      <c r="H864">
        <v>21000</v>
      </c>
      <c r="I864">
        <v>66365290</v>
      </c>
      <c r="J864" t="s">
        <v>1670</v>
      </c>
      <c r="K864" t="s">
        <v>96</v>
      </c>
      <c r="L864" t="s">
        <v>4651</v>
      </c>
      <c r="M864">
        <v>56874</v>
      </c>
      <c r="N864">
        <v>22458</v>
      </c>
      <c r="O864" t="s">
        <v>1890</v>
      </c>
      <c r="P864">
        <v>2</v>
      </c>
      <c r="Q864" t="s">
        <v>4652</v>
      </c>
      <c r="R864" t="s">
        <v>4653</v>
      </c>
      <c r="S864">
        <v>358</v>
      </c>
      <c r="T864" t="s">
        <v>37</v>
      </c>
      <c r="U864" t="s">
        <v>38</v>
      </c>
      <c r="V864" t="s">
        <v>39</v>
      </c>
      <c r="W864">
        <v>55000000</v>
      </c>
      <c r="X864">
        <v>1999</v>
      </c>
      <c r="Y864">
        <v>860</v>
      </c>
      <c r="Z864">
        <v>6.4</v>
      </c>
      <c r="AA864">
        <v>1.37</v>
      </c>
      <c r="AB864">
        <v>0</v>
      </c>
    </row>
    <row r="865" spans="1:28" hidden="1" x14ac:dyDescent="0.25">
      <c r="A865" t="s">
        <v>28</v>
      </c>
      <c r="C865">
        <v>77</v>
      </c>
      <c r="D865">
        <v>44</v>
      </c>
      <c r="F865">
        <v>72</v>
      </c>
      <c r="G865" t="s">
        <v>4654</v>
      </c>
      <c r="H865">
        <v>847</v>
      </c>
      <c r="J865" t="s">
        <v>570</v>
      </c>
      <c r="K865" t="s">
        <v>4655</v>
      </c>
      <c r="L865" t="s">
        <v>4656</v>
      </c>
      <c r="M865">
        <v>63982</v>
      </c>
      <c r="N865">
        <v>1359</v>
      </c>
      <c r="O865" t="s">
        <v>4657</v>
      </c>
      <c r="P865">
        <v>4</v>
      </c>
      <c r="Q865" t="s">
        <v>4658</v>
      </c>
      <c r="R865" t="s">
        <v>4659</v>
      </c>
      <c r="S865">
        <v>181</v>
      </c>
      <c r="T865" t="s">
        <v>37</v>
      </c>
      <c r="U865" t="s">
        <v>38</v>
      </c>
      <c r="V865" t="s">
        <v>1125</v>
      </c>
      <c r="W865">
        <v>1400000</v>
      </c>
      <c r="Y865">
        <v>440</v>
      </c>
      <c r="Z865">
        <v>8.4</v>
      </c>
      <c r="AA865">
        <v>1.33</v>
      </c>
      <c r="AB865">
        <v>0</v>
      </c>
    </row>
    <row r="866" spans="1:28" hidden="1" x14ac:dyDescent="0.25">
      <c r="A866" t="s">
        <v>746</v>
      </c>
      <c r="B866" t="s">
        <v>1763</v>
      </c>
      <c r="C866">
        <v>304</v>
      </c>
      <c r="D866">
        <v>137</v>
      </c>
      <c r="E866">
        <v>16000</v>
      </c>
      <c r="F866">
        <v>348</v>
      </c>
      <c r="G866" t="s">
        <v>4660</v>
      </c>
      <c r="H866">
        <v>890</v>
      </c>
      <c r="I866">
        <v>66207920</v>
      </c>
      <c r="J866" t="s">
        <v>463</v>
      </c>
      <c r="K866" t="s">
        <v>633</v>
      </c>
      <c r="L866" t="s">
        <v>4661</v>
      </c>
      <c r="M866">
        <v>512749</v>
      </c>
      <c r="N866">
        <v>1959</v>
      </c>
      <c r="O866" t="s">
        <v>4557</v>
      </c>
      <c r="P866">
        <v>0</v>
      </c>
      <c r="Q866" t="s">
        <v>4662</v>
      </c>
      <c r="R866" t="s">
        <v>4663</v>
      </c>
      <c r="S866">
        <v>935</v>
      </c>
      <c r="T866" t="s">
        <v>37</v>
      </c>
      <c r="U866" t="s">
        <v>38</v>
      </c>
      <c r="V866" t="s">
        <v>584</v>
      </c>
      <c r="W866">
        <v>30000000</v>
      </c>
      <c r="X866">
        <v>2004</v>
      </c>
      <c r="Y866">
        <v>387</v>
      </c>
      <c r="Z866">
        <v>8</v>
      </c>
      <c r="AA866">
        <v>2.35</v>
      </c>
      <c r="AB866">
        <v>0</v>
      </c>
    </row>
    <row r="867" spans="1:28" hidden="1" x14ac:dyDescent="0.25">
      <c r="A867" t="s">
        <v>28</v>
      </c>
      <c r="B867" t="s">
        <v>2288</v>
      </c>
      <c r="C867">
        <v>45</v>
      </c>
      <c r="D867">
        <v>97</v>
      </c>
      <c r="E867">
        <v>96</v>
      </c>
      <c r="F867">
        <v>403</v>
      </c>
      <c r="G867" t="s">
        <v>4664</v>
      </c>
      <c r="H867">
        <v>13000</v>
      </c>
      <c r="I867">
        <v>63408614</v>
      </c>
      <c r="J867" t="s">
        <v>421</v>
      </c>
      <c r="K867" t="s">
        <v>1783</v>
      </c>
      <c r="L867" t="s">
        <v>4665</v>
      </c>
      <c r="M867">
        <v>75365</v>
      </c>
      <c r="N867">
        <v>14432</v>
      </c>
      <c r="O867" t="s">
        <v>4666</v>
      </c>
      <c r="P867">
        <v>1</v>
      </c>
      <c r="Q867" t="s">
        <v>4667</v>
      </c>
      <c r="R867" t="s">
        <v>4668</v>
      </c>
      <c r="S867">
        <v>149</v>
      </c>
      <c r="T867" t="s">
        <v>37</v>
      </c>
      <c r="U867" t="s">
        <v>38</v>
      </c>
      <c r="V867" t="s">
        <v>584</v>
      </c>
      <c r="W867">
        <v>55000000</v>
      </c>
      <c r="X867">
        <v>1989</v>
      </c>
      <c r="Y867">
        <v>549</v>
      </c>
      <c r="Z867">
        <v>6.3</v>
      </c>
      <c r="AA867">
        <v>2.35</v>
      </c>
      <c r="AB867">
        <v>0</v>
      </c>
    </row>
    <row r="868" spans="1:28" hidden="1" x14ac:dyDescent="0.25">
      <c r="A868" t="s">
        <v>28</v>
      </c>
      <c r="B868" t="s">
        <v>434</v>
      </c>
      <c r="C868">
        <v>49</v>
      </c>
      <c r="D868">
        <v>104</v>
      </c>
      <c r="E868">
        <v>0</v>
      </c>
      <c r="F868">
        <v>812</v>
      </c>
      <c r="G868" t="s">
        <v>2376</v>
      </c>
      <c r="H868">
        <v>13000</v>
      </c>
      <c r="I868">
        <v>58422650</v>
      </c>
      <c r="J868" t="s">
        <v>881</v>
      </c>
      <c r="K868" t="s">
        <v>976</v>
      </c>
      <c r="L868" t="s">
        <v>4669</v>
      </c>
      <c r="M868">
        <v>78974</v>
      </c>
      <c r="N868">
        <v>25599</v>
      </c>
      <c r="O868" t="s">
        <v>3865</v>
      </c>
      <c r="P868">
        <v>3</v>
      </c>
      <c r="Q868" t="s">
        <v>4670</v>
      </c>
      <c r="R868" t="s">
        <v>4671</v>
      </c>
      <c r="S868">
        <v>173</v>
      </c>
      <c r="T868" t="s">
        <v>37</v>
      </c>
      <c r="U868" t="s">
        <v>38</v>
      </c>
      <c r="V868" t="s">
        <v>39</v>
      </c>
      <c r="W868">
        <v>55000000</v>
      </c>
      <c r="X868">
        <v>1992</v>
      </c>
      <c r="Y868">
        <v>11000</v>
      </c>
      <c r="Z868">
        <v>6.4</v>
      </c>
      <c r="AA868">
        <v>1.85</v>
      </c>
      <c r="AB868">
        <v>8000</v>
      </c>
    </row>
    <row r="869" spans="1:28" hidden="1" x14ac:dyDescent="0.25">
      <c r="A869" t="s">
        <v>28</v>
      </c>
      <c r="B869" t="s">
        <v>4672</v>
      </c>
      <c r="C869">
        <v>146</v>
      </c>
      <c r="D869">
        <v>110</v>
      </c>
      <c r="E869">
        <v>9</v>
      </c>
      <c r="F869">
        <v>95</v>
      </c>
      <c r="G869" t="s">
        <v>4673</v>
      </c>
      <c r="H869">
        <v>485</v>
      </c>
      <c r="I869">
        <v>56932305</v>
      </c>
      <c r="J869" t="s">
        <v>4674</v>
      </c>
      <c r="K869" t="s">
        <v>4220</v>
      </c>
      <c r="L869" t="s">
        <v>4675</v>
      </c>
      <c r="M869">
        <v>96690</v>
      </c>
      <c r="N869">
        <v>939</v>
      </c>
      <c r="O869" t="s">
        <v>4676</v>
      </c>
      <c r="P869">
        <v>2</v>
      </c>
      <c r="Q869" t="s">
        <v>4677</v>
      </c>
      <c r="R869" t="s">
        <v>4678</v>
      </c>
      <c r="S869">
        <v>293</v>
      </c>
      <c r="T869" t="s">
        <v>37</v>
      </c>
      <c r="U869" t="s">
        <v>38</v>
      </c>
      <c r="V869" t="s">
        <v>39</v>
      </c>
      <c r="W869">
        <v>55000000</v>
      </c>
      <c r="X869">
        <v>2000</v>
      </c>
      <c r="Y869">
        <v>110</v>
      </c>
      <c r="Z869">
        <v>6.6</v>
      </c>
      <c r="AA869">
        <v>2.35</v>
      </c>
      <c r="AB869">
        <v>0</v>
      </c>
    </row>
    <row r="870" spans="1:28" hidden="1" x14ac:dyDescent="0.25">
      <c r="A870" t="s">
        <v>28</v>
      </c>
      <c r="B870" t="s">
        <v>4255</v>
      </c>
      <c r="C870">
        <v>60</v>
      </c>
      <c r="D870">
        <v>133</v>
      </c>
      <c r="E870">
        <v>53</v>
      </c>
      <c r="F870">
        <v>263</v>
      </c>
      <c r="G870" t="s">
        <v>1044</v>
      </c>
      <c r="H870">
        <v>1000</v>
      </c>
      <c r="I870">
        <v>68750000</v>
      </c>
      <c r="J870" t="s">
        <v>50</v>
      </c>
      <c r="K870" t="s">
        <v>429</v>
      </c>
      <c r="L870" t="s">
        <v>4679</v>
      </c>
      <c r="M870">
        <v>40858</v>
      </c>
      <c r="N870">
        <v>2916</v>
      </c>
      <c r="O870" t="s">
        <v>4680</v>
      </c>
      <c r="P870">
        <v>0</v>
      </c>
      <c r="Q870" t="s">
        <v>4681</v>
      </c>
      <c r="R870" t="s">
        <v>4682</v>
      </c>
      <c r="S870">
        <v>144</v>
      </c>
      <c r="T870" t="s">
        <v>37</v>
      </c>
      <c r="U870" t="s">
        <v>38</v>
      </c>
      <c r="V870" t="s">
        <v>584</v>
      </c>
      <c r="W870">
        <v>55000000</v>
      </c>
      <c r="X870">
        <v>1996</v>
      </c>
      <c r="Y870">
        <v>780</v>
      </c>
      <c r="Z870">
        <v>6.4</v>
      </c>
      <c r="AA870">
        <v>2.35</v>
      </c>
      <c r="AB870">
        <v>0</v>
      </c>
    </row>
    <row r="871" spans="1:28" hidden="1" x14ac:dyDescent="0.25">
      <c r="A871" t="s">
        <v>28</v>
      </c>
      <c r="B871" t="s">
        <v>2041</v>
      </c>
      <c r="C871">
        <v>189</v>
      </c>
      <c r="D871">
        <v>94</v>
      </c>
      <c r="E871">
        <v>70</v>
      </c>
      <c r="F871">
        <v>497</v>
      </c>
      <c r="G871" t="s">
        <v>4683</v>
      </c>
      <c r="H871">
        <v>1000</v>
      </c>
      <c r="I871">
        <v>68218041</v>
      </c>
      <c r="J871" t="s">
        <v>514</v>
      </c>
      <c r="K871" t="s">
        <v>4684</v>
      </c>
      <c r="L871" t="s">
        <v>4685</v>
      </c>
      <c r="M871">
        <v>67191</v>
      </c>
      <c r="N871">
        <v>2820</v>
      </c>
      <c r="O871" t="s">
        <v>3537</v>
      </c>
      <c r="P871">
        <v>1</v>
      </c>
      <c r="Q871" t="s">
        <v>4686</v>
      </c>
      <c r="R871" t="s">
        <v>4687</v>
      </c>
      <c r="S871">
        <v>108</v>
      </c>
      <c r="T871" t="s">
        <v>37</v>
      </c>
      <c r="U871" t="s">
        <v>38</v>
      </c>
      <c r="V871" t="s">
        <v>94</v>
      </c>
      <c r="W871">
        <v>55000000</v>
      </c>
      <c r="X871">
        <v>2011</v>
      </c>
      <c r="Y871">
        <v>549</v>
      </c>
      <c r="Z871">
        <v>6</v>
      </c>
      <c r="AA871">
        <v>1.85</v>
      </c>
      <c r="AB871">
        <v>14000</v>
      </c>
    </row>
    <row r="872" spans="1:28" hidden="1" x14ac:dyDescent="0.25">
      <c r="A872" t="s">
        <v>28</v>
      </c>
      <c r="B872" t="s">
        <v>945</v>
      </c>
      <c r="C872">
        <v>206</v>
      </c>
      <c r="D872">
        <v>104</v>
      </c>
      <c r="E872">
        <v>50</v>
      </c>
      <c r="F872">
        <v>947</v>
      </c>
      <c r="G872" t="s">
        <v>4688</v>
      </c>
      <c r="H872">
        <v>5000</v>
      </c>
      <c r="I872">
        <v>25040293</v>
      </c>
      <c r="J872" t="s">
        <v>42</v>
      </c>
      <c r="K872" t="s">
        <v>501</v>
      </c>
      <c r="L872" t="s">
        <v>4689</v>
      </c>
      <c r="M872">
        <v>88049</v>
      </c>
      <c r="N872">
        <v>7247</v>
      </c>
      <c r="O872" t="s">
        <v>2296</v>
      </c>
      <c r="P872">
        <v>0</v>
      </c>
      <c r="Q872" t="s">
        <v>4690</v>
      </c>
      <c r="R872" t="s">
        <v>4691</v>
      </c>
      <c r="S872">
        <v>279</v>
      </c>
      <c r="T872" t="s">
        <v>37</v>
      </c>
      <c r="U872" t="s">
        <v>38</v>
      </c>
      <c r="V872" t="s">
        <v>39</v>
      </c>
      <c r="W872">
        <v>55000000</v>
      </c>
      <c r="X872">
        <v>2008</v>
      </c>
      <c r="Y872">
        <v>962</v>
      </c>
      <c r="Z872">
        <v>6.6</v>
      </c>
      <c r="AA872">
        <v>2.35</v>
      </c>
      <c r="AB872">
        <v>0</v>
      </c>
    </row>
    <row r="873" spans="1:28" hidden="1" x14ac:dyDescent="0.25">
      <c r="A873" t="s">
        <v>28</v>
      </c>
      <c r="B873" t="s">
        <v>4692</v>
      </c>
      <c r="C873">
        <v>118</v>
      </c>
      <c r="D873">
        <v>91</v>
      </c>
      <c r="E873">
        <v>39</v>
      </c>
      <c r="F873">
        <v>562</v>
      </c>
      <c r="G873" t="s">
        <v>4693</v>
      </c>
      <c r="H873">
        <v>1000</v>
      </c>
      <c r="I873">
        <v>55747724</v>
      </c>
      <c r="J873" t="s">
        <v>470</v>
      </c>
      <c r="K873" t="s">
        <v>478</v>
      </c>
      <c r="L873" t="s">
        <v>4694</v>
      </c>
      <c r="M873">
        <v>18042</v>
      </c>
      <c r="N873">
        <v>3104</v>
      </c>
      <c r="O873" t="s">
        <v>928</v>
      </c>
      <c r="P873">
        <v>1</v>
      </c>
      <c r="Q873" t="s">
        <v>4695</v>
      </c>
      <c r="R873" t="s">
        <v>4696</v>
      </c>
      <c r="S873">
        <v>73</v>
      </c>
      <c r="T873" t="s">
        <v>37</v>
      </c>
      <c r="U873" t="s">
        <v>38</v>
      </c>
      <c r="V873" t="s">
        <v>94</v>
      </c>
      <c r="W873">
        <v>55000000</v>
      </c>
      <c r="X873">
        <v>2013</v>
      </c>
      <c r="Y873">
        <v>591</v>
      </c>
      <c r="Z873">
        <v>5.9</v>
      </c>
      <c r="AA873">
        <v>1.85</v>
      </c>
      <c r="AB873">
        <v>0</v>
      </c>
    </row>
    <row r="874" spans="1:28" hidden="1" x14ac:dyDescent="0.25">
      <c r="A874" t="s">
        <v>28</v>
      </c>
      <c r="B874" t="s">
        <v>684</v>
      </c>
      <c r="C874">
        <v>210</v>
      </c>
      <c r="D874">
        <v>145</v>
      </c>
      <c r="E874">
        <v>21000</v>
      </c>
      <c r="F874">
        <v>243</v>
      </c>
      <c r="G874" t="s">
        <v>4697</v>
      </c>
      <c r="H874">
        <v>534</v>
      </c>
      <c r="I874">
        <v>55473600</v>
      </c>
      <c r="J874" t="s">
        <v>4176</v>
      </c>
      <c r="K874" t="s">
        <v>4698</v>
      </c>
      <c r="L874" t="s">
        <v>4699</v>
      </c>
      <c r="M874">
        <v>207686</v>
      </c>
      <c r="N874">
        <v>1543</v>
      </c>
      <c r="O874" t="s">
        <v>4700</v>
      </c>
      <c r="P874">
        <v>0</v>
      </c>
      <c r="Q874" t="s">
        <v>4701</v>
      </c>
      <c r="R874" t="s">
        <v>4702</v>
      </c>
      <c r="S874">
        <v>776</v>
      </c>
      <c r="T874" t="s">
        <v>37</v>
      </c>
      <c r="U874" t="s">
        <v>38</v>
      </c>
      <c r="V874" t="s">
        <v>584</v>
      </c>
      <c r="W874">
        <v>50000000</v>
      </c>
      <c r="X874">
        <v>1992</v>
      </c>
      <c r="Y874">
        <v>273</v>
      </c>
      <c r="Z874">
        <v>6.4</v>
      </c>
      <c r="AA874">
        <v>2.35</v>
      </c>
      <c r="AB874">
        <v>0</v>
      </c>
    </row>
    <row r="875" spans="1:28" hidden="1" x14ac:dyDescent="0.25">
      <c r="A875" t="s">
        <v>28</v>
      </c>
      <c r="B875" t="s">
        <v>4703</v>
      </c>
      <c r="C875">
        <v>76</v>
      </c>
      <c r="D875">
        <v>135</v>
      </c>
      <c r="E875">
        <v>317</v>
      </c>
      <c r="F875">
        <v>34</v>
      </c>
      <c r="G875" t="s">
        <v>4704</v>
      </c>
      <c r="H875">
        <v>57</v>
      </c>
      <c r="I875">
        <v>49994804</v>
      </c>
      <c r="J875" t="s">
        <v>4705</v>
      </c>
      <c r="K875" t="s">
        <v>4706</v>
      </c>
      <c r="L875" t="s">
        <v>4707</v>
      </c>
      <c r="M875">
        <v>29205</v>
      </c>
      <c r="N875">
        <v>164</v>
      </c>
      <c r="O875" t="s">
        <v>4708</v>
      </c>
      <c r="P875">
        <v>1</v>
      </c>
      <c r="Q875" t="s">
        <v>4709</v>
      </c>
      <c r="R875" t="s">
        <v>4710</v>
      </c>
      <c r="S875">
        <v>194</v>
      </c>
      <c r="T875" t="s">
        <v>37</v>
      </c>
      <c r="U875" t="s">
        <v>38</v>
      </c>
      <c r="V875" t="s">
        <v>94</v>
      </c>
      <c r="W875">
        <v>55000000</v>
      </c>
      <c r="X875">
        <v>1996</v>
      </c>
      <c r="Y875">
        <v>40</v>
      </c>
      <c r="Z875">
        <v>6.3</v>
      </c>
      <c r="AA875">
        <v>2.35</v>
      </c>
      <c r="AB875">
        <v>0</v>
      </c>
    </row>
    <row r="876" spans="1:28" hidden="1" x14ac:dyDescent="0.25">
      <c r="A876" t="s">
        <v>28</v>
      </c>
      <c r="B876" t="s">
        <v>4711</v>
      </c>
      <c r="C876">
        <v>149</v>
      </c>
      <c r="D876">
        <v>122</v>
      </c>
      <c r="E876">
        <v>287</v>
      </c>
      <c r="F876">
        <v>135</v>
      </c>
      <c r="G876" t="s">
        <v>2267</v>
      </c>
      <c r="H876">
        <v>22000</v>
      </c>
      <c r="I876">
        <v>41609593</v>
      </c>
      <c r="J876" t="s">
        <v>3335</v>
      </c>
      <c r="K876" t="s">
        <v>1745</v>
      </c>
      <c r="L876" t="s">
        <v>4712</v>
      </c>
      <c r="M876">
        <v>145422</v>
      </c>
      <c r="N876">
        <v>24270</v>
      </c>
      <c r="O876" t="s">
        <v>4713</v>
      </c>
      <c r="P876">
        <v>2</v>
      </c>
      <c r="Q876" t="s">
        <v>4714</v>
      </c>
      <c r="R876" t="s">
        <v>4715</v>
      </c>
      <c r="S876">
        <v>572</v>
      </c>
      <c r="T876" t="s">
        <v>37</v>
      </c>
      <c r="U876" t="s">
        <v>56</v>
      </c>
      <c r="V876" t="s">
        <v>584</v>
      </c>
      <c r="W876">
        <v>55000000</v>
      </c>
      <c r="X876">
        <v>1998</v>
      </c>
      <c r="Y876">
        <v>2000</v>
      </c>
      <c r="Z876">
        <v>7.3</v>
      </c>
      <c r="AA876">
        <v>2.35</v>
      </c>
      <c r="AB876">
        <v>0</v>
      </c>
    </row>
    <row r="877" spans="1:28" hidden="1" x14ac:dyDescent="0.25">
      <c r="A877" t="s">
        <v>28</v>
      </c>
      <c r="B877" t="s">
        <v>2721</v>
      </c>
      <c r="C877">
        <v>62</v>
      </c>
      <c r="D877">
        <v>110</v>
      </c>
      <c r="E877">
        <v>81</v>
      </c>
      <c r="F877">
        <v>163</v>
      </c>
      <c r="G877" t="s">
        <v>2010</v>
      </c>
      <c r="H877">
        <v>1000</v>
      </c>
      <c r="I877">
        <v>38553833</v>
      </c>
      <c r="J877" t="s">
        <v>4716</v>
      </c>
      <c r="K877" t="s">
        <v>137</v>
      </c>
      <c r="L877" t="s">
        <v>4717</v>
      </c>
      <c r="M877">
        <v>46239</v>
      </c>
      <c r="N877">
        <v>1752</v>
      </c>
      <c r="O877" t="s">
        <v>4718</v>
      </c>
      <c r="P877">
        <v>0</v>
      </c>
      <c r="Q877" t="s">
        <v>4719</v>
      </c>
      <c r="R877" t="s">
        <v>4720</v>
      </c>
      <c r="S877">
        <v>155</v>
      </c>
      <c r="T877" t="s">
        <v>37</v>
      </c>
      <c r="U877" t="s">
        <v>38</v>
      </c>
      <c r="V877" t="s">
        <v>584</v>
      </c>
      <c r="W877">
        <v>55000000</v>
      </c>
      <c r="X877">
        <v>1996</v>
      </c>
      <c r="Y877">
        <v>416</v>
      </c>
      <c r="Z877">
        <v>6.8</v>
      </c>
      <c r="AA877">
        <v>2.35</v>
      </c>
      <c r="AB877">
        <v>0</v>
      </c>
    </row>
    <row r="878" spans="1:28" hidden="1" x14ac:dyDescent="0.25">
      <c r="A878" t="s">
        <v>28</v>
      </c>
      <c r="B878" t="s">
        <v>4721</v>
      </c>
      <c r="C878">
        <v>224</v>
      </c>
      <c r="D878">
        <v>95</v>
      </c>
      <c r="E878">
        <v>17</v>
      </c>
      <c r="F878">
        <v>594</v>
      </c>
      <c r="G878" t="s">
        <v>4722</v>
      </c>
      <c r="H878">
        <v>838</v>
      </c>
      <c r="I878">
        <v>76137505</v>
      </c>
      <c r="J878" t="s">
        <v>791</v>
      </c>
      <c r="K878" t="s">
        <v>404</v>
      </c>
      <c r="L878" t="s">
        <v>4723</v>
      </c>
      <c r="M878">
        <v>49207</v>
      </c>
      <c r="N878">
        <v>3697</v>
      </c>
      <c r="O878" t="s">
        <v>4724</v>
      </c>
      <c r="P878">
        <v>0</v>
      </c>
      <c r="Q878" t="s">
        <v>4725</v>
      </c>
      <c r="R878" t="s">
        <v>4726</v>
      </c>
      <c r="S878">
        <v>174</v>
      </c>
      <c r="T878" t="s">
        <v>37</v>
      </c>
      <c r="U878" t="s">
        <v>56</v>
      </c>
      <c r="V878" t="s">
        <v>94</v>
      </c>
      <c r="W878">
        <v>55000000</v>
      </c>
      <c r="X878">
        <v>2014</v>
      </c>
      <c r="Y878">
        <v>722</v>
      </c>
      <c r="Z878">
        <v>7.2</v>
      </c>
      <c r="AA878">
        <v>2.35</v>
      </c>
      <c r="AB878">
        <v>30000</v>
      </c>
    </row>
    <row r="879" spans="1:28" hidden="1" x14ac:dyDescent="0.25">
      <c r="A879" t="s">
        <v>28</v>
      </c>
      <c r="B879" t="s">
        <v>4727</v>
      </c>
      <c r="C879">
        <v>265</v>
      </c>
      <c r="D879">
        <v>102</v>
      </c>
      <c r="E879">
        <v>82</v>
      </c>
      <c r="F879">
        <v>537</v>
      </c>
      <c r="G879" t="s">
        <v>4728</v>
      </c>
      <c r="H879">
        <v>622</v>
      </c>
      <c r="I879">
        <v>34350553</v>
      </c>
      <c r="J879" t="s">
        <v>1903</v>
      </c>
      <c r="K879" t="s">
        <v>2100</v>
      </c>
      <c r="L879" t="s">
        <v>4729</v>
      </c>
      <c r="M879">
        <v>104066</v>
      </c>
      <c r="N879">
        <v>2488</v>
      </c>
      <c r="O879" t="s">
        <v>2285</v>
      </c>
      <c r="P879">
        <v>4</v>
      </c>
      <c r="Q879" t="s">
        <v>4730</v>
      </c>
      <c r="R879" t="s">
        <v>4731</v>
      </c>
      <c r="S879">
        <v>207</v>
      </c>
      <c r="T879" t="s">
        <v>37</v>
      </c>
      <c r="U879" t="s">
        <v>38</v>
      </c>
      <c r="V879" t="s">
        <v>584</v>
      </c>
      <c r="W879">
        <v>68000000</v>
      </c>
      <c r="X879">
        <v>2012</v>
      </c>
      <c r="Y879">
        <v>591</v>
      </c>
      <c r="Z879">
        <v>5.7</v>
      </c>
      <c r="AA879">
        <v>2.35</v>
      </c>
      <c r="AB879">
        <v>15000</v>
      </c>
    </row>
    <row r="880" spans="1:28" hidden="1" x14ac:dyDescent="0.25">
      <c r="A880" t="s">
        <v>28</v>
      </c>
      <c r="B880" t="s">
        <v>4732</v>
      </c>
      <c r="C880">
        <v>135</v>
      </c>
      <c r="D880">
        <v>94</v>
      </c>
      <c r="E880">
        <v>607</v>
      </c>
      <c r="F880">
        <v>215</v>
      </c>
      <c r="G880" t="s">
        <v>4733</v>
      </c>
      <c r="H880">
        <v>933</v>
      </c>
      <c r="I880">
        <v>34238611</v>
      </c>
      <c r="J880" t="s">
        <v>463</v>
      </c>
      <c r="K880" t="s">
        <v>1691</v>
      </c>
      <c r="L880" t="s">
        <v>4734</v>
      </c>
      <c r="M880">
        <v>35830</v>
      </c>
      <c r="N880">
        <v>2248</v>
      </c>
      <c r="O880" t="s">
        <v>4735</v>
      </c>
      <c r="P880">
        <v>1</v>
      </c>
      <c r="Q880" t="s">
        <v>4736</v>
      </c>
      <c r="R880" t="s">
        <v>4737</v>
      </c>
      <c r="S880">
        <v>321</v>
      </c>
      <c r="T880" t="s">
        <v>37</v>
      </c>
      <c r="U880" t="s">
        <v>38</v>
      </c>
      <c r="V880" t="s">
        <v>584</v>
      </c>
      <c r="W880">
        <v>55000000</v>
      </c>
      <c r="X880">
        <v>2003</v>
      </c>
      <c r="Y880">
        <v>518</v>
      </c>
      <c r="Z880">
        <v>6</v>
      </c>
      <c r="AA880">
        <v>1.85</v>
      </c>
      <c r="AB880">
        <v>0</v>
      </c>
    </row>
    <row r="881" spans="1:28" hidden="1" x14ac:dyDescent="0.25">
      <c r="A881" t="s">
        <v>28</v>
      </c>
      <c r="B881" t="s">
        <v>702</v>
      </c>
      <c r="C881">
        <v>100</v>
      </c>
      <c r="D881">
        <v>126</v>
      </c>
      <c r="E881">
        <v>226</v>
      </c>
      <c r="F881">
        <v>241</v>
      </c>
      <c r="G881" t="s">
        <v>3760</v>
      </c>
      <c r="H881">
        <v>12000</v>
      </c>
      <c r="I881">
        <v>34098563</v>
      </c>
      <c r="J881" t="s">
        <v>4074</v>
      </c>
      <c r="K881" t="s">
        <v>761</v>
      </c>
      <c r="L881" t="s">
        <v>4738</v>
      </c>
      <c r="M881">
        <v>27191</v>
      </c>
      <c r="N881">
        <v>13406</v>
      </c>
      <c r="O881" t="s">
        <v>4739</v>
      </c>
      <c r="P881">
        <v>1</v>
      </c>
      <c r="Q881" t="s">
        <v>4740</v>
      </c>
      <c r="R881" t="s">
        <v>4741</v>
      </c>
      <c r="S881">
        <v>232</v>
      </c>
      <c r="T881" t="s">
        <v>37</v>
      </c>
      <c r="U881" t="s">
        <v>38</v>
      </c>
      <c r="V881" t="s">
        <v>584</v>
      </c>
      <c r="W881">
        <v>55000000</v>
      </c>
      <c r="X881">
        <v>1999</v>
      </c>
      <c r="Y881">
        <v>509</v>
      </c>
      <c r="Z881">
        <v>6.5</v>
      </c>
      <c r="AA881">
        <v>2.35</v>
      </c>
      <c r="AB881">
        <v>0</v>
      </c>
    </row>
    <row r="882" spans="1:28" hidden="1" x14ac:dyDescent="0.25">
      <c r="A882" t="s">
        <v>28</v>
      </c>
      <c r="B882" t="s">
        <v>3493</v>
      </c>
      <c r="C882">
        <v>123</v>
      </c>
      <c r="D882">
        <v>118</v>
      </c>
      <c r="E882">
        <v>101</v>
      </c>
      <c r="F882">
        <v>327</v>
      </c>
      <c r="G882" t="s">
        <v>4742</v>
      </c>
      <c r="H882">
        <v>13000</v>
      </c>
      <c r="I882">
        <v>33828318</v>
      </c>
      <c r="J882" t="s">
        <v>1670</v>
      </c>
      <c r="K882" t="s">
        <v>1156</v>
      </c>
      <c r="L882" t="s">
        <v>4743</v>
      </c>
      <c r="M882">
        <v>44453</v>
      </c>
      <c r="N882">
        <v>14036</v>
      </c>
      <c r="O882" t="s">
        <v>4744</v>
      </c>
      <c r="P882">
        <v>2</v>
      </c>
      <c r="Q882" t="s">
        <v>4745</v>
      </c>
      <c r="R882" t="s">
        <v>4746</v>
      </c>
      <c r="S882">
        <v>154</v>
      </c>
      <c r="T882" t="s">
        <v>37</v>
      </c>
      <c r="U882" t="s">
        <v>38</v>
      </c>
      <c r="V882" t="s">
        <v>39</v>
      </c>
      <c r="W882">
        <v>55000000</v>
      </c>
      <c r="X882">
        <v>2003</v>
      </c>
      <c r="Y882">
        <v>390</v>
      </c>
      <c r="Z882">
        <v>5.8</v>
      </c>
      <c r="AA882">
        <v>2.35</v>
      </c>
      <c r="AB882">
        <v>0</v>
      </c>
    </row>
    <row r="883" spans="1:28" hidden="1" x14ac:dyDescent="0.25">
      <c r="A883" t="s">
        <v>28</v>
      </c>
      <c r="B883" t="s">
        <v>4747</v>
      </c>
      <c r="C883">
        <v>164</v>
      </c>
      <c r="D883">
        <v>99</v>
      </c>
      <c r="E883">
        <v>3</v>
      </c>
      <c r="F883">
        <v>490</v>
      </c>
      <c r="G883" t="s">
        <v>3760</v>
      </c>
      <c r="H883">
        <v>8000</v>
      </c>
      <c r="I883">
        <v>33472850</v>
      </c>
      <c r="J883" t="s">
        <v>3912</v>
      </c>
      <c r="K883" t="s">
        <v>1248</v>
      </c>
      <c r="L883" t="s">
        <v>4748</v>
      </c>
      <c r="M883">
        <v>67005</v>
      </c>
      <c r="N883">
        <v>10026</v>
      </c>
      <c r="O883" t="s">
        <v>3683</v>
      </c>
      <c r="P883">
        <v>3</v>
      </c>
      <c r="Q883" t="s">
        <v>4749</v>
      </c>
      <c r="R883" t="s">
        <v>4750</v>
      </c>
      <c r="S883">
        <v>119</v>
      </c>
      <c r="T883" t="s">
        <v>37</v>
      </c>
      <c r="U883" t="s">
        <v>38</v>
      </c>
      <c r="V883" t="s">
        <v>584</v>
      </c>
      <c r="W883">
        <v>55000000</v>
      </c>
      <c r="X883">
        <v>2008</v>
      </c>
      <c r="Y883">
        <v>509</v>
      </c>
      <c r="Z883">
        <v>5.8</v>
      </c>
      <c r="AA883">
        <v>2.35</v>
      </c>
      <c r="AB883">
        <v>0</v>
      </c>
    </row>
    <row r="884" spans="1:28" hidden="1" x14ac:dyDescent="0.25">
      <c r="A884" t="s">
        <v>28</v>
      </c>
      <c r="B884" t="s">
        <v>4751</v>
      </c>
      <c r="C884">
        <v>238</v>
      </c>
      <c r="D884">
        <v>88</v>
      </c>
      <c r="E884">
        <v>91</v>
      </c>
      <c r="F884">
        <v>591</v>
      </c>
      <c r="G884" t="s">
        <v>4752</v>
      </c>
      <c r="H884">
        <v>4000</v>
      </c>
      <c r="I884">
        <v>31051126</v>
      </c>
      <c r="J884" t="s">
        <v>470</v>
      </c>
      <c r="K884" t="s">
        <v>492</v>
      </c>
      <c r="L884" t="s">
        <v>4753</v>
      </c>
      <c r="M884">
        <v>36877</v>
      </c>
      <c r="N884">
        <v>6254</v>
      </c>
      <c r="O884" t="s">
        <v>763</v>
      </c>
      <c r="P884">
        <v>0</v>
      </c>
      <c r="Q884" t="s">
        <v>4754</v>
      </c>
      <c r="R884" t="s">
        <v>4755</v>
      </c>
      <c r="S884">
        <v>101</v>
      </c>
      <c r="T884" t="s">
        <v>37</v>
      </c>
      <c r="U884" t="s">
        <v>56</v>
      </c>
      <c r="V884" t="s">
        <v>94</v>
      </c>
      <c r="W884">
        <v>55000000</v>
      </c>
      <c r="X884">
        <v>2012</v>
      </c>
      <c r="Y884">
        <v>796</v>
      </c>
      <c r="Z884">
        <v>6.7</v>
      </c>
      <c r="AA884">
        <v>2.35</v>
      </c>
      <c r="AB884">
        <v>0</v>
      </c>
    </row>
    <row r="885" spans="1:28" hidden="1" x14ac:dyDescent="0.25">
      <c r="A885" t="s">
        <v>28</v>
      </c>
      <c r="B885" t="s">
        <v>3693</v>
      </c>
      <c r="C885">
        <v>264</v>
      </c>
      <c r="D885">
        <v>141</v>
      </c>
      <c r="E885">
        <v>16000</v>
      </c>
      <c r="F885">
        <v>539</v>
      </c>
      <c r="G885" t="s">
        <v>3040</v>
      </c>
      <c r="H885">
        <v>11000</v>
      </c>
      <c r="I885">
        <v>35707327</v>
      </c>
      <c r="J885" t="s">
        <v>2141</v>
      </c>
      <c r="K885" t="s">
        <v>564</v>
      </c>
      <c r="L885" t="s">
        <v>4756</v>
      </c>
      <c r="M885">
        <v>199056</v>
      </c>
      <c r="N885">
        <v>12840</v>
      </c>
      <c r="O885" t="s">
        <v>4160</v>
      </c>
      <c r="P885">
        <v>0</v>
      </c>
      <c r="Q885" t="s">
        <v>4757</v>
      </c>
      <c r="R885" t="s">
        <v>4758</v>
      </c>
      <c r="S885">
        <v>387</v>
      </c>
      <c r="T885" t="s">
        <v>37</v>
      </c>
      <c r="U885" t="s">
        <v>38</v>
      </c>
      <c r="V885" t="s">
        <v>584</v>
      </c>
      <c r="W885">
        <v>55000000</v>
      </c>
      <c r="X885">
        <v>2008</v>
      </c>
      <c r="Y885">
        <v>963</v>
      </c>
      <c r="Z885">
        <v>7.8</v>
      </c>
      <c r="AA885">
        <v>2.35</v>
      </c>
      <c r="AB885">
        <v>14000</v>
      </c>
    </row>
    <row r="886" spans="1:28" hidden="1" x14ac:dyDescent="0.25">
      <c r="A886" t="s">
        <v>28</v>
      </c>
      <c r="B886" t="s">
        <v>2432</v>
      </c>
      <c r="C886">
        <v>47</v>
      </c>
      <c r="D886">
        <v>107</v>
      </c>
      <c r="E886">
        <v>99</v>
      </c>
      <c r="F886">
        <v>581</v>
      </c>
      <c r="G886" t="s">
        <v>465</v>
      </c>
      <c r="H886">
        <v>18000</v>
      </c>
      <c r="I886">
        <v>20550712</v>
      </c>
      <c r="J886" t="s">
        <v>1389</v>
      </c>
      <c r="K886" t="s">
        <v>587</v>
      </c>
      <c r="L886" t="s">
        <v>4759</v>
      </c>
      <c r="M886">
        <v>40346</v>
      </c>
      <c r="N886">
        <v>31014</v>
      </c>
      <c r="O886" t="s">
        <v>278</v>
      </c>
      <c r="P886">
        <v>1</v>
      </c>
      <c r="Q886" t="s">
        <v>4760</v>
      </c>
      <c r="R886" t="s">
        <v>4761</v>
      </c>
      <c r="S886">
        <v>95</v>
      </c>
      <c r="T886" t="s">
        <v>37</v>
      </c>
      <c r="U886" t="s">
        <v>38</v>
      </c>
      <c r="V886" t="s">
        <v>39</v>
      </c>
      <c r="W886">
        <v>50000000</v>
      </c>
      <c r="X886">
        <v>1996</v>
      </c>
      <c r="Y886">
        <v>11000</v>
      </c>
      <c r="Z886">
        <v>5.6</v>
      </c>
      <c r="AA886">
        <v>1.85</v>
      </c>
      <c r="AB886">
        <v>1000</v>
      </c>
    </row>
    <row r="887" spans="1:28" hidden="1" x14ac:dyDescent="0.25">
      <c r="A887" t="s">
        <v>28</v>
      </c>
      <c r="B887" t="s">
        <v>1738</v>
      </c>
      <c r="C887">
        <v>50</v>
      </c>
      <c r="D887">
        <v>116</v>
      </c>
      <c r="E887">
        <v>12000</v>
      </c>
      <c r="F887">
        <v>552</v>
      </c>
      <c r="G887" t="s">
        <v>4628</v>
      </c>
      <c r="H887">
        <v>22000</v>
      </c>
      <c r="I887">
        <v>18573791</v>
      </c>
      <c r="J887" t="s">
        <v>4762</v>
      </c>
      <c r="K887" t="s">
        <v>1745</v>
      </c>
      <c r="L887" t="s">
        <v>4763</v>
      </c>
      <c r="M887">
        <v>38533</v>
      </c>
      <c r="N887">
        <v>24618</v>
      </c>
      <c r="O887" t="s">
        <v>4764</v>
      </c>
      <c r="P887">
        <v>3</v>
      </c>
      <c r="Q887" t="s">
        <v>4765</v>
      </c>
      <c r="R887" t="s">
        <v>4766</v>
      </c>
      <c r="S887">
        <v>89</v>
      </c>
      <c r="T887" t="s">
        <v>37</v>
      </c>
      <c r="U887" t="s">
        <v>38</v>
      </c>
      <c r="V887" t="s">
        <v>584</v>
      </c>
      <c r="W887">
        <v>55000000</v>
      </c>
      <c r="X887">
        <v>1996</v>
      </c>
      <c r="Y887">
        <v>617</v>
      </c>
      <c r="Z887">
        <v>5.8</v>
      </c>
      <c r="AA887">
        <v>2.35</v>
      </c>
      <c r="AB887">
        <v>0</v>
      </c>
    </row>
    <row r="888" spans="1:28" hidden="1" x14ac:dyDescent="0.25">
      <c r="A888" t="s">
        <v>746</v>
      </c>
      <c r="B888" t="s">
        <v>1323</v>
      </c>
      <c r="C888">
        <v>153</v>
      </c>
      <c r="D888">
        <v>143</v>
      </c>
      <c r="E888">
        <v>541</v>
      </c>
      <c r="F888">
        <v>530</v>
      </c>
      <c r="G888" t="s">
        <v>3489</v>
      </c>
      <c r="H888">
        <v>18000</v>
      </c>
      <c r="I888">
        <v>51225796</v>
      </c>
      <c r="J888" t="s">
        <v>4767</v>
      </c>
      <c r="K888" t="s">
        <v>640</v>
      </c>
      <c r="L888" t="s">
        <v>4768</v>
      </c>
      <c r="M888">
        <v>96654</v>
      </c>
      <c r="N888">
        <v>20660</v>
      </c>
      <c r="O888" t="s">
        <v>4769</v>
      </c>
      <c r="P888">
        <v>0</v>
      </c>
      <c r="Q888" t="s">
        <v>4770</v>
      </c>
      <c r="R888" t="s">
        <v>4771</v>
      </c>
      <c r="S888">
        <v>2047</v>
      </c>
      <c r="T888" t="s">
        <v>37</v>
      </c>
      <c r="U888" t="s">
        <v>56</v>
      </c>
      <c r="V888" t="s">
        <v>39</v>
      </c>
      <c r="W888">
        <v>70000000</v>
      </c>
      <c r="X888">
        <v>2004</v>
      </c>
      <c r="Y888">
        <v>893</v>
      </c>
      <c r="Z888">
        <v>7.4</v>
      </c>
      <c r="AA888">
        <v>2.35</v>
      </c>
      <c r="AB888">
        <v>0</v>
      </c>
    </row>
    <row r="889" spans="1:28" hidden="1" x14ac:dyDescent="0.25">
      <c r="A889" t="s">
        <v>28</v>
      </c>
      <c r="B889" t="s">
        <v>4772</v>
      </c>
      <c r="C889">
        <v>202</v>
      </c>
      <c r="D889">
        <v>114</v>
      </c>
      <c r="E889">
        <v>159</v>
      </c>
      <c r="F889">
        <v>877</v>
      </c>
      <c r="G889" t="s">
        <v>1399</v>
      </c>
      <c r="H889">
        <v>13000</v>
      </c>
      <c r="I889">
        <v>16264475</v>
      </c>
      <c r="J889" t="s">
        <v>3240</v>
      </c>
      <c r="K889" t="s">
        <v>445</v>
      </c>
      <c r="L889" t="s">
        <v>4773</v>
      </c>
      <c r="M889">
        <v>54787</v>
      </c>
      <c r="N889">
        <v>16899</v>
      </c>
      <c r="O889" t="s">
        <v>1189</v>
      </c>
      <c r="P889">
        <v>1</v>
      </c>
      <c r="Q889" t="s">
        <v>4774</v>
      </c>
      <c r="R889" t="s">
        <v>4775</v>
      </c>
      <c r="S889">
        <v>216</v>
      </c>
      <c r="T889" t="s">
        <v>37</v>
      </c>
      <c r="U889" t="s">
        <v>56</v>
      </c>
      <c r="V889" t="s">
        <v>39</v>
      </c>
      <c r="W889">
        <v>55000000</v>
      </c>
      <c r="X889">
        <v>2007</v>
      </c>
      <c r="Y889">
        <v>2000</v>
      </c>
      <c r="Z889">
        <v>6.9</v>
      </c>
      <c r="AA889">
        <v>1.85</v>
      </c>
      <c r="AB889">
        <v>0</v>
      </c>
    </row>
    <row r="890" spans="1:28" hidden="1" x14ac:dyDescent="0.25">
      <c r="A890" t="s">
        <v>28</v>
      </c>
      <c r="B890" t="s">
        <v>4776</v>
      </c>
      <c r="C890">
        <v>178</v>
      </c>
      <c r="D890">
        <v>93</v>
      </c>
      <c r="E890">
        <v>45</v>
      </c>
      <c r="F890">
        <v>352</v>
      </c>
      <c r="G890" t="s">
        <v>4127</v>
      </c>
      <c r="H890">
        <v>9000</v>
      </c>
      <c r="I890">
        <v>25857987</v>
      </c>
      <c r="J890" t="s">
        <v>646</v>
      </c>
      <c r="K890" t="s">
        <v>775</v>
      </c>
      <c r="L890" t="s">
        <v>4777</v>
      </c>
      <c r="M890">
        <v>110614</v>
      </c>
      <c r="N890">
        <v>10185</v>
      </c>
      <c r="O890" t="s">
        <v>4778</v>
      </c>
      <c r="P890">
        <v>0</v>
      </c>
      <c r="Q890" t="s">
        <v>4779</v>
      </c>
      <c r="R890" t="s">
        <v>4780</v>
      </c>
      <c r="S890">
        <v>532</v>
      </c>
      <c r="T890" t="s">
        <v>37</v>
      </c>
      <c r="U890" t="s">
        <v>38</v>
      </c>
      <c r="V890" t="s">
        <v>39</v>
      </c>
      <c r="W890">
        <v>62000000</v>
      </c>
      <c r="X890">
        <v>2005</v>
      </c>
      <c r="Y890">
        <v>460</v>
      </c>
      <c r="Z890">
        <v>5.5</v>
      </c>
      <c r="AA890">
        <v>2.35</v>
      </c>
      <c r="AB890">
        <v>0</v>
      </c>
    </row>
    <row r="891" spans="1:28" hidden="1" x14ac:dyDescent="0.25">
      <c r="A891" t="s">
        <v>28</v>
      </c>
      <c r="B891" t="s">
        <v>4781</v>
      </c>
      <c r="C891">
        <v>84</v>
      </c>
      <c r="D891">
        <v>280</v>
      </c>
      <c r="E891">
        <v>33</v>
      </c>
      <c r="F891">
        <v>67</v>
      </c>
      <c r="G891" t="s">
        <v>4782</v>
      </c>
      <c r="H891">
        <v>789</v>
      </c>
      <c r="I891">
        <v>12870569</v>
      </c>
      <c r="J891" t="s">
        <v>1960</v>
      </c>
      <c r="K891" t="s">
        <v>4783</v>
      </c>
      <c r="L891" t="s">
        <v>4784</v>
      </c>
      <c r="M891">
        <v>13215</v>
      </c>
      <c r="N891">
        <v>1671</v>
      </c>
      <c r="O891" t="s">
        <v>4785</v>
      </c>
      <c r="P891">
        <v>0</v>
      </c>
      <c r="Q891" t="s">
        <v>4786</v>
      </c>
      <c r="R891" t="s">
        <v>4787</v>
      </c>
      <c r="S891">
        <v>497</v>
      </c>
      <c r="T891" t="s">
        <v>37</v>
      </c>
      <c r="U891" t="s">
        <v>38</v>
      </c>
      <c r="V891" t="s">
        <v>39</v>
      </c>
      <c r="W891">
        <v>56000000</v>
      </c>
      <c r="X891">
        <v>2003</v>
      </c>
      <c r="Y891">
        <v>640</v>
      </c>
      <c r="Z891">
        <v>6.3</v>
      </c>
      <c r="AA891">
        <v>2.35</v>
      </c>
      <c r="AB891">
        <v>953</v>
      </c>
    </row>
    <row r="892" spans="1:28" hidden="1" x14ac:dyDescent="0.25">
      <c r="A892" t="s">
        <v>28</v>
      </c>
      <c r="B892" t="s">
        <v>4788</v>
      </c>
      <c r="C892">
        <v>44</v>
      </c>
      <c r="D892">
        <v>100</v>
      </c>
      <c r="E892">
        <v>0</v>
      </c>
      <c r="F892">
        <v>745</v>
      </c>
      <c r="G892" t="s">
        <v>4789</v>
      </c>
      <c r="H892">
        <v>995</v>
      </c>
      <c r="I892">
        <v>11466088</v>
      </c>
      <c r="J892" t="s">
        <v>59</v>
      </c>
      <c r="K892" t="s">
        <v>3304</v>
      </c>
      <c r="L892" t="s">
        <v>4790</v>
      </c>
      <c r="M892">
        <v>8983</v>
      </c>
      <c r="N892">
        <v>3952</v>
      </c>
      <c r="O892" t="s">
        <v>3261</v>
      </c>
      <c r="P892">
        <v>0</v>
      </c>
      <c r="Q892" t="s">
        <v>4791</v>
      </c>
      <c r="R892" t="s">
        <v>4792</v>
      </c>
      <c r="S892">
        <v>84</v>
      </c>
      <c r="T892" t="s">
        <v>37</v>
      </c>
      <c r="U892" t="s">
        <v>38</v>
      </c>
      <c r="V892" t="s">
        <v>584</v>
      </c>
      <c r="W892">
        <v>71000000</v>
      </c>
      <c r="X892">
        <v>1997</v>
      </c>
      <c r="Y892">
        <v>879</v>
      </c>
      <c r="Z892">
        <v>4.7</v>
      </c>
      <c r="AA892">
        <v>2.35</v>
      </c>
      <c r="AB892">
        <v>316</v>
      </c>
    </row>
    <row r="893" spans="1:28" hidden="1" x14ac:dyDescent="0.25">
      <c r="A893" t="s">
        <v>28</v>
      </c>
      <c r="B893" t="s">
        <v>4793</v>
      </c>
      <c r="C893">
        <v>93</v>
      </c>
      <c r="D893">
        <v>107</v>
      </c>
      <c r="E893">
        <v>11</v>
      </c>
      <c r="F893">
        <v>506</v>
      </c>
      <c r="G893" t="s">
        <v>1305</v>
      </c>
      <c r="H893">
        <v>939</v>
      </c>
      <c r="I893">
        <v>16088610</v>
      </c>
      <c r="J893" t="s">
        <v>4794</v>
      </c>
      <c r="K893" t="s">
        <v>1146</v>
      </c>
      <c r="L893" t="s">
        <v>4795</v>
      </c>
      <c r="M893">
        <v>10417</v>
      </c>
      <c r="N893">
        <v>3742</v>
      </c>
      <c r="O893" t="s">
        <v>2984</v>
      </c>
      <c r="P893">
        <v>2</v>
      </c>
      <c r="Q893" t="s">
        <v>4796</v>
      </c>
      <c r="R893" t="s">
        <v>4797</v>
      </c>
      <c r="S893">
        <v>39</v>
      </c>
      <c r="T893" t="s">
        <v>37</v>
      </c>
      <c r="U893" t="s">
        <v>38</v>
      </c>
      <c r="V893" t="s">
        <v>94</v>
      </c>
      <c r="W893">
        <v>55000000</v>
      </c>
      <c r="X893">
        <v>2009</v>
      </c>
      <c r="Y893">
        <v>605</v>
      </c>
      <c r="Z893">
        <v>5.6</v>
      </c>
      <c r="AA893">
        <v>2.35</v>
      </c>
      <c r="AB893">
        <v>610</v>
      </c>
    </row>
    <row r="894" spans="1:28" hidden="1" x14ac:dyDescent="0.25">
      <c r="A894" t="s">
        <v>28</v>
      </c>
      <c r="B894" t="s">
        <v>716</v>
      </c>
      <c r="C894">
        <v>277</v>
      </c>
      <c r="D894">
        <v>119</v>
      </c>
      <c r="E894">
        <v>33</v>
      </c>
      <c r="F894">
        <v>518</v>
      </c>
      <c r="G894" t="s">
        <v>4798</v>
      </c>
      <c r="H894">
        <v>3000</v>
      </c>
      <c r="I894">
        <v>51178893</v>
      </c>
      <c r="J894" t="s">
        <v>4799</v>
      </c>
      <c r="K894" t="s">
        <v>947</v>
      </c>
      <c r="L894" t="s">
        <v>4800</v>
      </c>
      <c r="M894">
        <v>24285</v>
      </c>
      <c r="N894">
        <v>6089</v>
      </c>
      <c r="O894" t="s">
        <v>4801</v>
      </c>
      <c r="P894">
        <v>4</v>
      </c>
      <c r="Q894" t="s">
        <v>4802</v>
      </c>
      <c r="R894" t="s">
        <v>4803</v>
      </c>
      <c r="S894">
        <v>110</v>
      </c>
      <c r="T894" t="s">
        <v>37</v>
      </c>
      <c r="U894" t="s">
        <v>38</v>
      </c>
      <c r="V894" t="s">
        <v>94</v>
      </c>
      <c r="W894">
        <v>50000000</v>
      </c>
      <c r="X894">
        <v>2014</v>
      </c>
      <c r="Y894">
        <v>2000</v>
      </c>
      <c r="Z894">
        <v>6.4</v>
      </c>
      <c r="AA894">
        <v>1.85</v>
      </c>
      <c r="AB894">
        <v>10000</v>
      </c>
    </row>
    <row r="895" spans="1:28" hidden="1" x14ac:dyDescent="0.25">
      <c r="A895" t="s">
        <v>28</v>
      </c>
      <c r="B895" t="s">
        <v>3375</v>
      </c>
      <c r="C895">
        <v>76</v>
      </c>
      <c r="D895">
        <v>95</v>
      </c>
      <c r="E895">
        <v>906</v>
      </c>
      <c r="F895">
        <v>287</v>
      </c>
      <c r="G895" t="s">
        <v>4347</v>
      </c>
      <c r="H895">
        <v>956</v>
      </c>
      <c r="I895">
        <v>6768055</v>
      </c>
      <c r="J895" t="s">
        <v>3035</v>
      </c>
      <c r="K895" t="s">
        <v>284</v>
      </c>
      <c r="L895" t="s">
        <v>4804</v>
      </c>
      <c r="M895">
        <v>11148</v>
      </c>
      <c r="N895">
        <v>2260</v>
      </c>
      <c r="O895" t="s">
        <v>4805</v>
      </c>
      <c r="P895">
        <v>0</v>
      </c>
      <c r="Q895" t="s">
        <v>4806</v>
      </c>
      <c r="R895" t="s">
        <v>4807</v>
      </c>
      <c r="S895">
        <v>229</v>
      </c>
      <c r="T895" t="s">
        <v>37</v>
      </c>
      <c r="U895" t="s">
        <v>56</v>
      </c>
      <c r="V895" t="s">
        <v>94</v>
      </c>
      <c r="W895">
        <v>57000000</v>
      </c>
      <c r="X895">
        <v>2004</v>
      </c>
      <c r="Y895">
        <v>579</v>
      </c>
      <c r="Z895">
        <v>4.2</v>
      </c>
      <c r="AA895">
        <v>1.85</v>
      </c>
      <c r="AB895">
        <v>437</v>
      </c>
    </row>
    <row r="896" spans="1:28" hidden="1" x14ac:dyDescent="0.25">
      <c r="A896" t="s">
        <v>28</v>
      </c>
      <c r="B896" t="s">
        <v>4808</v>
      </c>
      <c r="C896">
        <v>197</v>
      </c>
      <c r="D896">
        <v>119</v>
      </c>
      <c r="E896">
        <v>59</v>
      </c>
      <c r="F896">
        <v>676</v>
      </c>
      <c r="G896" t="s">
        <v>4809</v>
      </c>
      <c r="H896">
        <v>2000</v>
      </c>
      <c r="I896">
        <v>39440655</v>
      </c>
      <c r="J896" t="s">
        <v>4810</v>
      </c>
      <c r="K896" t="s">
        <v>3932</v>
      </c>
      <c r="L896" t="s">
        <v>4811</v>
      </c>
      <c r="M896">
        <v>61680</v>
      </c>
      <c r="N896">
        <v>4315</v>
      </c>
      <c r="O896" t="s">
        <v>4812</v>
      </c>
      <c r="P896">
        <v>1</v>
      </c>
      <c r="Q896" t="s">
        <v>4813</v>
      </c>
      <c r="R896" t="s">
        <v>4814</v>
      </c>
      <c r="S896">
        <v>222</v>
      </c>
      <c r="T896" t="s">
        <v>37</v>
      </c>
      <c r="U896" t="s">
        <v>38</v>
      </c>
      <c r="V896" t="s">
        <v>39</v>
      </c>
      <c r="W896">
        <v>55000000</v>
      </c>
      <c r="X896">
        <v>2010</v>
      </c>
      <c r="Y896">
        <v>828</v>
      </c>
      <c r="Z896">
        <v>6.4</v>
      </c>
      <c r="AA896">
        <v>2.35</v>
      </c>
      <c r="AB896">
        <v>19000</v>
      </c>
    </row>
    <row r="897" spans="1:28" hidden="1" x14ac:dyDescent="0.25">
      <c r="A897" t="s">
        <v>28</v>
      </c>
      <c r="B897" t="s">
        <v>4175</v>
      </c>
      <c r="C897">
        <v>186</v>
      </c>
      <c r="D897">
        <v>133</v>
      </c>
      <c r="E897">
        <v>0</v>
      </c>
      <c r="F897">
        <v>46</v>
      </c>
      <c r="G897" t="s">
        <v>4815</v>
      </c>
      <c r="H897">
        <v>226</v>
      </c>
      <c r="I897">
        <v>6167817</v>
      </c>
      <c r="J897" t="s">
        <v>4816</v>
      </c>
      <c r="K897" t="s">
        <v>4817</v>
      </c>
      <c r="L897" t="s">
        <v>4818</v>
      </c>
      <c r="M897">
        <v>62607</v>
      </c>
      <c r="N897">
        <v>405</v>
      </c>
      <c r="O897" t="s">
        <v>4819</v>
      </c>
      <c r="P897">
        <v>1</v>
      </c>
      <c r="Q897" t="s">
        <v>4820</v>
      </c>
      <c r="R897" t="s">
        <v>4821</v>
      </c>
      <c r="S897">
        <v>239</v>
      </c>
      <c r="T897" t="s">
        <v>1463</v>
      </c>
      <c r="U897" t="s">
        <v>1464</v>
      </c>
      <c r="V897" t="s">
        <v>584</v>
      </c>
      <c r="W897">
        <v>47000000</v>
      </c>
      <c r="X897">
        <v>2004</v>
      </c>
      <c r="Y897">
        <v>52</v>
      </c>
      <c r="Z897">
        <v>7.7</v>
      </c>
      <c r="AA897">
        <v>2.35</v>
      </c>
      <c r="AB897">
        <v>0</v>
      </c>
    </row>
    <row r="898" spans="1:28" hidden="1" x14ac:dyDescent="0.25">
      <c r="A898" t="s">
        <v>746</v>
      </c>
      <c r="B898" t="s">
        <v>3726</v>
      </c>
      <c r="C898">
        <v>103</v>
      </c>
      <c r="D898">
        <v>152</v>
      </c>
      <c r="E898">
        <v>0</v>
      </c>
      <c r="F898">
        <v>177</v>
      </c>
      <c r="G898" t="s">
        <v>4822</v>
      </c>
      <c r="H898">
        <v>617</v>
      </c>
      <c r="J898" t="s">
        <v>4823</v>
      </c>
      <c r="K898" t="s">
        <v>4824</v>
      </c>
      <c r="L898" t="s">
        <v>4825</v>
      </c>
      <c r="M898">
        <v>67822</v>
      </c>
      <c r="N898">
        <v>1403</v>
      </c>
      <c r="O898" t="s">
        <v>4826</v>
      </c>
      <c r="P898">
        <v>0</v>
      </c>
      <c r="Q898" t="s">
        <v>4827</v>
      </c>
      <c r="R898" t="s">
        <v>4828</v>
      </c>
      <c r="S898">
        <v>207</v>
      </c>
      <c r="T898" t="s">
        <v>37</v>
      </c>
      <c r="U898" t="s">
        <v>56</v>
      </c>
      <c r="V898" t="s">
        <v>4829</v>
      </c>
      <c r="W898">
        <v>2000000</v>
      </c>
      <c r="X898">
        <v>1962</v>
      </c>
      <c r="Y898">
        <v>367</v>
      </c>
      <c r="Z898">
        <v>7.7</v>
      </c>
      <c r="AA898">
        <v>1.66</v>
      </c>
      <c r="AB898">
        <v>0</v>
      </c>
    </row>
    <row r="899" spans="1:28" hidden="1" x14ac:dyDescent="0.25">
      <c r="A899" t="s">
        <v>28</v>
      </c>
      <c r="B899" t="s">
        <v>4830</v>
      </c>
      <c r="C899">
        <v>66</v>
      </c>
      <c r="D899">
        <v>96</v>
      </c>
      <c r="E899">
        <v>13</v>
      </c>
      <c r="F899">
        <v>534</v>
      </c>
      <c r="G899" t="s">
        <v>4831</v>
      </c>
      <c r="H899">
        <v>13000</v>
      </c>
      <c r="J899" t="s">
        <v>4832</v>
      </c>
      <c r="K899" t="s">
        <v>1783</v>
      </c>
      <c r="L899" t="s">
        <v>4833</v>
      </c>
      <c r="M899">
        <v>19706</v>
      </c>
      <c r="N899">
        <v>15803</v>
      </c>
      <c r="O899" t="s">
        <v>4698</v>
      </c>
      <c r="P899">
        <v>1</v>
      </c>
      <c r="Q899" t="s">
        <v>4834</v>
      </c>
      <c r="R899" t="s">
        <v>4835</v>
      </c>
      <c r="S899">
        <v>142</v>
      </c>
      <c r="T899" t="s">
        <v>37</v>
      </c>
      <c r="U899" t="s">
        <v>38</v>
      </c>
      <c r="V899" t="s">
        <v>584</v>
      </c>
      <c r="W899">
        <v>55000000</v>
      </c>
      <c r="X899">
        <v>2002</v>
      </c>
      <c r="Y899">
        <v>854</v>
      </c>
      <c r="Z899">
        <v>5.3</v>
      </c>
      <c r="AA899">
        <v>2.35</v>
      </c>
      <c r="AB899">
        <v>448</v>
      </c>
    </row>
    <row r="900" spans="1:28" hidden="1" x14ac:dyDescent="0.25">
      <c r="A900" t="s">
        <v>28</v>
      </c>
      <c r="B900" t="s">
        <v>377</v>
      </c>
      <c r="C900">
        <v>224</v>
      </c>
      <c r="D900">
        <v>117</v>
      </c>
      <c r="E900">
        <v>0</v>
      </c>
      <c r="F900">
        <v>845</v>
      </c>
      <c r="G900" t="s">
        <v>205</v>
      </c>
      <c r="H900">
        <v>12000</v>
      </c>
      <c r="I900">
        <v>81645152</v>
      </c>
      <c r="J900" t="s">
        <v>2207</v>
      </c>
      <c r="K900" t="s">
        <v>4836</v>
      </c>
      <c r="L900" t="s">
        <v>4837</v>
      </c>
      <c r="M900">
        <v>158267</v>
      </c>
      <c r="N900">
        <v>15371</v>
      </c>
      <c r="O900" t="s">
        <v>1213</v>
      </c>
      <c r="P900">
        <v>1</v>
      </c>
      <c r="Q900" t="s">
        <v>4838</v>
      </c>
      <c r="R900" t="s">
        <v>4839</v>
      </c>
      <c r="S900">
        <v>559</v>
      </c>
      <c r="T900" t="s">
        <v>37</v>
      </c>
      <c r="U900" t="s">
        <v>38</v>
      </c>
      <c r="V900" t="s">
        <v>584</v>
      </c>
      <c r="W900">
        <v>54000000</v>
      </c>
      <c r="X900">
        <v>2002</v>
      </c>
      <c r="Y900">
        <v>919</v>
      </c>
      <c r="Z900">
        <v>6.7</v>
      </c>
      <c r="AA900">
        <v>1.85</v>
      </c>
      <c r="AB900">
        <v>0</v>
      </c>
    </row>
    <row r="901" spans="1:28" hidden="1" x14ac:dyDescent="0.25">
      <c r="A901" t="s">
        <v>28</v>
      </c>
      <c r="B901" t="s">
        <v>4627</v>
      </c>
      <c r="C901">
        <v>202</v>
      </c>
      <c r="D901">
        <v>123</v>
      </c>
      <c r="E901">
        <v>125</v>
      </c>
      <c r="F901">
        <v>835</v>
      </c>
      <c r="G901" t="s">
        <v>981</v>
      </c>
      <c r="H901">
        <v>10000</v>
      </c>
      <c r="I901">
        <v>69951824</v>
      </c>
      <c r="J901" t="s">
        <v>213</v>
      </c>
      <c r="K901" t="s">
        <v>165</v>
      </c>
      <c r="L901" t="s">
        <v>4840</v>
      </c>
      <c r="M901">
        <v>232710</v>
      </c>
      <c r="N901">
        <v>14727</v>
      </c>
      <c r="O901" t="s">
        <v>4841</v>
      </c>
      <c r="P901">
        <v>1</v>
      </c>
      <c r="Q901" t="s">
        <v>4842</v>
      </c>
      <c r="R901" t="s">
        <v>4843</v>
      </c>
      <c r="S901">
        <v>599</v>
      </c>
      <c r="T901" t="s">
        <v>37</v>
      </c>
      <c r="U901" t="s">
        <v>38</v>
      </c>
      <c r="V901" t="s">
        <v>39</v>
      </c>
      <c r="W901">
        <v>55000000</v>
      </c>
      <c r="X901">
        <v>2008</v>
      </c>
      <c r="Y901">
        <v>3000</v>
      </c>
      <c r="Z901">
        <v>7.7</v>
      </c>
      <c r="AA901">
        <v>2.35</v>
      </c>
      <c r="AB901">
        <v>26000</v>
      </c>
    </row>
    <row r="902" spans="1:28" hidden="1" x14ac:dyDescent="0.25">
      <c r="A902" t="s">
        <v>28</v>
      </c>
      <c r="B902" t="s">
        <v>4355</v>
      </c>
      <c r="C902">
        <v>279</v>
      </c>
      <c r="D902">
        <v>92</v>
      </c>
      <c r="E902">
        <v>394</v>
      </c>
      <c r="F902">
        <v>565</v>
      </c>
      <c r="G902" t="s">
        <v>4844</v>
      </c>
      <c r="H902">
        <v>13000</v>
      </c>
      <c r="I902">
        <v>9483821</v>
      </c>
      <c r="J902" t="s">
        <v>59</v>
      </c>
      <c r="K902" t="s">
        <v>1783</v>
      </c>
      <c r="L902" t="s">
        <v>4845</v>
      </c>
      <c r="M902">
        <v>39247</v>
      </c>
      <c r="N902">
        <v>25418</v>
      </c>
      <c r="O902" t="s">
        <v>4846</v>
      </c>
      <c r="P902">
        <v>3</v>
      </c>
      <c r="Q902" t="s">
        <v>4847</v>
      </c>
      <c r="R902" t="s">
        <v>4848</v>
      </c>
      <c r="S902">
        <v>131</v>
      </c>
      <c r="T902" t="s">
        <v>37</v>
      </c>
      <c r="U902" t="s">
        <v>38</v>
      </c>
      <c r="V902" t="s">
        <v>584</v>
      </c>
      <c r="W902">
        <v>55000000</v>
      </c>
      <c r="X902">
        <v>2012</v>
      </c>
      <c r="Y902">
        <v>11000</v>
      </c>
      <c r="Z902">
        <v>5.7</v>
      </c>
      <c r="AA902">
        <v>1.85</v>
      </c>
      <c r="AB902">
        <v>10000</v>
      </c>
    </row>
    <row r="903" spans="1:28" hidden="1" x14ac:dyDescent="0.25">
      <c r="A903" t="s">
        <v>28</v>
      </c>
      <c r="B903" t="s">
        <v>4849</v>
      </c>
      <c r="C903">
        <v>110</v>
      </c>
      <c r="D903">
        <v>170</v>
      </c>
      <c r="E903">
        <v>0</v>
      </c>
      <c r="F903">
        <v>889</v>
      </c>
      <c r="G903" t="s">
        <v>307</v>
      </c>
      <c r="H903">
        <v>14000</v>
      </c>
      <c r="I903">
        <v>66676062</v>
      </c>
      <c r="J903" t="s">
        <v>1934</v>
      </c>
      <c r="K903" t="s">
        <v>2381</v>
      </c>
      <c r="L903" t="s">
        <v>4850</v>
      </c>
      <c r="M903">
        <v>267980</v>
      </c>
      <c r="N903">
        <v>16949</v>
      </c>
      <c r="O903" t="s">
        <v>3176</v>
      </c>
      <c r="P903">
        <v>1</v>
      </c>
      <c r="Q903" t="s">
        <v>4851</v>
      </c>
      <c r="R903" t="s">
        <v>4852</v>
      </c>
      <c r="S903">
        <v>545</v>
      </c>
      <c r="T903" t="s">
        <v>37</v>
      </c>
      <c r="U903" t="s">
        <v>38</v>
      </c>
      <c r="V903" t="s">
        <v>584</v>
      </c>
      <c r="W903">
        <v>54000000</v>
      </c>
      <c r="X903">
        <v>1990</v>
      </c>
      <c r="Y903">
        <v>1000</v>
      </c>
      <c r="Z903">
        <v>7.6</v>
      </c>
      <c r="AA903">
        <v>1.85</v>
      </c>
      <c r="AB903">
        <v>0</v>
      </c>
    </row>
    <row r="904" spans="1:28" hidden="1" x14ac:dyDescent="0.25">
      <c r="A904" t="s">
        <v>28</v>
      </c>
      <c r="B904" t="s">
        <v>3346</v>
      </c>
      <c r="C904">
        <v>190</v>
      </c>
      <c r="D904">
        <v>123</v>
      </c>
      <c r="E904">
        <v>488</v>
      </c>
      <c r="F904">
        <v>2000</v>
      </c>
      <c r="G904" t="s">
        <v>83</v>
      </c>
      <c r="H904">
        <v>5000</v>
      </c>
      <c r="I904">
        <v>26838389</v>
      </c>
      <c r="J904" t="s">
        <v>1414</v>
      </c>
      <c r="K904" t="s">
        <v>41</v>
      </c>
      <c r="L904" t="s">
        <v>4853</v>
      </c>
      <c r="M904">
        <v>58658</v>
      </c>
      <c r="N904">
        <v>12700</v>
      </c>
      <c r="O904" t="s">
        <v>233</v>
      </c>
      <c r="P904">
        <v>0</v>
      </c>
      <c r="Q904" t="s">
        <v>4854</v>
      </c>
      <c r="R904" t="s">
        <v>4855</v>
      </c>
      <c r="S904">
        <v>495</v>
      </c>
      <c r="T904" t="s">
        <v>37</v>
      </c>
      <c r="U904" t="s">
        <v>38</v>
      </c>
      <c r="V904" t="s">
        <v>39</v>
      </c>
      <c r="W904">
        <v>57000000</v>
      </c>
      <c r="X904">
        <v>2005</v>
      </c>
      <c r="Y904">
        <v>4000</v>
      </c>
      <c r="Z904">
        <v>6.4</v>
      </c>
      <c r="AA904">
        <v>1.85</v>
      </c>
      <c r="AB904">
        <v>0</v>
      </c>
    </row>
    <row r="905" spans="1:28" hidden="1" x14ac:dyDescent="0.25">
      <c r="A905" t="s">
        <v>28</v>
      </c>
      <c r="B905" t="s">
        <v>219</v>
      </c>
      <c r="C905">
        <v>136</v>
      </c>
      <c r="D905">
        <v>110</v>
      </c>
      <c r="E905">
        <v>94</v>
      </c>
      <c r="F905">
        <v>240</v>
      </c>
      <c r="G905" t="s">
        <v>4856</v>
      </c>
      <c r="H905">
        <v>277</v>
      </c>
      <c r="I905">
        <v>75604320</v>
      </c>
      <c r="J905" t="s">
        <v>1680</v>
      </c>
      <c r="K905" t="s">
        <v>4857</v>
      </c>
      <c r="L905" t="s">
        <v>4858</v>
      </c>
      <c r="M905">
        <v>68417</v>
      </c>
      <c r="N905">
        <v>847</v>
      </c>
      <c r="O905" t="s">
        <v>4859</v>
      </c>
      <c r="P905">
        <v>1</v>
      </c>
      <c r="Q905" t="s">
        <v>4860</v>
      </c>
      <c r="R905" t="s">
        <v>4861</v>
      </c>
      <c r="S905">
        <v>195</v>
      </c>
      <c r="T905" t="s">
        <v>37</v>
      </c>
      <c r="U905" t="s">
        <v>38</v>
      </c>
      <c r="V905" t="s">
        <v>39</v>
      </c>
      <c r="W905">
        <v>54000000</v>
      </c>
      <c r="X905">
        <v>2006</v>
      </c>
      <c r="Y905">
        <v>245</v>
      </c>
      <c r="Z905">
        <v>5.6</v>
      </c>
      <c r="AA905">
        <v>1.85</v>
      </c>
      <c r="AB905">
        <v>0</v>
      </c>
    </row>
    <row r="906" spans="1:28" hidden="1" x14ac:dyDescent="0.25">
      <c r="A906" t="s">
        <v>28</v>
      </c>
      <c r="B906" t="s">
        <v>4862</v>
      </c>
      <c r="C906">
        <v>121</v>
      </c>
      <c r="D906">
        <v>116</v>
      </c>
      <c r="E906">
        <v>44</v>
      </c>
      <c r="F906">
        <v>420</v>
      </c>
      <c r="G906" t="s">
        <v>4181</v>
      </c>
      <c r="H906">
        <v>593</v>
      </c>
      <c r="I906">
        <v>108200000</v>
      </c>
      <c r="J906" t="s">
        <v>577</v>
      </c>
      <c r="K906" t="s">
        <v>4579</v>
      </c>
      <c r="L906" t="s">
        <v>4863</v>
      </c>
      <c r="M906">
        <v>76331</v>
      </c>
      <c r="N906">
        <v>2908</v>
      </c>
      <c r="O906" t="s">
        <v>4864</v>
      </c>
      <c r="P906">
        <v>4</v>
      </c>
      <c r="Q906" t="s">
        <v>4865</v>
      </c>
      <c r="R906" t="s">
        <v>4866</v>
      </c>
      <c r="S906">
        <v>269</v>
      </c>
      <c r="T906" t="s">
        <v>37</v>
      </c>
      <c r="U906" t="s">
        <v>38</v>
      </c>
      <c r="V906" t="s">
        <v>94</v>
      </c>
      <c r="W906">
        <v>54000000</v>
      </c>
      <c r="X906">
        <v>1980</v>
      </c>
      <c r="Y906">
        <v>467</v>
      </c>
      <c r="Z906">
        <v>6.8</v>
      </c>
      <c r="AA906">
        <v>2.35</v>
      </c>
      <c r="AB906">
        <v>0</v>
      </c>
    </row>
    <row r="907" spans="1:28" hidden="1" x14ac:dyDescent="0.25">
      <c r="A907" t="s">
        <v>28</v>
      </c>
      <c r="B907" t="s">
        <v>2428</v>
      </c>
      <c r="C907">
        <v>131</v>
      </c>
      <c r="D907">
        <v>121</v>
      </c>
      <c r="E907">
        <v>102</v>
      </c>
      <c r="F907">
        <v>43</v>
      </c>
      <c r="G907" t="s">
        <v>4867</v>
      </c>
      <c r="H907">
        <v>117</v>
      </c>
      <c r="I907">
        <v>5660084</v>
      </c>
      <c r="J907" t="s">
        <v>4261</v>
      </c>
      <c r="K907" t="s">
        <v>4868</v>
      </c>
      <c r="L907" t="s">
        <v>4869</v>
      </c>
      <c r="M907">
        <v>41620</v>
      </c>
      <c r="N907">
        <v>286</v>
      </c>
      <c r="O907" t="s">
        <v>4870</v>
      </c>
      <c r="P907">
        <v>0</v>
      </c>
      <c r="Q907" t="s">
        <v>4871</v>
      </c>
      <c r="R907" t="s">
        <v>4872</v>
      </c>
      <c r="S907">
        <v>418</v>
      </c>
      <c r="T907" t="s">
        <v>37</v>
      </c>
      <c r="U907" t="s">
        <v>38</v>
      </c>
      <c r="V907" t="s">
        <v>584</v>
      </c>
      <c r="W907">
        <v>54000000</v>
      </c>
      <c r="X907">
        <v>2003</v>
      </c>
      <c r="Y907">
        <v>62</v>
      </c>
      <c r="Z907">
        <v>2.4</v>
      </c>
      <c r="AA907">
        <v>2.35</v>
      </c>
      <c r="AB907">
        <v>2000</v>
      </c>
    </row>
    <row r="908" spans="1:28" hidden="1" x14ac:dyDescent="0.25">
      <c r="A908" t="s">
        <v>746</v>
      </c>
      <c r="B908" t="s">
        <v>4117</v>
      </c>
      <c r="C908">
        <v>127</v>
      </c>
      <c r="D908">
        <v>128</v>
      </c>
      <c r="E908">
        <v>234</v>
      </c>
      <c r="F908">
        <v>581</v>
      </c>
      <c r="G908" t="s">
        <v>761</v>
      </c>
      <c r="H908">
        <v>14000</v>
      </c>
      <c r="I908">
        <v>7221458</v>
      </c>
      <c r="J908" t="s">
        <v>4074</v>
      </c>
      <c r="K908" t="s">
        <v>212</v>
      </c>
      <c r="L908" t="s">
        <v>4873</v>
      </c>
      <c r="M908">
        <v>20740</v>
      </c>
      <c r="N908">
        <v>27614</v>
      </c>
      <c r="O908" t="s">
        <v>278</v>
      </c>
      <c r="P908">
        <v>0</v>
      </c>
      <c r="Q908" t="s">
        <v>4874</v>
      </c>
      <c r="R908" t="s">
        <v>4875</v>
      </c>
      <c r="S908">
        <v>178</v>
      </c>
      <c r="T908" t="s">
        <v>37</v>
      </c>
      <c r="U908" t="s">
        <v>766</v>
      </c>
      <c r="V908" t="s">
        <v>39</v>
      </c>
      <c r="W908">
        <v>55000000</v>
      </c>
      <c r="X908">
        <v>2006</v>
      </c>
      <c r="Y908">
        <v>12000</v>
      </c>
      <c r="Z908">
        <v>6.2</v>
      </c>
      <c r="AA908">
        <v>1.85</v>
      </c>
      <c r="AB908">
        <v>0</v>
      </c>
    </row>
    <row r="909" spans="1:28" hidden="1" x14ac:dyDescent="0.25">
      <c r="A909" t="s">
        <v>28</v>
      </c>
      <c r="B909" t="s">
        <v>2942</v>
      </c>
      <c r="C909">
        <v>160</v>
      </c>
      <c r="D909">
        <v>99</v>
      </c>
      <c r="E909">
        <v>309</v>
      </c>
      <c r="F909">
        <v>577</v>
      </c>
      <c r="G909" t="s">
        <v>1758</v>
      </c>
      <c r="H909">
        <v>23000</v>
      </c>
      <c r="I909">
        <v>70327868</v>
      </c>
      <c r="J909" t="s">
        <v>333</v>
      </c>
      <c r="K909" t="s">
        <v>58</v>
      </c>
      <c r="L909" t="s">
        <v>4876</v>
      </c>
      <c r="M909">
        <v>58416</v>
      </c>
      <c r="N909">
        <v>26527</v>
      </c>
      <c r="O909" t="s">
        <v>3710</v>
      </c>
      <c r="P909">
        <v>0</v>
      </c>
      <c r="Q909" t="s">
        <v>4877</v>
      </c>
      <c r="R909" t="s">
        <v>4878</v>
      </c>
      <c r="S909">
        <v>301</v>
      </c>
      <c r="T909" t="s">
        <v>37</v>
      </c>
      <c r="U909" t="s">
        <v>766</v>
      </c>
      <c r="V909" t="s">
        <v>584</v>
      </c>
      <c r="W909">
        <v>46000000</v>
      </c>
      <c r="X909">
        <v>2000</v>
      </c>
      <c r="Y909">
        <v>1000</v>
      </c>
      <c r="Z909">
        <v>5.9</v>
      </c>
      <c r="AA909">
        <v>2.35</v>
      </c>
      <c r="AB909">
        <v>0</v>
      </c>
    </row>
    <row r="910" spans="1:28" hidden="1" x14ac:dyDescent="0.25">
      <c r="A910" t="s">
        <v>28</v>
      </c>
      <c r="B910" t="s">
        <v>3153</v>
      </c>
      <c r="C910">
        <v>78</v>
      </c>
      <c r="D910">
        <v>94</v>
      </c>
      <c r="E910">
        <v>383</v>
      </c>
      <c r="F910">
        <v>753</v>
      </c>
      <c r="G910" t="s">
        <v>260</v>
      </c>
      <c r="H910">
        <v>4000</v>
      </c>
      <c r="I910">
        <v>58297830</v>
      </c>
      <c r="J910" t="s">
        <v>4879</v>
      </c>
      <c r="K910" t="s">
        <v>83</v>
      </c>
      <c r="L910" t="s">
        <v>4880</v>
      </c>
      <c r="M910">
        <v>86347</v>
      </c>
      <c r="N910">
        <v>6017</v>
      </c>
      <c r="O910" t="s">
        <v>4881</v>
      </c>
      <c r="P910">
        <v>1</v>
      </c>
      <c r="Q910" t="s">
        <v>4882</v>
      </c>
      <c r="R910" t="s">
        <v>4883</v>
      </c>
      <c r="S910">
        <v>191</v>
      </c>
      <c r="T910" t="s">
        <v>37</v>
      </c>
      <c r="U910" t="s">
        <v>38</v>
      </c>
      <c r="V910" t="s">
        <v>276</v>
      </c>
      <c r="W910">
        <v>50000000</v>
      </c>
      <c r="X910">
        <v>1997</v>
      </c>
      <c r="Y910">
        <v>808</v>
      </c>
      <c r="Z910">
        <v>7.1</v>
      </c>
      <c r="AA910">
        <v>2.35</v>
      </c>
      <c r="AB910">
        <v>0</v>
      </c>
    </row>
    <row r="911" spans="1:28" hidden="1" x14ac:dyDescent="0.25">
      <c r="A911" t="s">
        <v>746</v>
      </c>
      <c r="B911" t="s">
        <v>363</v>
      </c>
      <c r="C911">
        <v>209</v>
      </c>
      <c r="D911">
        <v>127</v>
      </c>
      <c r="E911">
        <v>1000</v>
      </c>
      <c r="F911">
        <v>653</v>
      </c>
      <c r="G911" t="s">
        <v>4884</v>
      </c>
      <c r="H911">
        <v>1000</v>
      </c>
      <c r="I911">
        <v>57386369</v>
      </c>
      <c r="J911" t="s">
        <v>2849</v>
      </c>
      <c r="K911" t="s">
        <v>392</v>
      </c>
      <c r="L911" t="s">
        <v>4885</v>
      </c>
      <c r="M911">
        <v>224013</v>
      </c>
      <c r="N911">
        <v>2601</v>
      </c>
      <c r="O911" t="s">
        <v>1047</v>
      </c>
      <c r="P911">
        <v>1</v>
      </c>
      <c r="Q911" t="s">
        <v>4886</v>
      </c>
      <c r="R911" t="s">
        <v>4887</v>
      </c>
      <c r="S911">
        <v>2319</v>
      </c>
      <c r="T911" t="s">
        <v>37</v>
      </c>
      <c r="U911" t="s">
        <v>38</v>
      </c>
      <c r="V911" t="s">
        <v>39</v>
      </c>
      <c r="W911">
        <v>52500000</v>
      </c>
      <c r="X911">
        <v>2001</v>
      </c>
      <c r="Y911">
        <v>691</v>
      </c>
      <c r="Z911">
        <v>7.6</v>
      </c>
      <c r="AA911">
        <v>2.35</v>
      </c>
      <c r="AB911">
        <v>10000</v>
      </c>
    </row>
    <row r="912" spans="1:28" hidden="1" x14ac:dyDescent="0.25">
      <c r="A912" t="s">
        <v>28</v>
      </c>
      <c r="B912" t="s">
        <v>4290</v>
      </c>
      <c r="C912">
        <v>98</v>
      </c>
      <c r="D912">
        <v>89</v>
      </c>
      <c r="E912">
        <v>17</v>
      </c>
      <c r="F912">
        <v>303</v>
      </c>
      <c r="G912" t="s">
        <v>1747</v>
      </c>
      <c r="H912">
        <v>12000</v>
      </c>
      <c r="I912">
        <v>45207112</v>
      </c>
      <c r="J912" t="s">
        <v>2214</v>
      </c>
      <c r="K912" t="s">
        <v>271</v>
      </c>
      <c r="L912" t="s">
        <v>4888</v>
      </c>
      <c r="M912">
        <v>21283</v>
      </c>
      <c r="N912">
        <v>13390</v>
      </c>
      <c r="O912" t="s">
        <v>4889</v>
      </c>
      <c r="P912">
        <v>1</v>
      </c>
      <c r="Q912" t="s">
        <v>4890</v>
      </c>
      <c r="R912" t="s">
        <v>4891</v>
      </c>
      <c r="S912">
        <v>190</v>
      </c>
      <c r="T912" t="s">
        <v>37</v>
      </c>
      <c r="U912" t="s">
        <v>38</v>
      </c>
      <c r="V912" t="s">
        <v>39</v>
      </c>
      <c r="W912">
        <v>53000000</v>
      </c>
      <c r="X912">
        <v>2001</v>
      </c>
      <c r="Y912">
        <v>708</v>
      </c>
      <c r="Z912">
        <v>5.5</v>
      </c>
      <c r="AA912">
        <v>2.35</v>
      </c>
      <c r="AB912">
        <v>361</v>
      </c>
    </row>
    <row r="913" spans="1:28" hidden="1" x14ac:dyDescent="0.25">
      <c r="A913" t="s">
        <v>28</v>
      </c>
      <c r="B913" t="s">
        <v>4892</v>
      </c>
      <c r="C913">
        <v>391</v>
      </c>
      <c r="D913">
        <v>123</v>
      </c>
      <c r="E913">
        <v>108</v>
      </c>
      <c r="F913">
        <v>3000</v>
      </c>
      <c r="G913" t="s">
        <v>352</v>
      </c>
      <c r="H913">
        <v>40000</v>
      </c>
      <c r="I913">
        <v>62563543</v>
      </c>
      <c r="J913" t="s">
        <v>1725</v>
      </c>
      <c r="K913" t="s">
        <v>43</v>
      </c>
      <c r="L913" t="s">
        <v>4893</v>
      </c>
      <c r="M913">
        <v>115216</v>
      </c>
      <c r="N913">
        <v>63769</v>
      </c>
      <c r="O913" t="s">
        <v>1542</v>
      </c>
      <c r="P913">
        <v>7</v>
      </c>
      <c r="Q913" t="s">
        <v>4894</v>
      </c>
      <c r="R913" t="s">
        <v>4895</v>
      </c>
      <c r="S913">
        <v>289</v>
      </c>
      <c r="T913" t="s">
        <v>37</v>
      </c>
      <c r="U913" t="s">
        <v>38</v>
      </c>
      <c r="V913" t="s">
        <v>584</v>
      </c>
      <c r="W913">
        <v>53000000</v>
      </c>
      <c r="X913">
        <v>2015</v>
      </c>
      <c r="Y913">
        <v>19000</v>
      </c>
      <c r="Z913">
        <v>7</v>
      </c>
      <c r="AA913">
        <v>2.35</v>
      </c>
      <c r="AB913">
        <v>44000</v>
      </c>
    </row>
    <row r="914" spans="1:28" hidden="1" x14ac:dyDescent="0.25">
      <c r="A914" t="s">
        <v>28</v>
      </c>
      <c r="B914" t="s">
        <v>3693</v>
      </c>
      <c r="C914">
        <v>279</v>
      </c>
      <c r="D914">
        <v>135</v>
      </c>
      <c r="E914">
        <v>16000</v>
      </c>
      <c r="F914">
        <v>310</v>
      </c>
      <c r="G914" t="s">
        <v>604</v>
      </c>
      <c r="H914">
        <v>23000</v>
      </c>
      <c r="I914">
        <v>33574332</v>
      </c>
      <c r="J914" t="s">
        <v>1960</v>
      </c>
      <c r="K914" t="s">
        <v>332</v>
      </c>
      <c r="L914" t="s">
        <v>4896</v>
      </c>
      <c r="M914">
        <v>101221</v>
      </c>
      <c r="N914">
        <v>24468</v>
      </c>
      <c r="O914" t="s">
        <v>431</v>
      </c>
      <c r="P914">
        <v>0</v>
      </c>
      <c r="Q914" t="s">
        <v>4897</v>
      </c>
      <c r="R914" t="s">
        <v>4898</v>
      </c>
      <c r="S914">
        <v>415</v>
      </c>
      <c r="T914" t="s">
        <v>37</v>
      </c>
      <c r="U914" t="s">
        <v>38</v>
      </c>
      <c r="V914" t="s">
        <v>584</v>
      </c>
      <c r="W914">
        <v>90000000</v>
      </c>
      <c r="X914">
        <v>2006</v>
      </c>
      <c r="Y914">
        <v>638</v>
      </c>
      <c r="Z914">
        <v>7.1</v>
      </c>
      <c r="AA914">
        <v>2.35</v>
      </c>
      <c r="AB914">
        <v>0</v>
      </c>
    </row>
    <row r="915" spans="1:28" hidden="1" x14ac:dyDescent="0.25">
      <c r="A915" t="s">
        <v>28</v>
      </c>
      <c r="B915" t="s">
        <v>3087</v>
      </c>
      <c r="C915">
        <v>216</v>
      </c>
      <c r="D915">
        <v>118</v>
      </c>
      <c r="E915">
        <v>473</v>
      </c>
      <c r="F915">
        <v>963</v>
      </c>
      <c r="G915" t="s">
        <v>2715</v>
      </c>
      <c r="H915">
        <v>18000</v>
      </c>
      <c r="I915">
        <v>73343413</v>
      </c>
      <c r="J915" t="s">
        <v>2124</v>
      </c>
      <c r="K915" t="s">
        <v>640</v>
      </c>
      <c r="L915" t="s">
        <v>4899</v>
      </c>
      <c r="M915">
        <v>217480</v>
      </c>
      <c r="N915">
        <v>22517</v>
      </c>
      <c r="O915" t="s">
        <v>3040</v>
      </c>
      <c r="P915">
        <v>0</v>
      </c>
      <c r="Q915" t="s">
        <v>4900</v>
      </c>
      <c r="R915" t="s">
        <v>4901</v>
      </c>
      <c r="S915">
        <v>429</v>
      </c>
      <c r="T915" t="s">
        <v>37</v>
      </c>
      <c r="U915" t="s">
        <v>38</v>
      </c>
      <c r="V915" t="s">
        <v>584</v>
      </c>
      <c r="W915">
        <v>50000000</v>
      </c>
      <c r="X915">
        <v>2009</v>
      </c>
      <c r="Y915">
        <v>1000</v>
      </c>
      <c r="Z915">
        <v>7.4</v>
      </c>
      <c r="AA915">
        <v>2.35</v>
      </c>
      <c r="AB915">
        <v>21000</v>
      </c>
    </row>
    <row r="916" spans="1:28" hidden="1" x14ac:dyDescent="0.25">
      <c r="A916" t="s">
        <v>28</v>
      </c>
      <c r="B916" t="s">
        <v>4902</v>
      </c>
      <c r="C916">
        <v>250</v>
      </c>
      <c r="D916">
        <v>189</v>
      </c>
      <c r="E916">
        <v>0</v>
      </c>
      <c r="F916">
        <v>1000</v>
      </c>
      <c r="G916" t="s">
        <v>981</v>
      </c>
      <c r="H916">
        <v>16000</v>
      </c>
      <c r="I916">
        <v>25031037</v>
      </c>
      <c r="J916" t="s">
        <v>4903</v>
      </c>
      <c r="K916" t="s">
        <v>1763</v>
      </c>
      <c r="L916" t="s">
        <v>4904</v>
      </c>
      <c r="M916">
        <v>155496</v>
      </c>
      <c r="N916">
        <v>22186</v>
      </c>
      <c r="O916" t="s">
        <v>1428</v>
      </c>
      <c r="P916">
        <v>0</v>
      </c>
      <c r="Q916" t="s">
        <v>4905</v>
      </c>
      <c r="R916" t="s">
        <v>4906</v>
      </c>
      <c r="S916">
        <v>532</v>
      </c>
      <c r="T916" t="s">
        <v>37</v>
      </c>
      <c r="U916" t="s">
        <v>38</v>
      </c>
      <c r="V916" t="s">
        <v>584</v>
      </c>
      <c r="W916">
        <v>53000000</v>
      </c>
      <c r="X916">
        <v>2007</v>
      </c>
      <c r="Y916">
        <v>3000</v>
      </c>
      <c r="Z916">
        <v>7.6</v>
      </c>
      <c r="AA916">
        <v>2.35</v>
      </c>
      <c r="AB916">
        <v>0</v>
      </c>
    </row>
    <row r="917" spans="1:28" hidden="1" x14ac:dyDescent="0.25">
      <c r="A917" t="s">
        <v>28</v>
      </c>
      <c r="B917" t="s">
        <v>2727</v>
      </c>
      <c r="C917">
        <v>78</v>
      </c>
      <c r="D917">
        <v>172</v>
      </c>
      <c r="E917">
        <v>438</v>
      </c>
      <c r="F917">
        <v>466</v>
      </c>
      <c r="G917" t="s">
        <v>4907</v>
      </c>
      <c r="H917">
        <v>852</v>
      </c>
      <c r="I917">
        <v>22843047</v>
      </c>
      <c r="J917" t="s">
        <v>4908</v>
      </c>
      <c r="K917" t="s">
        <v>900</v>
      </c>
      <c r="L917" t="s">
        <v>4909</v>
      </c>
      <c r="M917">
        <v>6082</v>
      </c>
      <c r="N917">
        <v>2397</v>
      </c>
      <c r="O917" t="s">
        <v>4910</v>
      </c>
      <c r="P917">
        <v>1</v>
      </c>
      <c r="Q917" t="s">
        <v>4911</v>
      </c>
      <c r="R917" t="s">
        <v>4912</v>
      </c>
      <c r="S917">
        <v>207</v>
      </c>
      <c r="T917" t="s">
        <v>37</v>
      </c>
      <c r="U917" t="s">
        <v>38</v>
      </c>
      <c r="V917" t="s">
        <v>584</v>
      </c>
      <c r="W917">
        <v>55000000</v>
      </c>
      <c r="X917">
        <v>1998</v>
      </c>
      <c r="Y917">
        <v>637</v>
      </c>
      <c r="Z917">
        <v>5.9</v>
      </c>
      <c r="AA917">
        <v>1.85</v>
      </c>
      <c r="AB917">
        <v>853</v>
      </c>
    </row>
    <row r="918" spans="1:28" hidden="1" x14ac:dyDescent="0.25">
      <c r="A918" t="s">
        <v>28</v>
      </c>
      <c r="B918" t="s">
        <v>4913</v>
      </c>
      <c r="C918">
        <v>106</v>
      </c>
      <c r="D918">
        <v>124</v>
      </c>
      <c r="E918">
        <v>161</v>
      </c>
      <c r="F918">
        <v>681</v>
      </c>
      <c r="G918" t="s">
        <v>1688</v>
      </c>
      <c r="H918">
        <v>21000</v>
      </c>
      <c r="I918">
        <v>5755286</v>
      </c>
      <c r="J918" t="s">
        <v>4914</v>
      </c>
      <c r="K918" t="s">
        <v>96</v>
      </c>
      <c r="L918" t="s">
        <v>4915</v>
      </c>
      <c r="M918">
        <v>18310</v>
      </c>
      <c r="N918">
        <v>26334</v>
      </c>
      <c r="O918" t="s">
        <v>4916</v>
      </c>
      <c r="P918">
        <v>1</v>
      </c>
      <c r="Q918" t="s">
        <v>4917</v>
      </c>
      <c r="R918" t="s">
        <v>4918</v>
      </c>
      <c r="S918">
        <v>63</v>
      </c>
      <c r="T918" t="s">
        <v>37</v>
      </c>
      <c r="U918" t="s">
        <v>38</v>
      </c>
      <c r="V918" t="s">
        <v>39</v>
      </c>
      <c r="W918">
        <v>55000000</v>
      </c>
      <c r="X918">
        <v>2007</v>
      </c>
      <c r="Y918">
        <v>3000</v>
      </c>
      <c r="Z918">
        <v>5.9</v>
      </c>
      <c r="AA918">
        <v>2.35</v>
      </c>
      <c r="AB918">
        <v>672</v>
      </c>
    </row>
    <row r="919" spans="1:28" hidden="1" x14ac:dyDescent="0.25">
      <c r="A919" t="s">
        <v>28</v>
      </c>
      <c r="B919" t="s">
        <v>388</v>
      </c>
      <c r="C919">
        <v>194</v>
      </c>
      <c r="D919">
        <v>141</v>
      </c>
      <c r="E919">
        <v>14000</v>
      </c>
      <c r="F919">
        <v>3000</v>
      </c>
      <c r="G919" t="s">
        <v>321</v>
      </c>
      <c r="H919">
        <v>29000</v>
      </c>
      <c r="I919">
        <v>164435221</v>
      </c>
      <c r="J919" t="s">
        <v>1725</v>
      </c>
      <c r="K919" t="s">
        <v>214</v>
      </c>
      <c r="L919" t="s">
        <v>4919</v>
      </c>
      <c r="M919">
        <v>525801</v>
      </c>
      <c r="N919">
        <v>48153</v>
      </c>
      <c r="O919" t="s">
        <v>749</v>
      </c>
      <c r="P919">
        <v>0</v>
      </c>
      <c r="Q919" t="s">
        <v>4920</v>
      </c>
      <c r="R919" t="s">
        <v>4921</v>
      </c>
      <c r="S919">
        <v>667</v>
      </c>
      <c r="T919" t="s">
        <v>37</v>
      </c>
      <c r="U919" t="s">
        <v>38</v>
      </c>
      <c r="V919" t="s">
        <v>39</v>
      </c>
      <c r="W919">
        <v>52000000</v>
      </c>
      <c r="X919">
        <v>2002</v>
      </c>
      <c r="Y919">
        <v>15000</v>
      </c>
      <c r="Z919">
        <v>8</v>
      </c>
      <c r="AA919">
        <v>1.85</v>
      </c>
      <c r="AB919">
        <v>15000</v>
      </c>
    </row>
    <row r="920" spans="1:28" hidden="1" x14ac:dyDescent="0.25">
      <c r="A920" t="s">
        <v>28</v>
      </c>
      <c r="B920" t="s">
        <v>2270</v>
      </c>
      <c r="C920">
        <v>558</v>
      </c>
      <c r="D920">
        <v>157</v>
      </c>
      <c r="E920">
        <v>0</v>
      </c>
      <c r="F920">
        <v>304</v>
      </c>
      <c r="G920" t="s">
        <v>2806</v>
      </c>
      <c r="H920">
        <v>1000</v>
      </c>
      <c r="I920">
        <v>95720716</v>
      </c>
      <c r="J920" t="s">
        <v>2818</v>
      </c>
      <c r="K920" t="s">
        <v>1402</v>
      </c>
      <c r="L920" t="s">
        <v>4922</v>
      </c>
      <c r="M920">
        <v>216032</v>
      </c>
      <c r="N920">
        <v>2759</v>
      </c>
      <c r="O920" t="s">
        <v>4923</v>
      </c>
      <c r="P920">
        <v>0</v>
      </c>
      <c r="Q920" t="s">
        <v>4924</v>
      </c>
      <c r="R920" t="s">
        <v>4925</v>
      </c>
      <c r="S920">
        <v>640</v>
      </c>
      <c r="T920" t="s">
        <v>37</v>
      </c>
      <c r="U920" t="s">
        <v>38</v>
      </c>
      <c r="V920" t="s">
        <v>584</v>
      </c>
      <c r="W920">
        <v>40000000</v>
      </c>
      <c r="X920">
        <v>2012</v>
      </c>
      <c r="Y920">
        <v>1000</v>
      </c>
      <c r="Z920">
        <v>7.4</v>
      </c>
      <c r="AA920">
        <v>1.85</v>
      </c>
      <c r="AB920">
        <v>39000</v>
      </c>
    </row>
    <row r="921" spans="1:28" hidden="1" x14ac:dyDescent="0.25">
      <c r="A921" t="s">
        <v>28</v>
      </c>
      <c r="B921" t="s">
        <v>1164</v>
      </c>
      <c r="C921">
        <v>183</v>
      </c>
      <c r="D921">
        <v>106</v>
      </c>
      <c r="E921">
        <v>235</v>
      </c>
      <c r="F921">
        <v>931</v>
      </c>
      <c r="G921" t="s">
        <v>1009</v>
      </c>
      <c r="H921">
        <v>4000</v>
      </c>
      <c r="I921">
        <v>118683135</v>
      </c>
      <c r="J921" t="s">
        <v>1414</v>
      </c>
      <c r="K921" t="s">
        <v>249</v>
      </c>
      <c r="L921" t="s">
        <v>4926</v>
      </c>
      <c r="M921">
        <v>102167</v>
      </c>
      <c r="N921">
        <v>8315</v>
      </c>
      <c r="O921" t="s">
        <v>4927</v>
      </c>
      <c r="P921">
        <v>1</v>
      </c>
      <c r="Q921" t="s">
        <v>4928</v>
      </c>
      <c r="R921" t="s">
        <v>4929</v>
      </c>
      <c r="S921">
        <v>483</v>
      </c>
      <c r="T921" t="s">
        <v>37</v>
      </c>
      <c r="U921" t="s">
        <v>38</v>
      </c>
      <c r="V921" t="s">
        <v>39</v>
      </c>
      <c r="W921">
        <v>52000000</v>
      </c>
      <c r="X921">
        <v>2006</v>
      </c>
      <c r="Y921">
        <v>957</v>
      </c>
      <c r="Z921">
        <v>5.8</v>
      </c>
      <c r="AA921">
        <v>1.85</v>
      </c>
      <c r="AB921">
        <v>0</v>
      </c>
    </row>
    <row r="922" spans="1:28" hidden="1" x14ac:dyDescent="0.25">
      <c r="A922" t="s">
        <v>28</v>
      </c>
      <c r="B922" t="s">
        <v>4930</v>
      </c>
      <c r="C922">
        <v>238</v>
      </c>
      <c r="D922">
        <v>108</v>
      </c>
      <c r="E922">
        <v>58</v>
      </c>
      <c r="F922">
        <v>838</v>
      </c>
      <c r="G922" t="s">
        <v>2376</v>
      </c>
      <c r="H922">
        <v>14000</v>
      </c>
      <c r="I922">
        <v>143704210</v>
      </c>
      <c r="J922" t="s">
        <v>4931</v>
      </c>
      <c r="K922" t="s">
        <v>435</v>
      </c>
      <c r="L922" t="s">
        <v>4932</v>
      </c>
      <c r="M922">
        <v>145974</v>
      </c>
      <c r="N922">
        <v>26002</v>
      </c>
      <c r="O922" t="s">
        <v>404</v>
      </c>
      <c r="P922">
        <v>1</v>
      </c>
      <c r="Q922" t="s">
        <v>4933</v>
      </c>
      <c r="R922" t="s">
        <v>4934</v>
      </c>
      <c r="S922">
        <v>611</v>
      </c>
      <c r="T922" t="s">
        <v>37</v>
      </c>
      <c r="U922" t="s">
        <v>38</v>
      </c>
      <c r="V922" t="s">
        <v>39</v>
      </c>
      <c r="W922">
        <v>52000000</v>
      </c>
      <c r="X922">
        <v>2008</v>
      </c>
      <c r="Y922">
        <v>11000</v>
      </c>
      <c r="Z922">
        <v>6.3</v>
      </c>
      <c r="AA922">
        <v>2.35</v>
      </c>
      <c r="AB922">
        <v>10000</v>
      </c>
    </row>
    <row r="923" spans="1:28" hidden="1" x14ac:dyDescent="0.25">
      <c r="A923" t="s">
        <v>28</v>
      </c>
      <c r="B923" t="s">
        <v>3302</v>
      </c>
      <c r="C923">
        <v>186</v>
      </c>
      <c r="D923">
        <v>125</v>
      </c>
      <c r="E923">
        <v>0</v>
      </c>
      <c r="F923">
        <v>11000</v>
      </c>
      <c r="G923" t="s">
        <v>1106</v>
      </c>
      <c r="H923">
        <v>14000</v>
      </c>
      <c r="I923">
        <v>110476776</v>
      </c>
      <c r="J923" t="s">
        <v>1680</v>
      </c>
      <c r="K923" t="s">
        <v>653</v>
      </c>
      <c r="L923" t="s">
        <v>4935</v>
      </c>
      <c r="M923">
        <v>95437</v>
      </c>
      <c r="N923">
        <v>45696</v>
      </c>
      <c r="O923" t="s">
        <v>256</v>
      </c>
      <c r="P923">
        <v>12</v>
      </c>
      <c r="Q923" t="s">
        <v>4936</v>
      </c>
      <c r="R923" t="s">
        <v>4937</v>
      </c>
      <c r="S923">
        <v>211</v>
      </c>
      <c r="T923" t="s">
        <v>37</v>
      </c>
      <c r="U923" t="s">
        <v>38</v>
      </c>
      <c r="V923" t="s">
        <v>39</v>
      </c>
      <c r="W923">
        <v>52000000</v>
      </c>
      <c r="X923">
        <v>2010</v>
      </c>
      <c r="Y923">
        <v>12000</v>
      </c>
      <c r="Z923">
        <v>5.7</v>
      </c>
      <c r="AA923">
        <v>1.85</v>
      </c>
      <c r="AB923">
        <v>9000</v>
      </c>
    </row>
    <row r="924" spans="1:28" hidden="1" x14ac:dyDescent="0.25">
      <c r="A924" t="s">
        <v>28</v>
      </c>
      <c r="B924" t="s">
        <v>4938</v>
      </c>
      <c r="C924">
        <v>144</v>
      </c>
      <c r="D924">
        <v>107</v>
      </c>
      <c r="E924">
        <v>422</v>
      </c>
      <c r="F924">
        <v>379</v>
      </c>
      <c r="G924" t="s">
        <v>4939</v>
      </c>
      <c r="H924">
        <v>631</v>
      </c>
      <c r="I924">
        <v>80270227</v>
      </c>
      <c r="J924" t="s">
        <v>1627</v>
      </c>
      <c r="K924" t="s">
        <v>4940</v>
      </c>
      <c r="L924" t="s">
        <v>4941</v>
      </c>
      <c r="M924">
        <v>66382</v>
      </c>
      <c r="N924">
        <v>2297</v>
      </c>
      <c r="O924" t="s">
        <v>4230</v>
      </c>
      <c r="P924">
        <v>5</v>
      </c>
      <c r="Q924" t="s">
        <v>4942</v>
      </c>
      <c r="R924" t="s">
        <v>4943</v>
      </c>
      <c r="S924">
        <v>612</v>
      </c>
      <c r="T924" t="s">
        <v>37</v>
      </c>
      <c r="U924" t="s">
        <v>38</v>
      </c>
      <c r="V924" t="s">
        <v>39</v>
      </c>
      <c r="W924">
        <v>50000000</v>
      </c>
      <c r="X924">
        <v>2005</v>
      </c>
      <c r="Y924">
        <v>534</v>
      </c>
      <c r="Z924">
        <v>5.0999999999999996</v>
      </c>
      <c r="AA924">
        <v>2.35</v>
      </c>
      <c r="AB924">
        <v>0</v>
      </c>
    </row>
    <row r="925" spans="1:28" hidden="1" x14ac:dyDescent="0.25">
      <c r="A925" t="s">
        <v>28</v>
      </c>
      <c r="B925" t="s">
        <v>4944</v>
      </c>
      <c r="C925">
        <v>156</v>
      </c>
      <c r="D925">
        <v>215</v>
      </c>
      <c r="E925">
        <v>0</v>
      </c>
      <c r="F925">
        <v>463</v>
      </c>
      <c r="G925" t="s">
        <v>2095</v>
      </c>
      <c r="H925">
        <v>648</v>
      </c>
      <c r="I925">
        <v>36385763</v>
      </c>
      <c r="J925" t="s">
        <v>3395</v>
      </c>
      <c r="K925" t="s">
        <v>647</v>
      </c>
      <c r="L925" t="s">
        <v>4945</v>
      </c>
      <c r="M925">
        <v>138941</v>
      </c>
      <c r="N925">
        <v>1937</v>
      </c>
      <c r="O925" t="s">
        <v>4946</v>
      </c>
      <c r="P925">
        <v>0</v>
      </c>
      <c r="Q925" t="s">
        <v>4947</v>
      </c>
      <c r="R925" t="s">
        <v>4948</v>
      </c>
      <c r="S925">
        <v>1448</v>
      </c>
      <c r="T925" t="s">
        <v>37</v>
      </c>
      <c r="U925" t="s">
        <v>38</v>
      </c>
      <c r="V925" t="s">
        <v>584</v>
      </c>
      <c r="W925">
        <v>52000000</v>
      </c>
      <c r="X925">
        <v>1998</v>
      </c>
      <c r="Y925">
        <v>568</v>
      </c>
      <c r="Z925">
        <v>7.6</v>
      </c>
      <c r="AA925">
        <v>2.35</v>
      </c>
      <c r="AB925">
        <v>0</v>
      </c>
    </row>
    <row r="926" spans="1:28" hidden="1" x14ac:dyDescent="0.25">
      <c r="A926" t="s">
        <v>28</v>
      </c>
      <c r="B926" t="s">
        <v>4949</v>
      </c>
      <c r="C926">
        <v>215</v>
      </c>
      <c r="D926">
        <v>118</v>
      </c>
      <c r="E926">
        <v>71</v>
      </c>
      <c r="F926">
        <v>634</v>
      </c>
      <c r="G926" t="s">
        <v>299</v>
      </c>
      <c r="H926">
        <v>16000</v>
      </c>
      <c r="I926">
        <v>37035845</v>
      </c>
      <c r="J926" t="s">
        <v>2785</v>
      </c>
      <c r="K926" t="s">
        <v>314</v>
      </c>
      <c r="L926" t="s">
        <v>4950</v>
      </c>
      <c r="M926">
        <v>136680</v>
      </c>
      <c r="N926">
        <v>28045</v>
      </c>
      <c r="O926" t="s">
        <v>4951</v>
      </c>
      <c r="P926">
        <v>2</v>
      </c>
      <c r="Q926" t="s">
        <v>4952</v>
      </c>
      <c r="R926" t="s">
        <v>4953</v>
      </c>
      <c r="S926">
        <v>149</v>
      </c>
      <c r="T926" t="s">
        <v>37</v>
      </c>
      <c r="U926" t="s">
        <v>38</v>
      </c>
      <c r="V926" t="s">
        <v>584</v>
      </c>
      <c r="W926">
        <v>52000000</v>
      </c>
      <c r="X926">
        <v>2011</v>
      </c>
      <c r="Y926">
        <v>10000</v>
      </c>
      <c r="Z926">
        <v>6.4</v>
      </c>
      <c r="AA926">
        <v>2.35</v>
      </c>
      <c r="AB926">
        <v>13000</v>
      </c>
    </row>
    <row r="927" spans="1:28" hidden="1" x14ac:dyDescent="0.25">
      <c r="A927" t="s">
        <v>28</v>
      </c>
      <c r="B927" t="s">
        <v>4954</v>
      </c>
      <c r="C927">
        <v>140</v>
      </c>
      <c r="D927">
        <v>118</v>
      </c>
      <c r="E927">
        <v>869</v>
      </c>
      <c r="F927">
        <v>21</v>
      </c>
      <c r="G927" t="s">
        <v>4955</v>
      </c>
      <c r="H927">
        <v>134</v>
      </c>
      <c r="I927">
        <v>34580635</v>
      </c>
      <c r="J927" t="s">
        <v>4166</v>
      </c>
      <c r="K927" t="s">
        <v>4956</v>
      </c>
      <c r="L927" t="s">
        <v>4957</v>
      </c>
      <c r="M927">
        <v>100743</v>
      </c>
      <c r="N927">
        <v>209</v>
      </c>
      <c r="O927" t="s">
        <v>4958</v>
      </c>
      <c r="P927">
        <v>1</v>
      </c>
      <c r="Q927" t="s">
        <v>4959</v>
      </c>
      <c r="R927" t="s">
        <v>4960</v>
      </c>
      <c r="S927">
        <v>549</v>
      </c>
      <c r="T927" t="s">
        <v>37</v>
      </c>
      <c r="U927" t="s">
        <v>56</v>
      </c>
      <c r="V927" t="s">
        <v>584</v>
      </c>
      <c r="W927">
        <v>52000000</v>
      </c>
      <c r="X927">
        <v>1999</v>
      </c>
      <c r="Y927">
        <v>27</v>
      </c>
      <c r="Z927">
        <v>7.4</v>
      </c>
      <c r="AA927">
        <v>2.35</v>
      </c>
      <c r="AB927">
        <v>0</v>
      </c>
    </row>
    <row r="928" spans="1:28" hidden="1" x14ac:dyDescent="0.25">
      <c r="A928" t="s">
        <v>28</v>
      </c>
      <c r="B928" t="s">
        <v>486</v>
      </c>
      <c r="C928">
        <v>133</v>
      </c>
      <c r="D928">
        <v>178</v>
      </c>
      <c r="E928">
        <v>17000</v>
      </c>
      <c r="F928">
        <v>574</v>
      </c>
      <c r="G928" t="s">
        <v>323</v>
      </c>
      <c r="H928">
        <v>22000</v>
      </c>
      <c r="I928">
        <v>42438300</v>
      </c>
      <c r="J928" t="s">
        <v>1725</v>
      </c>
      <c r="K928" t="s">
        <v>1745</v>
      </c>
      <c r="L928" t="s">
        <v>4961</v>
      </c>
      <c r="M928">
        <v>333542</v>
      </c>
      <c r="N928">
        <v>24183</v>
      </c>
      <c r="O928" t="s">
        <v>3235</v>
      </c>
      <c r="P928">
        <v>2</v>
      </c>
      <c r="Q928" t="s">
        <v>4962</v>
      </c>
      <c r="R928" t="s">
        <v>4963</v>
      </c>
      <c r="S928">
        <v>533</v>
      </c>
      <c r="T928" t="s">
        <v>37</v>
      </c>
      <c r="U928" t="s">
        <v>38</v>
      </c>
      <c r="V928" t="s">
        <v>584</v>
      </c>
      <c r="W928">
        <v>52000000</v>
      </c>
      <c r="X928">
        <v>1995</v>
      </c>
      <c r="Y928">
        <v>721</v>
      </c>
      <c r="Z928">
        <v>8.1999999999999993</v>
      </c>
      <c r="AA928">
        <v>2.35</v>
      </c>
      <c r="AB928">
        <v>11000</v>
      </c>
    </row>
    <row r="929" spans="1:28" hidden="1" x14ac:dyDescent="0.25">
      <c r="A929" t="s">
        <v>28</v>
      </c>
      <c r="B929" t="s">
        <v>4964</v>
      </c>
      <c r="C929">
        <v>203</v>
      </c>
      <c r="D929">
        <v>92</v>
      </c>
      <c r="E929">
        <v>180</v>
      </c>
      <c r="F929">
        <v>75</v>
      </c>
      <c r="G929" t="s">
        <v>4965</v>
      </c>
      <c r="H929">
        <v>211</v>
      </c>
      <c r="I929">
        <v>23324666</v>
      </c>
      <c r="J929" t="s">
        <v>59</v>
      </c>
      <c r="K929" t="s">
        <v>4966</v>
      </c>
      <c r="L929" t="s">
        <v>4967</v>
      </c>
      <c r="M929">
        <v>97775</v>
      </c>
      <c r="N929">
        <v>488</v>
      </c>
      <c r="O929" t="s">
        <v>4968</v>
      </c>
      <c r="P929">
        <v>1</v>
      </c>
      <c r="Q929" t="s">
        <v>4969</v>
      </c>
      <c r="R929" t="s">
        <v>4970</v>
      </c>
      <c r="S929">
        <v>211</v>
      </c>
      <c r="T929" t="s">
        <v>37</v>
      </c>
      <c r="U929" t="s">
        <v>1464</v>
      </c>
      <c r="V929" t="s">
        <v>584</v>
      </c>
      <c r="W929">
        <v>52000000</v>
      </c>
      <c r="X929">
        <v>2010</v>
      </c>
      <c r="Y929">
        <v>135</v>
      </c>
      <c r="Z929">
        <v>6.5</v>
      </c>
      <c r="AA929">
        <v>2.35</v>
      </c>
      <c r="AB929">
        <v>0</v>
      </c>
    </row>
    <row r="930" spans="1:28" hidden="1" x14ac:dyDescent="0.25">
      <c r="A930" t="s">
        <v>28</v>
      </c>
      <c r="B930" t="s">
        <v>4971</v>
      </c>
      <c r="C930">
        <v>127</v>
      </c>
      <c r="D930">
        <v>104</v>
      </c>
      <c r="E930">
        <v>13</v>
      </c>
      <c r="F930">
        <v>343</v>
      </c>
      <c r="G930" t="s">
        <v>751</v>
      </c>
      <c r="H930">
        <v>961</v>
      </c>
      <c r="I930">
        <v>23020488</v>
      </c>
      <c r="J930" t="s">
        <v>1257</v>
      </c>
      <c r="K930" t="s">
        <v>747</v>
      </c>
      <c r="L930" t="s">
        <v>4972</v>
      </c>
      <c r="M930">
        <v>42324</v>
      </c>
      <c r="N930">
        <v>2422</v>
      </c>
      <c r="O930" t="s">
        <v>4973</v>
      </c>
      <c r="P930">
        <v>3</v>
      </c>
      <c r="Q930" t="s">
        <v>4974</v>
      </c>
      <c r="R930" t="s">
        <v>4975</v>
      </c>
      <c r="S930">
        <v>180</v>
      </c>
      <c r="T930" t="s">
        <v>37</v>
      </c>
      <c r="U930" t="s">
        <v>38</v>
      </c>
      <c r="V930" t="s">
        <v>39</v>
      </c>
      <c r="W930">
        <v>52000000</v>
      </c>
      <c r="X930">
        <v>2003</v>
      </c>
      <c r="Y930">
        <v>691</v>
      </c>
      <c r="Z930">
        <v>5.5</v>
      </c>
      <c r="AA930">
        <v>2.35</v>
      </c>
      <c r="AB930">
        <v>846</v>
      </c>
    </row>
    <row r="931" spans="1:28" hidden="1" x14ac:dyDescent="0.25">
      <c r="A931" t="s">
        <v>28</v>
      </c>
      <c r="B931" t="s">
        <v>3493</v>
      </c>
      <c r="C931">
        <v>155</v>
      </c>
      <c r="D931">
        <v>116</v>
      </c>
      <c r="E931">
        <v>101</v>
      </c>
      <c r="F931">
        <v>79</v>
      </c>
      <c r="G931" t="s">
        <v>4976</v>
      </c>
      <c r="H931">
        <v>889</v>
      </c>
      <c r="I931">
        <v>90567722</v>
      </c>
      <c r="J931" t="s">
        <v>1670</v>
      </c>
      <c r="K931" t="s">
        <v>4357</v>
      </c>
      <c r="L931" t="s">
        <v>4977</v>
      </c>
      <c r="M931">
        <v>185878</v>
      </c>
      <c r="N931">
        <v>1711</v>
      </c>
      <c r="O931" t="s">
        <v>4978</v>
      </c>
      <c r="P931">
        <v>1</v>
      </c>
      <c r="Q931" t="s">
        <v>4979</v>
      </c>
      <c r="R931" t="s">
        <v>4980</v>
      </c>
      <c r="S931">
        <v>481</v>
      </c>
      <c r="T931" t="s">
        <v>37</v>
      </c>
      <c r="U931" t="s">
        <v>38</v>
      </c>
      <c r="V931" t="s">
        <v>584</v>
      </c>
      <c r="W931">
        <v>51000000</v>
      </c>
      <c r="X931">
        <v>2000</v>
      </c>
      <c r="Y931">
        <v>624</v>
      </c>
      <c r="Z931">
        <v>6.5</v>
      </c>
      <c r="AA931">
        <v>1.85</v>
      </c>
      <c r="AB931">
        <v>0</v>
      </c>
    </row>
    <row r="932" spans="1:28" hidden="1" x14ac:dyDescent="0.25">
      <c r="A932" t="s">
        <v>28</v>
      </c>
      <c r="B932" t="s">
        <v>4981</v>
      </c>
      <c r="C932">
        <v>98</v>
      </c>
      <c r="D932">
        <v>90</v>
      </c>
      <c r="E932">
        <v>176</v>
      </c>
      <c r="F932">
        <v>523</v>
      </c>
      <c r="G932" t="s">
        <v>2250</v>
      </c>
      <c r="H932">
        <v>677</v>
      </c>
      <c r="I932">
        <v>72601713</v>
      </c>
      <c r="J932" t="s">
        <v>2965</v>
      </c>
      <c r="K932" t="s">
        <v>4982</v>
      </c>
      <c r="L932" t="s">
        <v>4983</v>
      </c>
      <c r="M932">
        <v>21396</v>
      </c>
      <c r="N932">
        <v>2055</v>
      </c>
      <c r="O932" t="s">
        <v>827</v>
      </c>
      <c r="P932">
        <v>1</v>
      </c>
      <c r="Q932" t="s">
        <v>4984</v>
      </c>
      <c r="R932" t="s">
        <v>4985</v>
      </c>
      <c r="S932">
        <v>155</v>
      </c>
      <c r="T932" t="s">
        <v>37</v>
      </c>
      <c r="U932" t="s">
        <v>766</v>
      </c>
      <c r="V932" t="s">
        <v>94</v>
      </c>
      <c r="W932">
        <v>51000000</v>
      </c>
      <c r="X932">
        <v>2006</v>
      </c>
      <c r="Y932">
        <v>560</v>
      </c>
      <c r="Z932">
        <v>5.6</v>
      </c>
      <c r="AA932">
        <v>1.85</v>
      </c>
      <c r="AB932">
        <v>605</v>
      </c>
    </row>
    <row r="933" spans="1:28" hidden="1" x14ac:dyDescent="0.25">
      <c r="A933" t="s">
        <v>28</v>
      </c>
      <c r="B933" t="s">
        <v>4986</v>
      </c>
      <c r="C933">
        <v>71</v>
      </c>
      <c r="D933">
        <v>93</v>
      </c>
      <c r="E933">
        <v>14</v>
      </c>
      <c r="F933">
        <v>728</v>
      </c>
      <c r="G933" t="s">
        <v>4987</v>
      </c>
      <c r="H933">
        <v>2000</v>
      </c>
      <c r="I933">
        <v>35092918</v>
      </c>
      <c r="J933" t="s">
        <v>3056</v>
      </c>
      <c r="K933" t="s">
        <v>901</v>
      </c>
      <c r="L933" t="s">
        <v>4988</v>
      </c>
      <c r="M933">
        <v>15740</v>
      </c>
      <c r="N933">
        <v>5468</v>
      </c>
      <c r="O933" t="s">
        <v>4989</v>
      </c>
      <c r="P933">
        <v>0</v>
      </c>
      <c r="Q933" t="s">
        <v>4990</v>
      </c>
      <c r="R933" t="s">
        <v>4991</v>
      </c>
      <c r="S933">
        <v>110</v>
      </c>
      <c r="T933" t="s">
        <v>37</v>
      </c>
      <c r="U933" t="s">
        <v>38</v>
      </c>
      <c r="V933" t="s">
        <v>94</v>
      </c>
      <c r="X933">
        <v>2006</v>
      </c>
      <c r="Y933">
        <v>1000</v>
      </c>
      <c r="Z933">
        <v>4.9000000000000004</v>
      </c>
      <c r="AA933">
        <v>1.85</v>
      </c>
      <c r="AB933">
        <v>1000</v>
      </c>
    </row>
    <row r="934" spans="1:28" hidden="1" x14ac:dyDescent="0.25">
      <c r="A934" t="s">
        <v>28</v>
      </c>
      <c r="B934" t="s">
        <v>197</v>
      </c>
      <c r="C934">
        <v>299</v>
      </c>
      <c r="D934">
        <v>130</v>
      </c>
      <c r="E934">
        <v>129</v>
      </c>
      <c r="F934">
        <v>12000</v>
      </c>
      <c r="G934" t="s">
        <v>556</v>
      </c>
      <c r="H934">
        <v>21000</v>
      </c>
      <c r="I934">
        <v>296623634</v>
      </c>
      <c r="J934" t="s">
        <v>1104</v>
      </c>
      <c r="K934" t="s">
        <v>767</v>
      </c>
      <c r="L934" t="s">
        <v>4992</v>
      </c>
      <c r="M934">
        <v>220758</v>
      </c>
      <c r="N934">
        <v>64040</v>
      </c>
      <c r="O934" t="s">
        <v>1106</v>
      </c>
      <c r="P934">
        <v>2</v>
      </c>
      <c r="Q934" t="s">
        <v>4993</v>
      </c>
      <c r="R934" t="s">
        <v>4994</v>
      </c>
      <c r="S934">
        <v>919</v>
      </c>
      <c r="T934" t="s">
        <v>37</v>
      </c>
      <c r="U934" t="s">
        <v>38</v>
      </c>
      <c r="V934" t="s">
        <v>39</v>
      </c>
      <c r="W934">
        <v>50000000</v>
      </c>
      <c r="X934">
        <v>2009</v>
      </c>
      <c r="Y934">
        <v>17000</v>
      </c>
      <c r="Z934">
        <v>4.5999999999999996</v>
      </c>
      <c r="AA934">
        <v>2.35</v>
      </c>
      <c r="AB934">
        <v>13000</v>
      </c>
    </row>
    <row r="935" spans="1:28" hidden="1" x14ac:dyDescent="0.25">
      <c r="A935" t="s">
        <v>28</v>
      </c>
      <c r="B935" t="s">
        <v>145</v>
      </c>
      <c r="C935">
        <v>212</v>
      </c>
      <c r="D935">
        <v>90</v>
      </c>
      <c r="E935">
        <v>80</v>
      </c>
      <c r="F935">
        <v>21</v>
      </c>
      <c r="G935" t="s">
        <v>720</v>
      </c>
      <c r="H935">
        <v>145</v>
      </c>
      <c r="I935">
        <v>267652016</v>
      </c>
      <c r="J935" t="s">
        <v>270</v>
      </c>
      <c r="K935" t="s">
        <v>4995</v>
      </c>
      <c r="L935" t="s">
        <v>4996</v>
      </c>
      <c r="M935">
        <v>467113</v>
      </c>
      <c r="N935">
        <v>275</v>
      </c>
      <c r="O935" t="s">
        <v>4997</v>
      </c>
      <c r="P935">
        <v>1</v>
      </c>
      <c r="Q935" t="s">
        <v>4998</v>
      </c>
      <c r="R935" t="s">
        <v>4999</v>
      </c>
      <c r="S935">
        <v>945</v>
      </c>
      <c r="T935" t="s">
        <v>37</v>
      </c>
      <c r="U935" t="s">
        <v>38</v>
      </c>
      <c r="V935" t="s">
        <v>94</v>
      </c>
      <c r="W935">
        <v>60000000</v>
      </c>
      <c r="X935">
        <v>2001</v>
      </c>
      <c r="Y935">
        <v>50</v>
      </c>
      <c r="Z935">
        <v>7.9</v>
      </c>
      <c r="AA935">
        <v>1.85</v>
      </c>
      <c r="AB935">
        <v>0</v>
      </c>
    </row>
    <row r="936" spans="1:28" hidden="1" x14ac:dyDescent="0.25">
      <c r="A936" t="s">
        <v>28</v>
      </c>
      <c r="B936" t="s">
        <v>5000</v>
      </c>
      <c r="C936">
        <v>413</v>
      </c>
      <c r="D936">
        <v>106</v>
      </c>
      <c r="E936">
        <v>53</v>
      </c>
      <c r="F936">
        <v>593</v>
      </c>
      <c r="G936" t="s">
        <v>3040</v>
      </c>
      <c r="H936">
        <v>13000</v>
      </c>
      <c r="I936">
        <v>62453315</v>
      </c>
      <c r="J936" t="s">
        <v>5001</v>
      </c>
      <c r="K936" t="s">
        <v>1156</v>
      </c>
      <c r="L936" t="s">
        <v>5002</v>
      </c>
      <c r="M936">
        <v>200035</v>
      </c>
      <c r="N936">
        <v>14607</v>
      </c>
      <c r="O936" t="s">
        <v>5003</v>
      </c>
      <c r="P936">
        <v>2</v>
      </c>
      <c r="Q936" t="s">
        <v>5004</v>
      </c>
      <c r="R936" t="s">
        <v>5005</v>
      </c>
      <c r="S936">
        <v>407</v>
      </c>
      <c r="T936" t="s">
        <v>37</v>
      </c>
      <c r="U936" t="s">
        <v>38</v>
      </c>
      <c r="V936" t="s">
        <v>39</v>
      </c>
      <c r="W936">
        <v>50200000</v>
      </c>
      <c r="X936">
        <v>2011</v>
      </c>
      <c r="Y936">
        <v>963</v>
      </c>
      <c r="Z936">
        <v>7.1</v>
      </c>
      <c r="AA936">
        <v>1.85</v>
      </c>
      <c r="AB936">
        <v>36000</v>
      </c>
    </row>
    <row r="937" spans="1:28" hidden="1" x14ac:dyDescent="0.25">
      <c r="A937" t="s">
        <v>28</v>
      </c>
      <c r="B937" t="s">
        <v>527</v>
      </c>
      <c r="C937">
        <v>67</v>
      </c>
      <c r="D937">
        <v>155</v>
      </c>
      <c r="E937">
        <v>58</v>
      </c>
      <c r="F937">
        <v>720</v>
      </c>
      <c r="G937" t="s">
        <v>465</v>
      </c>
      <c r="H937">
        <v>25000</v>
      </c>
      <c r="I937">
        <v>165500000</v>
      </c>
      <c r="J937" t="s">
        <v>206</v>
      </c>
      <c r="K937" t="s">
        <v>105</v>
      </c>
      <c r="L937" t="s">
        <v>5006</v>
      </c>
      <c r="M937">
        <v>145257</v>
      </c>
      <c r="N937">
        <v>38518</v>
      </c>
      <c r="O937" t="s">
        <v>1869</v>
      </c>
      <c r="P937">
        <v>0</v>
      </c>
      <c r="Q937" t="s">
        <v>5007</v>
      </c>
      <c r="R937" t="s">
        <v>5008</v>
      </c>
      <c r="S937">
        <v>322</v>
      </c>
      <c r="T937" t="s">
        <v>37</v>
      </c>
      <c r="U937" t="s">
        <v>38</v>
      </c>
      <c r="V937" t="s">
        <v>39</v>
      </c>
      <c r="W937">
        <v>48000000</v>
      </c>
      <c r="X937">
        <v>1991</v>
      </c>
      <c r="Y937">
        <v>11000</v>
      </c>
      <c r="Z937">
        <v>6.9</v>
      </c>
      <c r="AA937">
        <v>1.85</v>
      </c>
      <c r="AB937">
        <v>0</v>
      </c>
    </row>
    <row r="938" spans="1:28" hidden="1" x14ac:dyDescent="0.25">
      <c r="A938" t="s">
        <v>28</v>
      </c>
      <c r="B938" t="s">
        <v>3346</v>
      </c>
      <c r="C938">
        <v>109</v>
      </c>
      <c r="D938">
        <v>139</v>
      </c>
      <c r="E938">
        <v>488</v>
      </c>
      <c r="F938">
        <v>597</v>
      </c>
      <c r="G938" t="s">
        <v>1638</v>
      </c>
      <c r="H938">
        <v>10000</v>
      </c>
      <c r="I938">
        <v>153620822</v>
      </c>
      <c r="J938" t="s">
        <v>4478</v>
      </c>
      <c r="K938" t="s">
        <v>522</v>
      </c>
      <c r="L938" t="s">
        <v>5009</v>
      </c>
      <c r="M938">
        <v>189923</v>
      </c>
      <c r="N938">
        <v>12182</v>
      </c>
      <c r="O938" t="s">
        <v>5010</v>
      </c>
      <c r="P938">
        <v>0</v>
      </c>
      <c r="Q938" t="s">
        <v>5011</v>
      </c>
      <c r="R938" t="s">
        <v>5012</v>
      </c>
      <c r="S938">
        <v>318</v>
      </c>
      <c r="T938" t="s">
        <v>37</v>
      </c>
      <c r="U938" t="s">
        <v>38</v>
      </c>
      <c r="V938" t="s">
        <v>584</v>
      </c>
      <c r="W938">
        <v>50000000</v>
      </c>
      <c r="X938">
        <v>1996</v>
      </c>
      <c r="Y938">
        <v>743</v>
      </c>
      <c r="Z938">
        <v>7.3</v>
      </c>
      <c r="AA938">
        <v>1.85</v>
      </c>
      <c r="AB938">
        <v>0</v>
      </c>
    </row>
    <row r="939" spans="1:28" hidden="1" x14ac:dyDescent="0.25">
      <c r="A939" t="s">
        <v>28</v>
      </c>
      <c r="B939" t="s">
        <v>2512</v>
      </c>
      <c r="C939">
        <v>457</v>
      </c>
      <c r="D939">
        <v>112</v>
      </c>
      <c r="E939">
        <v>3000</v>
      </c>
      <c r="F939">
        <v>1000</v>
      </c>
      <c r="G939" t="s">
        <v>2512</v>
      </c>
      <c r="H939">
        <v>15000</v>
      </c>
      <c r="I939">
        <v>218628680</v>
      </c>
      <c r="J939" t="s">
        <v>2785</v>
      </c>
      <c r="K939" t="s">
        <v>289</v>
      </c>
      <c r="L939" t="s">
        <v>5013</v>
      </c>
      <c r="M939">
        <v>471644</v>
      </c>
      <c r="N939">
        <v>21773</v>
      </c>
      <c r="O939" t="s">
        <v>2200</v>
      </c>
      <c r="P939">
        <v>1</v>
      </c>
      <c r="Q939" t="s">
        <v>5014</v>
      </c>
      <c r="R939" t="s">
        <v>5015</v>
      </c>
      <c r="S939">
        <v>623</v>
      </c>
      <c r="T939" t="s">
        <v>37</v>
      </c>
      <c r="U939" t="s">
        <v>38</v>
      </c>
      <c r="V939" t="s">
        <v>584</v>
      </c>
      <c r="W939">
        <v>50000000</v>
      </c>
      <c r="X939">
        <v>2012</v>
      </c>
      <c r="Y939">
        <v>3000</v>
      </c>
      <c r="Z939">
        <v>7</v>
      </c>
      <c r="AA939">
        <v>1.85</v>
      </c>
      <c r="AB939">
        <v>74000</v>
      </c>
    </row>
    <row r="940" spans="1:28" hidden="1" x14ac:dyDescent="0.25">
      <c r="A940" t="s">
        <v>28</v>
      </c>
      <c r="B940" t="s">
        <v>1412</v>
      </c>
      <c r="C940">
        <v>156</v>
      </c>
      <c r="D940">
        <v>139</v>
      </c>
      <c r="E940">
        <v>274</v>
      </c>
      <c r="F940">
        <v>285</v>
      </c>
      <c r="G940" t="s">
        <v>3252</v>
      </c>
      <c r="H940">
        <v>625</v>
      </c>
      <c r="I940">
        <v>147637474</v>
      </c>
      <c r="J940" t="s">
        <v>1414</v>
      </c>
      <c r="K940" t="s">
        <v>5016</v>
      </c>
      <c r="L940" t="s">
        <v>5017</v>
      </c>
      <c r="M940">
        <v>224671</v>
      </c>
      <c r="N940">
        <v>1474</v>
      </c>
      <c r="O940" t="s">
        <v>5018</v>
      </c>
      <c r="P940">
        <v>0</v>
      </c>
      <c r="Q940" t="s">
        <v>5019</v>
      </c>
      <c r="R940" t="s">
        <v>5020</v>
      </c>
      <c r="S940">
        <v>470</v>
      </c>
      <c r="T940" t="s">
        <v>37</v>
      </c>
      <c r="U940" t="s">
        <v>38</v>
      </c>
      <c r="V940" t="s">
        <v>39</v>
      </c>
      <c r="W940">
        <v>50000000</v>
      </c>
      <c r="X940">
        <v>1997</v>
      </c>
      <c r="Y940">
        <v>440</v>
      </c>
      <c r="Z940">
        <v>7.7</v>
      </c>
      <c r="AA940">
        <v>1.85</v>
      </c>
      <c r="AB940">
        <v>11000</v>
      </c>
    </row>
    <row r="941" spans="1:28" hidden="1" x14ac:dyDescent="0.25">
      <c r="A941" t="s">
        <v>28</v>
      </c>
      <c r="B941" t="s">
        <v>513</v>
      </c>
      <c r="C941">
        <v>55</v>
      </c>
      <c r="D941">
        <v>115</v>
      </c>
      <c r="E941">
        <v>293</v>
      </c>
      <c r="F941">
        <v>878</v>
      </c>
      <c r="G941" t="s">
        <v>696</v>
      </c>
      <c r="H941">
        <v>49000</v>
      </c>
      <c r="I941">
        <v>135014968</v>
      </c>
      <c r="J941" t="s">
        <v>5021</v>
      </c>
      <c r="K941" t="s">
        <v>810</v>
      </c>
      <c r="L941" t="s">
        <v>5022</v>
      </c>
      <c r="M941">
        <v>80580</v>
      </c>
      <c r="N941">
        <v>74382</v>
      </c>
      <c r="O941" t="s">
        <v>2635</v>
      </c>
      <c r="P941">
        <v>1</v>
      </c>
      <c r="Q941" t="s">
        <v>5023</v>
      </c>
      <c r="R941" t="s">
        <v>5024</v>
      </c>
      <c r="S941">
        <v>375</v>
      </c>
      <c r="T941" t="s">
        <v>37</v>
      </c>
      <c r="U941" t="s">
        <v>38</v>
      </c>
      <c r="V941" t="s">
        <v>39</v>
      </c>
      <c r="W941">
        <v>50000000</v>
      </c>
      <c r="X941">
        <v>1998</v>
      </c>
      <c r="Y941">
        <v>22000</v>
      </c>
      <c r="Z941">
        <v>6.7</v>
      </c>
      <c r="AA941">
        <v>2.35</v>
      </c>
      <c r="AB941">
        <v>0</v>
      </c>
    </row>
    <row r="942" spans="1:28" hidden="1" x14ac:dyDescent="0.25">
      <c r="A942" t="s">
        <v>28</v>
      </c>
      <c r="B942" t="s">
        <v>1750</v>
      </c>
      <c r="C942">
        <v>272</v>
      </c>
      <c r="D942">
        <v>143</v>
      </c>
      <c r="E942">
        <v>285</v>
      </c>
      <c r="F942">
        <v>7000</v>
      </c>
      <c r="G942" t="s">
        <v>1248</v>
      </c>
      <c r="H942">
        <v>11000</v>
      </c>
      <c r="I942">
        <v>2175312</v>
      </c>
      <c r="J942" t="s">
        <v>1670</v>
      </c>
      <c r="K942" t="s">
        <v>390</v>
      </c>
      <c r="L942" t="s">
        <v>5025</v>
      </c>
      <c r="M942">
        <v>131227</v>
      </c>
      <c r="N942">
        <v>28176</v>
      </c>
      <c r="O942" t="s">
        <v>517</v>
      </c>
      <c r="P942">
        <v>2</v>
      </c>
      <c r="Q942" t="s">
        <v>5026</v>
      </c>
      <c r="R942" t="s">
        <v>5027</v>
      </c>
      <c r="S942">
        <v>346</v>
      </c>
      <c r="T942" t="s">
        <v>37</v>
      </c>
      <c r="U942" t="s">
        <v>38</v>
      </c>
      <c r="V942" t="s">
        <v>39</v>
      </c>
      <c r="W942">
        <v>50000000</v>
      </c>
      <c r="X942">
        <v>2013</v>
      </c>
      <c r="Y942">
        <v>8000</v>
      </c>
      <c r="Z942">
        <v>6.3</v>
      </c>
      <c r="AA942">
        <v>2.35</v>
      </c>
      <c r="AB942">
        <v>41000</v>
      </c>
    </row>
    <row r="943" spans="1:28" hidden="1" x14ac:dyDescent="0.25">
      <c r="A943" t="s">
        <v>28</v>
      </c>
      <c r="B943" t="s">
        <v>2784</v>
      </c>
      <c r="C943">
        <v>117</v>
      </c>
      <c r="D943">
        <v>96</v>
      </c>
      <c r="E943">
        <v>65</v>
      </c>
      <c r="F943">
        <v>828</v>
      </c>
      <c r="G943" t="s">
        <v>2179</v>
      </c>
      <c r="H943">
        <v>12000</v>
      </c>
      <c r="I943">
        <v>126203320</v>
      </c>
      <c r="J943" t="s">
        <v>1680</v>
      </c>
      <c r="K943" t="s">
        <v>271</v>
      </c>
      <c r="L943" t="s">
        <v>5028</v>
      </c>
      <c r="M943">
        <v>110432</v>
      </c>
      <c r="N943">
        <v>26826</v>
      </c>
      <c r="O943" t="s">
        <v>4809</v>
      </c>
      <c r="P943">
        <v>1</v>
      </c>
      <c r="Q943" t="s">
        <v>5029</v>
      </c>
      <c r="R943" t="s">
        <v>5030</v>
      </c>
      <c r="S943">
        <v>309</v>
      </c>
      <c r="T943" t="s">
        <v>37</v>
      </c>
      <c r="U943" t="s">
        <v>38</v>
      </c>
      <c r="V943" t="s">
        <v>39</v>
      </c>
      <c r="W943">
        <v>50000000</v>
      </c>
      <c r="X943">
        <v>2002</v>
      </c>
      <c r="Y943">
        <v>11000</v>
      </c>
      <c r="Z943">
        <v>5.8</v>
      </c>
      <c r="AA943">
        <v>1.85</v>
      </c>
      <c r="AB943">
        <v>0</v>
      </c>
    </row>
    <row r="944" spans="1:28" hidden="1" x14ac:dyDescent="0.25">
      <c r="A944" t="s">
        <v>28</v>
      </c>
      <c r="B944" t="s">
        <v>350</v>
      </c>
      <c r="C944">
        <v>539</v>
      </c>
      <c r="D944">
        <v>112</v>
      </c>
      <c r="E944">
        <v>14000</v>
      </c>
      <c r="F944">
        <v>417</v>
      </c>
      <c r="G944" t="s">
        <v>1999</v>
      </c>
      <c r="H944">
        <v>1000</v>
      </c>
      <c r="I944">
        <v>126975169</v>
      </c>
      <c r="J944" t="s">
        <v>5031</v>
      </c>
      <c r="K944" t="s">
        <v>5032</v>
      </c>
      <c r="L944" t="s">
        <v>5033</v>
      </c>
      <c r="M944">
        <v>287822</v>
      </c>
      <c r="N944">
        <v>3388</v>
      </c>
      <c r="O944" t="s">
        <v>5034</v>
      </c>
      <c r="P944">
        <v>0</v>
      </c>
      <c r="Q944" t="s">
        <v>5035</v>
      </c>
      <c r="R944" t="s">
        <v>5036</v>
      </c>
      <c r="S944">
        <v>849</v>
      </c>
      <c r="T944" t="s">
        <v>37</v>
      </c>
      <c r="U944" t="s">
        <v>38</v>
      </c>
      <c r="V944" t="s">
        <v>39</v>
      </c>
      <c r="W944">
        <v>50000000</v>
      </c>
      <c r="X944">
        <v>2011</v>
      </c>
      <c r="Y944">
        <v>560</v>
      </c>
      <c r="Z944">
        <v>7.1</v>
      </c>
      <c r="AA944">
        <v>2.35</v>
      </c>
      <c r="AB944">
        <v>37000</v>
      </c>
    </row>
    <row r="945" spans="1:28" hidden="1" x14ac:dyDescent="0.25">
      <c r="A945" t="s">
        <v>28</v>
      </c>
      <c r="B945" t="s">
        <v>1525</v>
      </c>
      <c r="C945">
        <v>169</v>
      </c>
      <c r="D945">
        <v>131</v>
      </c>
      <c r="E945">
        <v>0</v>
      </c>
      <c r="F945">
        <v>658</v>
      </c>
      <c r="G945" t="s">
        <v>240</v>
      </c>
      <c r="H945">
        <v>8000</v>
      </c>
      <c r="I945">
        <v>125548685</v>
      </c>
      <c r="J945" t="s">
        <v>1543</v>
      </c>
      <c r="K945" t="s">
        <v>1526</v>
      </c>
      <c r="L945" t="s">
        <v>5037</v>
      </c>
      <c r="M945">
        <v>135246</v>
      </c>
      <c r="N945">
        <v>10003</v>
      </c>
      <c r="O945" t="s">
        <v>5038</v>
      </c>
      <c r="P945">
        <v>0</v>
      </c>
      <c r="Q945" t="s">
        <v>5039</v>
      </c>
      <c r="R945" t="s">
        <v>5040</v>
      </c>
      <c r="S945">
        <v>498</v>
      </c>
      <c r="T945" t="s">
        <v>37</v>
      </c>
      <c r="U945" t="s">
        <v>38</v>
      </c>
      <c r="V945" t="s">
        <v>584</v>
      </c>
      <c r="W945">
        <v>52000000</v>
      </c>
      <c r="X945">
        <v>2000</v>
      </c>
      <c r="Y945">
        <v>883</v>
      </c>
      <c r="Z945">
        <v>7.3</v>
      </c>
      <c r="AA945">
        <v>1.85</v>
      </c>
      <c r="AB945">
        <v>0</v>
      </c>
    </row>
    <row r="946" spans="1:28" hidden="1" x14ac:dyDescent="0.25">
      <c r="A946" t="s">
        <v>28</v>
      </c>
      <c r="B946" t="s">
        <v>4238</v>
      </c>
      <c r="C946">
        <v>140</v>
      </c>
      <c r="D946">
        <v>116</v>
      </c>
      <c r="E946">
        <v>80</v>
      </c>
      <c r="F946">
        <v>651</v>
      </c>
      <c r="G946" t="s">
        <v>2864</v>
      </c>
      <c r="H946">
        <v>11000</v>
      </c>
      <c r="I946">
        <v>105807520</v>
      </c>
      <c r="J946" t="s">
        <v>1680</v>
      </c>
      <c r="K946" t="s">
        <v>659</v>
      </c>
      <c r="L946" t="s">
        <v>5041</v>
      </c>
      <c r="M946">
        <v>156717</v>
      </c>
      <c r="N946">
        <v>14087</v>
      </c>
      <c r="O946" t="s">
        <v>5042</v>
      </c>
      <c r="P946">
        <v>2</v>
      </c>
      <c r="Q946" t="s">
        <v>5043</v>
      </c>
      <c r="R946" t="s">
        <v>5044</v>
      </c>
      <c r="S946">
        <v>357</v>
      </c>
      <c r="T946" t="s">
        <v>37</v>
      </c>
      <c r="U946" t="s">
        <v>38</v>
      </c>
      <c r="V946" t="s">
        <v>39</v>
      </c>
      <c r="W946">
        <v>50000000</v>
      </c>
      <c r="X946">
        <v>2003</v>
      </c>
      <c r="Y946">
        <v>1000</v>
      </c>
      <c r="Z946">
        <v>6.4</v>
      </c>
      <c r="AA946">
        <v>1.85</v>
      </c>
      <c r="AB946">
        <v>0</v>
      </c>
    </row>
    <row r="947" spans="1:28" hidden="1" x14ac:dyDescent="0.25">
      <c r="A947" t="s">
        <v>28</v>
      </c>
      <c r="B947" t="s">
        <v>2098</v>
      </c>
      <c r="C947">
        <v>330</v>
      </c>
      <c r="D947">
        <v>112</v>
      </c>
      <c r="E947">
        <v>97</v>
      </c>
      <c r="F947">
        <v>584</v>
      </c>
      <c r="G947" t="s">
        <v>5045</v>
      </c>
      <c r="H947">
        <v>17000</v>
      </c>
      <c r="I947">
        <v>191616238</v>
      </c>
      <c r="J947" t="s">
        <v>1751</v>
      </c>
      <c r="K947" t="s">
        <v>443</v>
      </c>
      <c r="L947" t="s">
        <v>5046</v>
      </c>
      <c r="M947">
        <v>258186</v>
      </c>
      <c r="N947">
        <v>19428</v>
      </c>
      <c r="O947" t="s">
        <v>2417</v>
      </c>
      <c r="P947">
        <v>2</v>
      </c>
      <c r="Q947" t="s">
        <v>5047</v>
      </c>
      <c r="R947" t="s">
        <v>5048</v>
      </c>
      <c r="S947">
        <v>322</v>
      </c>
      <c r="T947" t="s">
        <v>37</v>
      </c>
      <c r="U947" t="s">
        <v>38</v>
      </c>
      <c r="V947" t="s">
        <v>584</v>
      </c>
      <c r="W947">
        <v>50000000</v>
      </c>
      <c r="X947">
        <v>2014</v>
      </c>
      <c r="Y947">
        <v>920</v>
      </c>
      <c r="Z947">
        <v>7.1</v>
      </c>
      <c r="AA947">
        <v>2.35</v>
      </c>
      <c r="AB947">
        <v>24000</v>
      </c>
    </row>
    <row r="948" spans="1:28" hidden="1" x14ac:dyDescent="0.25">
      <c r="A948" t="s">
        <v>28</v>
      </c>
      <c r="B948" t="s">
        <v>5049</v>
      </c>
      <c r="C948">
        <v>120</v>
      </c>
      <c r="D948">
        <v>123</v>
      </c>
      <c r="E948">
        <v>277</v>
      </c>
      <c r="F948">
        <v>4000</v>
      </c>
      <c r="G948" t="s">
        <v>522</v>
      </c>
      <c r="H948">
        <v>11000</v>
      </c>
      <c r="I948">
        <v>105264608</v>
      </c>
      <c r="J948" t="s">
        <v>5050</v>
      </c>
      <c r="K948" t="s">
        <v>339</v>
      </c>
      <c r="L948" t="s">
        <v>5051</v>
      </c>
      <c r="M948">
        <v>239752</v>
      </c>
      <c r="N948">
        <v>25697</v>
      </c>
      <c r="O948" t="s">
        <v>83</v>
      </c>
      <c r="P948">
        <v>0</v>
      </c>
      <c r="Q948" t="s">
        <v>5052</v>
      </c>
      <c r="R948" t="s">
        <v>5053</v>
      </c>
      <c r="S948">
        <v>406</v>
      </c>
      <c r="T948" t="s">
        <v>37</v>
      </c>
      <c r="U948" t="s">
        <v>38</v>
      </c>
      <c r="V948" t="s">
        <v>584</v>
      </c>
      <c r="W948">
        <v>60000000</v>
      </c>
      <c r="X948">
        <v>1994</v>
      </c>
      <c r="Y948">
        <v>10000</v>
      </c>
      <c r="Z948">
        <v>7.6</v>
      </c>
      <c r="AA948">
        <v>1.85</v>
      </c>
      <c r="AB948">
        <v>11000</v>
      </c>
    </row>
    <row r="949" spans="1:28" hidden="1" x14ac:dyDescent="0.25">
      <c r="A949" t="s">
        <v>28</v>
      </c>
      <c r="B949" t="s">
        <v>1164</v>
      </c>
      <c r="C949">
        <v>190</v>
      </c>
      <c r="D949">
        <v>104</v>
      </c>
      <c r="E949">
        <v>235</v>
      </c>
      <c r="F949">
        <v>1000</v>
      </c>
      <c r="G949" t="s">
        <v>1947</v>
      </c>
      <c r="H949">
        <v>14000</v>
      </c>
      <c r="I949">
        <v>97680195</v>
      </c>
      <c r="J949" t="s">
        <v>1680</v>
      </c>
      <c r="K949" t="s">
        <v>653</v>
      </c>
      <c r="L949" t="s">
        <v>5054</v>
      </c>
      <c r="M949">
        <v>271691</v>
      </c>
      <c r="N949">
        <v>29505</v>
      </c>
      <c r="O949" t="s">
        <v>5055</v>
      </c>
      <c r="P949">
        <v>1</v>
      </c>
      <c r="Q949" t="s">
        <v>5056</v>
      </c>
      <c r="R949" t="s">
        <v>5057</v>
      </c>
      <c r="S949">
        <v>243</v>
      </c>
      <c r="T949" t="s">
        <v>37</v>
      </c>
      <c r="U949" t="s">
        <v>38</v>
      </c>
      <c r="V949" t="s">
        <v>39</v>
      </c>
      <c r="W949">
        <v>70000000</v>
      </c>
      <c r="X949">
        <v>2008</v>
      </c>
      <c r="Y949">
        <v>11000</v>
      </c>
      <c r="Z949">
        <v>6.8</v>
      </c>
      <c r="AA949">
        <v>2.35</v>
      </c>
      <c r="AB949">
        <v>0</v>
      </c>
    </row>
    <row r="950" spans="1:28" hidden="1" x14ac:dyDescent="0.25">
      <c r="A950" t="s">
        <v>28</v>
      </c>
      <c r="B950" t="s">
        <v>5058</v>
      </c>
      <c r="C950">
        <v>177</v>
      </c>
      <c r="D950">
        <v>107</v>
      </c>
      <c r="E950">
        <v>43</v>
      </c>
      <c r="F950">
        <v>569</v>
      </c>
      <c r="G950" t="s">
        <v>205</v>
      </c>
      <c r="H950">
        <v>12000</v>
      </c>
      <c r="I950">
        <v>126088877</v>
      </c>
      <c r="J950" t="s">
        <v>1751</v>
      </c>
      <c r="K950" t="s">
        <v>1071</v>
      </c>
      <c r="L950" t="s">
        <v>5059</v>
      </c>
      <c r="M950">
        <v>33354</v>
      </c>
      <c r="N950">
        <v>14569</v>
      </c>
      <c r="O950" t="s">
        <v>5060</v>
      </c>
      <c r="P950">
        <v>2</v>
      </c>
      <c r="Q950" t="s">
        <v>5061</v>
      </c>
      <c r="R950" t="s">
        <v>5062</v>
      </c>
      <c r="S950">
        <v>110</v>
      </c>
      <c r="T950" t="s">
        <v>37</v>
      </c>
      <c r="U950" t="s">
        <v>38</v>
      </c>
      <c r="V950" t="s">
        <v>39</v>
      </c>
      <c r="W950">
        <v>50000000</v>
      </c>
      <c r="X950">
        <v>2016</v>
      </c>
      <c r="Y950">
        <v>919</v>
      </c>
      <c r="Z950">
        <v>6.6</v>
      </c>
      <c r="AA950">
        <v>2.35</v>
      </c>
      <c r="AB950">
        <v>10000</v>
      </c>
    </row>
    <row r="951" spans="1:28" hidden="1" x14ac:dyDescent="0.25">
      <c r="A951" t="s">
        <v>28</v>
      </c>
      <c r="B951" t="s">
        <v>1251</v>
      </c>
      <c r="C951">
        <v>65</v>
      </c>
      <c r="D951">
        <v>124</v>
      </c>
      <c r="E951">
        <v>0</v>
      </c>
      <c r="F951">
        <v>701</v>
      </c>
      <c r="G951" t="s">
        <v>2620</v>
      </c>
      <c r="H951">
        <v>8000</v>
      </c>
      <c r="I951">
        <v>91030827</v>
      </c>
      <c r="J951" t="s">
        <v>2526</v>
      </c>
      <c r="K951" t="s">
        <v>1526</v>
      </c>
      <c r="L951" t="s">
        <v>5063</v>
      </c>
      <c r="M951">
        <v>46482</v>
      </c>
      <c r="N951">
        <v>9988</v>
      </c>
      <c r="O951" t="s">
        <v>5064</v>
      </c>
      <c r="P951">
        <v>2</v>
      </c>
      <c r="Q951" t="s">
        <v>5065</v>
      </c>
      <c r="R951" t="s">
        <v>5066</v>
      </c>
      <c r="S951">
        <v>252</v>
      </c>
      <c r="T951" t="s">
        <v>37</v>
      </c>
      <c r="U951" t="s">
        <v>38</v>
      </c>
      <c r="V951" t="s">
        <v>39</v>
      </c>
      <c r="W951">
        <v>50000000</v>
      </c>
      <c r="X951">
        <v>1998</v>
      </c>
      <c r="Y951">
        <v>818</v>
      </c>
      <c r="Z951">
        <v>6.7</v>
      </c>
      <c r="AA951">
        <v>2.35</v>
      </c>
      <c r="AB951">
        <v>0</v>
      </c>
    </row>
    <row r="952" spans="1:28" hidden="1" x14ac:dyDescent="0.25">
      <c r="A952" t="s">
        <v>28</v>
      </c>
      <c r="B952" t="s">
        <v>4515</v>
      </c>
      <c r="C952">
        <v>145</v>
      </c>
      <c r="D952">
        <v>96</v>
      </c>
      <c r="E952">
        <v>51</v>
      </c>
      <c r="F952">
        <v>322</v>
      </c>
      <c r="G952" t="s">
        <v>2474</v>
      </c>
      <c r="H952">
        <v>8000</v>
      </c>
      <c r="I952">
        <v>150315155</v>
      </c>
      <c r="J952" t="s">
        <v>3056</v>
      </c>
      <c r="K952" t="s">
        <v>1248</v>
      </c>
      <c r="L952" t="s">
        <v>5067</v>
      </c>
      <c r="M952">
        <v>54010</v>
      </c>
      <c r="N952">
        <v>10886</v>
      </c>
      <c r="O952" t="s">
        <v>5068</v>
      </c>
      <c r="P952">
        <v>2</v>
      </c>
      <c r="Q952" t="s">
        <v>5069</v>
      </c>
      <c r="R952" t="s">
        <v>5070</v>
      </c>
      <c r="S952">
        <v>130</v>
      </c>
      <c r="T952" t="s">
        <v>37</v>
      </c>
      <c r="U952" t="s">
        <v>38</v>
      </c>
      <c r="V952" t="s">
        <v>39</v>
      </c>
      <c r="W952">
        <v>50000000</v>
      </c>
      <c r="X952">
        <v>2015</v>
      </c>
      <c r="Y952">
        <v>2000</v>
      </c>
      <c r="Z952">
        <v>6.1</v>
      </c>
      <c r="AA952">
        <v>1.85</v>
      </c>
      <c r="AB952">
        <v>13000</v>
      </c>
    </row>
    <row r="953" spans="1:28" hidden="1" x14ac:dyDescent="0.25">
      <c r="A953" t="s">
        <v>28</v>
      </c>
      <c r="B953" t="s">
        <v>156</v>
      </c>
      <c r="C953">
        <v>321</v>
      </c>
      <c r="D953">
        <v>125</v>
      </c>
      <c r="E953">
        <v>252</v>
      </c>
      <c r="F953">
        <v>10000</v>
      </c>
      <c r="G953" t="s">
        <v>2376</v>
      </c>
      <c r="H953">
        <v>40000</v>
      </c>
      <c r="I953">
        <v>127997349</v>
      </c>
      <c r="J953" t="s">
        <v>5071</v>
      </c>
      <c r="K953" t="s">
        <v>43</v>
      </c>
      <c r="L953" t="s">
        <v>5072</v>
      </c>
      <c r="M953">
        <v>101178</v>
      </c>
      <c r="N953">
        <v>62837</v>
      </c>
      <c r="O953" t="s">
        <v>2455</v>
      </c>
      <c r="P953">
        <v>1</v>
      </c>
      <c r="Q953" t="s">
        <v>5073</v>
      </c>
      <c r="R953" t="s">
        <v>5074</v>
      </c>
      <c r="S953">
        <v>779</v>
      </c>
      <c r="T953" t="s">
        <v>37</v>
      </c>
      <c r="U953" t="s">
        <v>38</v>
      </c>
      <c r="V953" t="s">
        <v>94</v>
      </c>
      <c r="W953">
        <v>50000000</v>
      </c>
      <c r="X953">
        <v>2014</v>
      </c>
      <c r="Y953">
        <v>11000</v>
      </c>
      <c r="Z953">
        <v>6</v>
      </c>
      <c r="AA953">
        <v>2.39</v>
      </c>
      <c r="AB953">
        <v>90000</v>
      </c>
    </row>
    <row r="954" spans="1:28" hidden="1" x14ac:dyDescent="0.25">
      <c r="A954" t="s">
        <v>28</v>
      </c>
      <c r="B954" t="s">
        <v>5075</v>
      </c>
      <c r="C954">
        <v>230</v>
      </c>
      <c r="D954">
        <v>129</v>
      </c>
      <c r="E954">
        <v>0</v>
      </c>
      <c r="F954">
        <v>277</v>
      </c>
      <c r="G954" t="s">
        <v>5076</v>
      </c>
      <c r="H954">
        <v>18000</v>
      </c>
      <c r="I954">
        <v>88504640</v>
      </c>
      <c r="J954" t="s">
        <v>2141</v>
      </c>
      <c r="K954" t="s">
        <v>1726</v>
      </c>
      <c r="L954" t="s">
        <v>5077</v>
      </c>
      <c r="M954">
        <v>273108</v>
      </c>
      <c r="N954">
        <v>19148</v>
      </c>
      <c r="O954" t="s">
        <v>3388</v>
      </c>
      <c r="P954">
        <v>2</v>
      </c>
      <c r="Q954" t="s">
        <v>5078</v>
      </c>
      <c r="R954" t="s">
        <v>5079</v>
      </c>
      <c r="S954">
        <v>646</v>
      </c>
      <c r="T954" t="s">
        <v>37</v>
      </c>
      <c r="U954" t="s">
        <v>38</v>
      </c>
      <c r="V954" t="s">
        <v>584</v>
      </c>
      <c r="W954">
        <v>45000000</v>
      </c>
      <c r="X954">
        <v>2006</v>
      </c>
      <c r="Y954">
        <v>412</v>
      </c>
      <c r="Z954">
        <v>7.6</v>
      </c>
      <c r="AA954">
        <v>2.35</v>
      </c>
      <c r="AB954">
        <v>0</v>
      </c>
    </row>
    <row r="955" spans="1:28" hidden="1" x14ac:dyDescent="0.25">
      <c r="A955" t="s">
        <v>28</v>
      </c>
      <c r="B955" t="s">
        <v>5080</v>
      </c>
      <c r="C955">
        <v>143</v>
      </c>
      <c r="D955">
        <v>90</v>
      </c>
      <c r="E955">
        <v>241</v>
      </c>
      <c r="F955">
        <v>416</v>
      </c>
      <c r="G955" t="s">
        <v>5081</v>
      </c>
      <c r="H955">
        <v>1000</v>
      </c>
      <c r="I955">
        <v>81517441</v>
      </c>
      <c r="J955" t="s">
        <v>463</v>
      </c>
      <c r="K955" t="s">
        <v>5082</v>
      </c>
      <c r="L955" t="s">
        <v>5083</v>
      </c>
      <c r="M955">
        <v>111368</v>
      </c>
      <c r="N955">
        <v>3148</v>
      </c>
      <c r="O955" t="s">
        <v>3696</v>
      </c>
      <c r="P955">
        <v>1</v>
      </c>
      <c r="Q955" t="s">
        <v>5084</v>
      </c>
      <c r="R955" t="s">
        <v>5085</v>
      </c>
      <c r="S955">
        <v>394</v>
      </c>
      <c r="T955" t="s">
        <v>37</v>
      </c>
      <c r="U955" t="s">
        <v>38</v>
      </c>
      <c r="V955" t="s">
        <v>584</v>
      </c>
      <c r="W955">
        <v>50000000</v>
      </c>
      <c r="X955">
        <v>1999</v>
      </c>
      <c r="Y955">
        <v>495</v>
      </c>
      <c r="Z955">
        <v>7.1</v>
      </c>
      <c r="AA955">
        <v>2.35</v>
      </c>
      <c r="AB955">
        <v>0</v>
      </c>
    </row>
    <row r="956" spans="1:28" hidden="1" x14ac:dyDescent="0.25">
      <c r="A956" t="s">
        <v>28</v>
      </c>
      <c r="B956" t="s">
        <v>5086</v>
      </c>
      <c r="C956">
        <v>55</v>
      </c>
      <c r="D956">
        <v>109</v>
      </c>
      <c r="E956">
        <v>155</v>
      </c>
      <c r="F956">
        <v>293</v>
      </c>
      <c r="G956" t="s">
        <v>1518</v>
      </c>
      <c r="H956">
        <v>426</v>
      </c>
      <c r="I956">
        <v>81022333</v>
      </c>
      <c r="J956" t="s">
        <v>1426</v>
      </c>
      <c r="K956" t="s">
        <v>5087</v>
      </c>
      <c r="L956" t="s">
        <v>5088</v>
      </c>
      <c r="M956">
        <v>34471</v>
      </c>
      <c r="N956">
        <v>1761</v>
      </c>
      <c r="O956" t="s">
        <v>1489</v>
      </c>
      <c r="P956">
        <v>0</v>
      </c>
      <c r="Q956" t="s">
        <v>5089</v>
      </c>
      <c r="R956" t="s">
        <v>5090</v>
      </c>
      <c r="S956">
        <v>147</v>
      </c>
      <c r="T956" t="s">
        <v>37</v>
      </c>
      <c r="U956" t="s">
        <v>38</v>
      </c>
      <c r="V956" t="s">
        <v>39</v>
      </c>
      <c r="W956">
        <v>50000000</v>
      </c>
      <c r="X956">
        <v>1995</v>
      </c>
      <c r="Y956">
        <v>387</v>
      </c>
      <c r="Z956">
        <v>5</v>
      </c>
      <c r="AA956">
        <v>1.85</v>
      </c>
      <c r="AB956">
        <v>0</v>
      </c>
    </row>
    <row r="957" spans="1:28" hidden="1" x14ac:dyDescent="0.25">
      <c r="A957" t="s">
        <v>28</v>
      </c>
      <c r="B957" t="s">
        <v>3346</v>
      </c>
      <c r="C957">
        <v>257</v>
      </c>
      <c r="D957">
        <v>124</v>
      </c>
      <c r="E957">
        <v>488</v>
      </c>
      <c r="F957">
        <v>1000</v>
      </c>
      <c r="G957" t="s">
        <v>1156</v>
      </c>
      <c r="H957">
        <v>19000</v>
      </c>
      <c r="I957">
        <v>75621915</v>
      </c>
      <c r="J957" t="s">
        <v>3931</v>
      </c>
      <c r="K957" t="s">
        <v>99</v>
      </c>
      <c r="L957" t="s">
        <v>5091</v>
      </c>
      <c r="M957">
        <v>111003</v>
      </c>
      <c r="N957">
        <v>36873</v>
      </c>
      <c r="O957" t="s">
        <v>1259</v>
      </c>
      <c r="P957">
        <v>3</v>
      </c>
      <c r="Q957" t="s">
        <v>5092</v>
      </c>
      <c r="R957" t="s">
        <v>5093</v>
      </c>
      <c r="S957">
        <v>199</v>
      </c>
      <c r="T957" t="s">
        <v>37</v>
      </c>
      <c r="U957" t="s">
        <v>38</v>
      </c>
      <c r="V957" t="s">
        <v>94</v>
      </c>
      <c r="X957">
        <v>2011</v>
      </c>
      <c r="Y957">
        <v>13000</v>
      </c>
      <c r="Z957">
        <v>7.1</v>
      </c>
      <c r="AA957">
        <v>1.85</v>
      </c>
      <c r="AB957">
        <v>22000</v>
      </c>
    </row>
    <row r="958" spans="1:28" hidden="1" x14ac:dyDescent="0.25">
      <c r="A958" t="s">
        <v>28</v>
      </c>
      <c r="B958" t="s">
        <v>1038</v>
      </c>
      <c r="C958">
        <v>279</v>
      </c>
      <c r="D958">
        <v>121</v>
      </c>
      <c r="E958">
        <v>295</v>
      </c>
      <c r="F958">
        <v>329</v>
      </c>
      <c r="G958" t="s">
        <v>1024</v>
      </c>
      <c r="H958">
        <v>12000</v>
      </c>
      <c r="I958">
        <v>79948113</v>
      </c>
      <c r="J958" t="s">
        <v>2201</v>
      </c>
      <c r="K958" t="s">
        <v>704</v>
      </c>
      <c r="L958" t="s">
        <v>5094</v>
      </c>
      <c r="M958">
        <v>186879</v>
      </c>
      <c r="N958">
        <v>13421</v>
      </c>
      <c r="O958" t="s">
        <v>5095</v>
      </c>
      <c r="P958">
        <v>0</v>
      </c>
      <c r="Q958" t="s">
        <v>5096</v>
      </c>
      <c r="R958" t="s">
        <v>5097</v>
      </c>
      <c r="S958">
        <v>791</v>
      </c>
      <c r="T958" t="s">
        <v>37</v>
      </c>
      <c r="U958" t="s">
        <v>38</v>
      </c>
      <c r="V958" t="s">
        <v>39</v>
      </c>
      <c r="W958">
        <v>50000000</v>
      </c>
      <c r="X958">
        <v>2009</v>
      </c>
      <c r="Y958">
        <v>748</v>
      </c>
      <c r="Z958">
        <v>6.2</v>
      </c>
      <c r="AA958">
        <v>2.35</v>
      </c>
      <c r="AB958">
        <v>0</v>
      </c>
    </row>
    <row r="959" spans="1:28" hidden="1" x14ac:dyDescent="0.25">
      <c r="A959" t="s">
        <v>28</v>
      </c>
      <c r="B959" t="s">
        <v>4672</v>
      </c>
      <c r="C959">
        <v>143</v>
      </c>
      <c r="D959">
        <v>95</v>
      </c>
      <c r="E959">
        <v>9</v>
      </c>
      <c r="F959">
        <v>11000</v>
      </c>
      <c r="G959" t="s">
        <v>659</v>
      </c>
      <c r="H959">
        <v>14000</v>
      </c>
      <c r="I959">
        <v>88658172</v>
      </c>
      <c r="J959" t="s">
        <v>1680</v>
      </c>
      <c r="K959" t="s">
        <v>653</v>
      </c>
      <c r="L959" t="s">
        <v>5098</v>
      </c>
      <c r="M959">
        <v>58412</v>
      </c>
      <c r="N959">
        <v>37967</v>
      </c>
      <c r="O959" t="s">
        <v>1947</v>
      </c>
      <c r="P959">
        <v>2</v>
      </c>
      <c r="Q959" t="s">
        <v>5099</v>
      </c>
      <c r="R959" t="s">
        <v>5100</v>
      </c>
      <c r="S959">
        <v>242</v>
      </c>
      <c r="T959" t="s">
        <v>37</v>
      </c>
      <c r="U959" t="s">
        <v>38</v>
      </c>
      <c r="V959" t="s">
        <v>39</v>
      </c>
      <c r="W959">
        <v>50000000</v>
      </c>
      <c r="X959">
        <v>2006</v>
      </c>
      <c r="Y959">
        <v>11000</v>
      </c>
      <c r="Z959">
        <v>5.6</v>
      </c>
      <c r="AA959">
        <v>2.35</v>
      </c>
      <c r="AB959">
        <v>2000</v>
      </c>
    </row>
    <row r="960" spans="1:28" hidden="1" x14ac:dyDescent="0.25">
      <c r="A960" t="s">
        <v>28</v>
      </c>
      <c r="B960" t="s">
        <v>5101</v>
      </c>
      <c r="C960">
        <v>196</v>
      </c>
      <c r="D960">
        <v>128</v>
      </c>
      <c r="E960">
        <v>62</v>
      </c>
      <c r="F960">
        <v>874</v>
      </c>
      <c r="G960" t="s">
        <v>3229</v>
      </c>
      <c r="H960">
        <v>6000</v>
      </c>
      <c r="I960">
        <v>75888270</v>
      </c>
      <c r="J960" t="s">
        <v>5102</v>
      </c>
      <c r="K960" t="s">
        <v>207</v>
      </c>
      <c r="L960" t="s">
        <v>5103</v>
      </c>
      <c r="M960">
        <v>71153</v>
      </c>
      <c r="N960">
        <v>10163</v>
      </c>
      <c r="O960" t="s">
        <v>5104</v>
      </c>
      <c r="P960">
        <v>0</v>
      </c>
      <c r="Q960" t="s">
        <v>5105</v>
      </c>
      <c r="R960" t="s">
        <v>5106</v>
      </c>
      <c r="S960">
        <v>560</v>
      </c>
      <c r="T960" t="s">
        <v>37</v>
      </c>
      <c r="U960" t="s">
        <v>38</v>
      </c>
      <c r="V960" t="s">
        <v>39</v>
      </c>
      <c r="X960">
        <v>2005</v>
      </c>
      <c r="Y960">
        <v>989</v>
      </c>
      <c r="Z960">
        <v>5.4</v>
      </c>
      <c r="AA960">
        <v>1.85</v>
      </c>
      <c r="AB960">
        <v>0</v>
      </c>
    </row>
    <row r="961" spans="1:28" hidden="1" x14ac:dyDescent="0.25">
      <c r="A961" t="s">
        <v>28</v>
      </c>
      <c r="B961" t="s">
        <v>3738</v>
      </c>
      <c r="C961">
        <v>310</v>
      </c>
      <c r="D961">
        <v>118</v>
      </c>
      <c r="E961">
        <v>43</v>
      </c>
      <c r="F961">
        <v>7000</v>
      </c>
      <c r="G961" t="s">
        <v>181</v>
      </c>
      <c r="H961">
        <v>33000</v>
      </c>
      <c r="I961">
        <v>84244877</v>
      </c>
      <c r="J961" t="s">
        <v>1414</v>
      </c>
      <c r="K961" t="s">
        <v>4212</v>
      </c>
      <c r="L961" t="s">
        <v>5107</v>
      </c>
      <c r="M961">
        <v>375456</v>
      </c>
      <c r="N961">
        <v>57426</v>
      </c>
      <c r="O961" t="s">
        <v>517</v>
      </c>
      <c r="P961">
        <v>7</v>
      </c>
      <c r="Q961" t="s">
        <v>5108</v>
      </c>
      <c r="R961" t="s">
        <v>5109</v>
      </c>
      <c r="S961">
        <v>292</v>
      </c>
      <c r="T961" t="s">
        <v>37</v>
      </c>
      <c r="U961" t="s">
        <v>38</v>
      </c>
      <c r="V961" t="s">
        <v>39</v>
      </c>
      <c r="W961">
        <v>50000000</v>
      </c>
      <c r="X961">
        <v>2011</v>
      </c>
      <c r="Y961">
        <v>15000</v>
      </c>
      <c r="Z961">
        <v>7.4</v>
      </c>
      <c r="AA961">
        <v>2.39</v>
      </c>
      <c r="AB961">
        <v>44000</v>
      </c>
    </row>
    <row r="962" spans="1:28" hidden="1" x14ac:dyDescent="0.25">
      <c r="A962" t="s">
        <v>28</v>
      </c>
      <c r="B962" t="s">
        <v>5110</v>
      </c>
      <c r="C962">
        <v>116</v>
      </c>
      <c r="D962">
        <v>80</v>
      </c>
      <c r="E962">
        <v>12</v>
      </c>
      <c r="F962">
        <v>58</v>
      </c>
      <c r="G962" t="s">
        <v>5111</v>
      </c>
      <c r="H962">
        <v>13000</v>
      </c>
      <c r="I962">
        <v>75367693</v>
      </c>
      <c r="J962" t="s">
        <v>791</v>
      </c>
      <c r="K962" t="s">
        <v>546</v>
      </c>
      <c r="L962" t="s">
        <v>5112</v>
      </c>
      <c r="M962">
        <v>58961</v>
      </c>
      <c r="N962">
        <v>13430</v>
      </c>
      <c r="O962" t="s">
        <v>5113</v>
      </c>
      <c r="P962">
        <v>0</v>
      </c>
      <c r="Q962" t="s">
        <v>5114</v>
      </c>
      <c r="R962" t="s">
        <v>5115</v>
      </c>
      <c r="S962">
        <v>232</v>
      </c>
      <c r="T962" t="s">
        <v>37</v>
      </c>
      <c r="U962" t="s">
        <v>38</v>
      </c>
      <c r="V962" t="s">
        <v>94</v>
      </c>
      <c r="W962">
        <v>35000000</v>
      </c>
      <c r="X962">
        <v>2004</v>
      </c>
      <c r="Y962">
        <v>258</v>
      </c>
      <c r="Z962">
        <v>5</v>
      </c>
      <c r="AA962">
        <v>1.85</v>
      </c>
      <c r="AB962">
        <v>795</v>
      </c>
    </row>
    <row r="963" spans="1:28" hidden="1" x14ac:dyDescent="0.25">
      <c r="A963" t="s">
        <v>28</v>
      </c>
      <c r="B963" t="s">
        <v>5116</v>
      </c>
      <c r="C963">
        <v>105</v>
      </c>
      <c r="D963">
        <v>99</v>
      </c>
      <c r="E963">
        <v>148</v>
      </c>
      <c r="F963">
        <v>660</v>
      </c>
      <c r="G963" t="s">
        <v>3297</v>
      </c>
      <c r="H963">
        <v>2000</v>
      </c>
      <c r="I963">
        <v>73701902</v>
      </c>
      <c r="J963" t="s">
        <v>3056</v>
      </c>
      <c r="K963" t="s">
        <v>1733</v>
      </c>
      <c r="L963" t="s">
        <v>5117</v>
      </c>
      <c r="M963">
        <v>27548</v>
      </c>
      <c r="N963">
        <v>6729</v>
      </c>
      <c r="O963" t="s">
        <v>1841</v>
      </c>
      <c r="P963">
        <v>1</v>
      </c>
      <c r="Q963" t="s">
        <v>5118</v>
      </c>
      <c r="R963" t="s">
        <v>5119</v>
      </c>
      <c r="S963">
        <v>209</v>
      </c>
      <c r="T963" t="s">
        <v>37</v>
      </c>
      <c r="U963" t="s">
        <v>38</v>
      </c>
      <c r="V963" t="s">
        <v>94</v>
      </c>
      <c r="W963">
        <v>60000000</v>
      </c>
      <c r="X963">
        <v>2004</v>
      </c>
      <c r="Y963">
        <v>843</v>
      </c>
      <c r="Z963">
        <v>5.2</v>
      </c>
      <c r="AA963">
        <v>2.35</v>
      </c>
      <c r="AB963">
        <v>0</v>
      </c>
    </row>
    <row r="964" spans="1:28" hidden="1" x14ac:dyDescent="0.25">
      <c r="A964" t="s">
        <v>28</v>
      </c>
      <c r="B964" t="s">
        <v>5120</v>
      </c>
      <c r="C964">
        <v>419</v>
      </c>
      <c r="D964">
        <v>133</v>
      </c>
      <c r="E964">
        <v>152</v>
      </c>
      <c r="F964">
        <v>11000</v>
      </c>
      <c r="G964" t="s">
        <v>437</v>
      </c>
      <c r="H964">
        <v>22000</v>
      </c>
      <c r="I964">
        <v>75605492</v>
      </c>
      <c r="J964" t="s">
        <v>1633</v>
      </c>
      <c r="K964" t="s">
        <v>696</v>
      </c>
      <c r="L964" t="s">
        <v>5121</v>
      </c>
      <c r="M964">
        <v>283563</v>
      </c>
      <c r="N964">
        <v>53094</v>
      </c>
      <c r="O964" t="s">
        <v>339</v>
      </c>
      <c r="P964">
        <v>1</v>
      </c>
      <c r="Q964" t="s">
        <v>5122</v>
      </c>
      <c r="R964" t="s">
        <v>5123</v>
      </c>
      <c r="S964">
        <v>312</v>
      </c>
      <c r="T964" t="s">
        <v>37</v>
      </c>
      <c r="U964" t="s">
        <v>38</v>
      </c>
      <c r="V964" t="s">
        <v>39</v>
      </c>
      <c r="W964">
        <v>50000000</v>
      </c>
      <c r="X964">
        <v>2011</v>
      </c>
      <c r="Y964">
        <v>18000</v>
      </c>
      <c r="Z964">
        <v>7.6</v>
      </c>
      <c r="AA964">
        <v>1.85</v>
      </c>
      <c r="AB964">
        <v>27000</v>
      </c>
    </row>
    <row r="965" spans="1:28" hidden="1" x14ac:dyDescent="0.25">
      <c r="A965" t="s">
        <v>28</v>
      </c>
      <c r="B965" t="s">
        <v>709</v>
      </c>
      <c r="C965">
        <v>64</v>
      </c>
      <c r="D965">
        <v>127</v>
      </c>
      <c r="E965">
        <v>249</v>
      </c>
      <c r="F965">
        <v>808</v>
      </c>
      <c r="G965" t="s">
        <v>465</v>
      </c>
      <c r="H965">
        <v>18000</v>
      </c>
      <c r="I965">
        <v>67823573</v>
      </c>
      <c r="J965" t="s">
        <v>922</v>
      </c>
      <c r="K965" t="s">
        <v>119</v>
      </c>
      <c r="L965" t="s">
        <v>5124</v>
      </c>
      <c r="M965">
        <v>91176</v>
      </c>
      <c r="N965">
        <v>30383</v>
      </c>
      <c r="O965" t="s">
        <v>1058</v>
      </c>
      <c r="P965">
        <v>3</v>
      </c>
      <c r="Q965" t="s">
        <v>5125</v>
      </c>
      <c r="R965" t="s">
        <v>5126</v>
      </c>
      <c r="S965">
        <v>130</v>
      </c>
      <c r="T965" t="s">
        <v>37</v>
      </c>
      <c r="U965" t="s">
        <v>38</v>
      </c>
      <c r="V965" t="s">
        <v>584</v>
      </c>
      <c r="W965">
        <v>50000000</v>
      </c>
      <c r="X965">
        <v>1995</v>
      </c>
      <c r="Y965">
        <v>11000</v>
      </c>
      <c r="Z965">
        <v>6.6</v>
      </c>
      <c r="AA965">
        <v>1.85</v>
      </c>
      <c r="AB965">
        <v>0</v>
      </c>
    </row>
    <row r="966" spans="1:28" hidden="1" x14ac:dyDescent="0.25">
      <c r="A966" t="s">
        <v>28</v>
      </c>
      <c r="B966" t="s">
        <v>5127</v>
      </c>
      <c r="C966">
        <v>359</v>
      </c>
      <c r="D966">
        <v>106</v>
      </c>
      <c r="E966">
        <v>174</v>
      </c>
      <c r="F966">
        <v>660</v>
      </c>
      <c r="G966" t="s">
        <v>4503</v>
      </c>
      <c r="H966">
        <v>14000</v>
      </c>
      <c r="I966">
        <v>91439400</v>
      </c>
      <c r="J966" t="s">
        <v>1155</v>
      </c>
      <c r="K966" t="s">
        <v>227</v>
      </c>
      <c r="L966" t="s">
        <v>5128</v>
      </c>
      <c r="M966">
        <v>200647</v>
      </c>
      <c r="N966">
        <v>16967</v>
      </c>
      <c r="O966" t="s">
        <v>5129</v>
      </c>
      <c r="P966">
        <v>0</v>
      </c>
      <c r="Q966" t="s">
        <v>5130</v>
      </c>
      <c r="R966" t="s">
        <v>5131</v>
      </c>
      <c r="S966">
        <v>384</v>
      </c>
      <c r="T966" t="s">
        <v>37</v>
      </c>
      <c r="U966" t="s">
        <v>56</v>
      </c>
      <c r="V966" t="s">
        <v>39</v>
      </c>
      <c r="W966">
        <v>50000000</v>
      </c>
      <c r="X966">
        <v>2014</v>
      </c>
      <c r="Y966">
        <v>664</v>
      </c>
      <c r="Z966">
        <v>7</v>
      </c>
      <c r="AA966">
        <v>2.35</v>
      </c>
      <c r="AB966">
        <v>24000</v>
      </c>
    </row>
    <row r="967" spans="1:28" hidden="1" x14ac:dyDescent="0.25">
      <c r="A967" t="s">
        <v>28</v>
      </c>
      <c r="B967" t="s">
        <v>5132</v>
      </c>
      <c r="C967">
        <v>166</v>
      </c>
      <c r="D967">
        <v>98</v>
      </c>
      <c r="E967">
        <v>99</v>
      </c>
      <c r="F967">
        <v>433</v>
      </c>
      <c r="G967" t="s">
        <v>5133</v>
      </c>
      <c r="H967">
        <v>12000</v>
      </c>
      <c r="I967">
        <v>67128202</v>
      </c>
      <c r="J967" t="s">
        <v>5134</v>
      </c>
      <c r="K967" t="s">
        <v>1071</v>
      </c>
      <c r="L967" t="s">
        <v>5135</v>
      </c>
      <c r="M967">
        <v>43328</v>
      </c>
      <c r="N967">
        <v>14007</v>
      </c>
      <c r="O967" t="s">
        <v>931</v>
      </c>
      <c r="P967">
        <v>3</v>
      </c>
      <c r="Q967" t="s">
        <v>5136</v>
      </c>
      <c r="R967" t="s">
        <v>5137</v>
      </c>
      <c r="S967">
        <v>110</v>
      </c>
      <c r="T967" t="s">
        <v>37</v>
      </c>
      <c r="U967" t="s">
        <v>38</v>
      </c>
      <c r="V967" t="s">
        <v>94</v>
      </c>
      <c r="W967">
        <v>65000000</v>
      </c>
      <c r="X967">
        <v>2009</v>
      </c>
      <c r="Y967">
        <v>536</v>
      </c>
      <c r="Z967">
        <v>5.7</v>
      </c>
      <c r="AA967">
        <v>2.35</v>
      </c>
      <c r="AB967">
        <v>0</v>
      </c>
    </row>
    <row r="968" spans="1:28" hidden="1" x14ac:dyDescent="0.25">
      <c r="A968" t="s">
        <v>28</v>
      </c>
      <c r="B968" t="s">
        <v>5138</v>
      </c>
      <c r="C968">
        <v>525</v>
      </c>
      <c r="D968">
        <v>132</v>
      </c>
      <c r="E968">
        <v>160</v>
      </c>
      <c r="F968">
        <v>443</v>
      </c>
      <c r="G968" t="s">
        <v>358</v>
      </c>
      <c r="H968">
        <v>20000</v>
      </c>
      <c r="I968">
        <v>70496802</v>
      </c>
      <c r="J968" t="s">
        <v>922</v>
      </c>
      <c r="K968" t="s">
        <v>840</v>
      </c>
      <c r="L968" t="s">
        <v>5139</v>
      </c>
      <c r="M968">
        <v>791783</v>
      </c>
      <c r="N968">
        <v>22417</v>
      </c>
      <c r="O968" t="s">
        <v>5140</v>
      </c>
      <c r="P968">
        <v>1</v>
      </c>
      <c r="Q968" t="s">
        <v>5141</v>
      </c>
      <c r="R968" t="s">
        <v>5142</v>
      </c>
      <c r="S968">
        <v>2042</v>
      </c>
      <c r="T968" t="s">
        <v>37</v>
      </c>
      <c r="U968" t="s">
        <v>38</v>
      </c>
      <c r="V968" t="s">
        <v>584</v>
      </c>
      <c r="W968">
        <v>54000000</v>
      </c>
      <c r="X968">
        <v>2005</v>
      </c>
      <c r="Y968">
        <v>979</v>
      </c>
      <c r="Z968">
        <v>8.1999999999999993</v>
      </c>
      <c r="AA968">
        <v>2.35</v>
      </c>
      <c r="AB968">
        <v>48000</v>
      </c>
    </row>
    <row r="969" spans="1:28" hidden="1" x14ac:dyDescent="0.25">
      <c r="A969" t="s">
        <v>28</v>
      </c>
      <c r="B969" t="s">
        <v>4949</v>
      </c>
      <c r="C969">
        <v>165</v>
      </c>
      <c r="D969">
        <v>114</v>
      </c>
      <c r="E969">
        <v>71</v>
      </c>
      <c r="F969">
        <v>55</v>
      </c>
      <c r="G969" t="s">
        <v>5143</v>
      </c>
      <c r="H969">
        <v>154</v>
      </c>
      <c r="I969">
        <v>60470220</v>
      </c>
      <c r="J969" t="s">
        <v>1627</v>
      </c>
      <c r="K969" t="s">
        <v>5144</v>
      </c>
      <c r="L969" t="s">
        <v>5145</v>
      </c>
      <c r="M969">
        <v>81444</v>
      </c>
      <c r="N969">
        <v>428</v>
      </c>
      <c r="O969" t="s">
        <v>5146</v>
      </c>
      <c r="P969">
        <v>2</v>
      </c>
      <c r="Q969" t="s">
        <v>5147</v>
      </c>
      <c r="R969" t="s">
        <v>5148</v>
      </c>
      <c r="S969">
        <v>192</v>
      </c>
      <c r="T969" t="s">
        <v>37</v>
      </c>
      <c r="U969" t="s">
        <v>38</v>
      </c>
      <c r="V969" t="s">
        <v>39</v>
      </c>
      <c r="W969">
        <v>50000000</v>
      </c>
      <c r="X969">
        <v>2003</v>
      </c>
      <c r="Y969">
        <v>131</v>
      </c>
      <c r="Z969">
        <v>6.2</v>
      </c>
      <c r="AA969">
        <v>2.35</v>
      </c>
      <c r="AB969">
        <v>955</v>
      </c>
    </row>
    <row r="970" spans="1:28" hidden="1" x14ac:dyDescent="0.25">
      <c r="A970" t="s">
        <v>28</v>
      </c>
      <c r="C970">
        <v>2</v>
      </c>
      <c r="D970">
        <v>45</v>
      </c>
      <c r="F970">
        <v>132</v>
      </c>
      <c r="G970" t="s">
        <v>5149</v>
      </c>
      <c r="H970">
        <v>416</v>
      </c>
      <c r="J970" t="s">
        <v>1934</v>
      </c>
      <c r="K970" t="s">
        <v>2010</v>
      </c>
      <c r="L970" t="s">
        <v>5150</v>
      </c>
      <c r="M970">
        <v>1824</v>
      </c>
      <c r="N970">
        <v>1816</v>
      </c>
      <c r="O970" t="s">
        <v>5151</v>
      </c>
      <c r="P970">
        <v>2</v>
      </c>
      <c r="R970" t="s">
        <v>5152</v>
      </c>
      <c r="S970">
        <v>9</v>
      </c>
      <c r="T970" t="s">
        <v>37</v>
      </c>
      <c r="U970" t="s">
        <v>56</v>
      </c>
      <c r="Y970">
        <v>171</v>
      </c>
      <c r="Z970">
        <v>7.9</v>
      </c>
      <c r="AB970">
        <v>0</v>
      </c>
    </row>
    <row r="971" spans="1:28" hidden="1" x14ac:dyDescent="0.25">
      <c r="A971" t="s">
        <v>28</v>
      </c>
      <c r="B971" t="s">
        <v>5153</v>
      </c>
      <c r="C971">
        <v>87</v>
      </c>
      <c r="D971">
        <v>78</v>
      </c>
      <c r="E971">
        <v>5</v>
      </c>
      <c r="F971">
        <v>1000</v>
      </c>
      <c r="G971" t="s">
        <v>1985</v>
      </c>
      <c r="H971">
        <v>8000</v>
      </c>
      <c r="I971">
        <v>58336565</v>
      </c>
      <c r="J971" t="s">
        <v>470</v>
      </c>
      <c r="K971" t="s">
        <v>1248</v>
      </c>
      <c r="L971" t="s">
        <v>5154</v>
      </c>
      <c r="M971">
        <v>12845</v>
      </c>
      <c r="N971">
        <v>11124</v>
      </c>
      <c r="O971" t="s">
        <v>2005</v>
      </c>
      <c r="P971">
        <v>0</v>
      </c>
      <c r="Q971" t="s">
        <v>5155</v>
      </c>
      <c r="R971" t="s">
        <v>5156</v>
      </c>
      <c r="S971">
        <v>118</v>
      </c>
      <c r="T971" t="s">
        <v>37</v>
      </c>
      <c r="U971" t="s">
        <v>38</v>
      </c>
      <c r="V971" t="s">
        <v>276</v>
      </c>
      <c r="W971">
        <v>50000000</v>
      </c>
      <c r="X971">
        <v>2006</v>
      </c>
      <c r="Y971">
        <v>2000</v>
      </c>
      <c r="Z971">
        <v>6.6</v>
      </c>
      <c r="AA971">
        <v>1.85</v>
      </c>
      <c r="AB971">
        <v>624</v>
      </c>
    </row>
    <row r="972" spans="1:28" hidden="1" x14ac:dyDescent="0.25">
      <c r="A972" t="s">
        <v>28</v>
      </c>
      <c r="B972" t="s">
        <v>5157</v>
      </c>
      <c r="C972">
        <v>117</v>
      </c>
      <c r="D972">
        <v>101</v>
      </c>
      <c r="E972">
        <v>23</v>
      </c>
      <c r="F972">
        <v>541</v>
      </c>
      <c r="G972" t="s">
        <v>5042</v>
      </c>
      <c r="H972">
        <v>660</v>
      </c>
      <c r="I972">
        <v>66002004</v>
      </c>
      <c r="J972" t="s">
        <v>5158</v>
      </c>
      <c r="K972" t="s">
        <v>5129</v>
      </c>
      <c r="L972" t="s">
        <v>5159</v>
      </c>
      <c r="M972">
        <v>36431</v>
      </c>
      <c r="N972">
        <v>2177</v>
      </c>
      <c r="O972" t="s">
        <v>5160</v>
      </c>
      <c r="P972">
        <v>1</v>
      </c>
      <c r="Q972" t="s">
        <v>5161</v>
      </c>
      <c r="R972" t="s">
        <v>5162</v>
      </c>
      <c r="S972">
        <v>168</v>
      </c>
      <c r="T972" t="s">
        <v>37</v>
      </c>
      <c r="U972" t="s">
        <v>38</v>
      </c>
      <c r="V972" t="s">
        <v>276</v>
      </c>
      <c r="W972">
        <v>50000000</v>
      </c>
      <c r="X972">
        <v>2005</v>
      </c>
      <c r="Y972">
        <v>651</v>
      </c>
      <c r="Z972">
        <v>4.7</v>
      </c>
      <c r="AA972">
        <v>1.85</v>
      </c>
      <c r="AB972">
        <v>1000</v>
      </c>
    </row>
    <row r="973" spans="1:28" hidden="1" x14ac:dyDescent="0.25">
      <c r="A973" t="s">
        <v>28</v>
      </c>
      <c r="B973" t="s">
        <v>5163</v>
      </c>
      <c r="C973">
        <v>113</v>
      </c>
      <c r="D973">
        <v>113</v>
      </c>
      <c r="E973">
        <v>39</v>
      </c>
      <c r="F973">
        <v>477</v>
      </c>
      <c r="G973" t="s">
        <v>5164</v>
      </c>
      <c r="H973">
        <v>1000</v>
      </c>
      <c r="I973">
        <v>54997476</v>
      </c>
      <c r="J973" t="s">
        <v>2141</v>
      </c>
      <c r="K973" t="s">
        <v>429</v>
      </c>
      <c r="L973" t="s">
        <v>5165</v>
      </c>
      <c r="M973">
        <v>40362</v>
      </c>
      <c r="N973">
        <v>3341</v>
      </c>
      <c r="O973" t="s">
        <v>5166</v>
      </c>
      <c r="P973">
        <v>0</v>
      </c>
      <c r="Q973" t="s">
        <v>5167</v>
      </c>
      <c r="R973" t="s">
        <v>5168</v>
      </c>
      <c r="S973">
        <v>248</v>
      </c>
      <c r="T973" t="s">
        <v>37</v>
      </c>
      <c r="U973" t="s">
        <v>38</v>
      </c>
      <c r="V973" t="s">
        <v>584</v>
      </c>
      <c r="W973">
        <v>50000000</v>
      </c>
      <c r="X973">
        <v>2001</v>
      </c>
      <c r="Y973">
        <v>912</v>
      </c>
      <c r="Z973">
        <v>6.3</v>
      </c>
      <c r="AA973">
        <v>2.35</v>
      </c>
      <c r="AB973">
        <v>970</v>
      </c>
    </row>
    <row r="974" spans="1:28" hidden="1" x14ac:dyDescent="0.25">
      <c r="A974" t="s">
        <v>28</v>
      </c>
      <c r="B974" t="s">
        <v>5169</v>
      </c>
      <c r="C974">
        <v>349</v>
      </c>
      <c r="D974">
        <v>98</v>
      </c>
      <c r="E974">
        <v>75</v>
      </c>
      <c r="F974">
        <v>467</v>
      </c>
      <c r="G974" t="s">
        <v>5170</v>
      </c>
      <c r="H974">
        <v>10000</v>
      </c>
      <c r="I974">
        <v>55682070</v>
      </c>
      <c r="J974" t="s">
        <v>3457</v>
      </c>
      <c r="K974" t="s">
        <v>886</v>
      </c>
      <c r="L974" t="s">
        <v>5171</v>
      </c>
      <c r="M974">
        <v>159868</v>
      </c>
      <c r="N974">
        <v>11946</v>
      </c>
      <c r="O974" t="s">
        <v>1865</v>
      </c>
      <c r="P974">
        <v>2</v>
      </c>
      <c r="Q974" t="s">
        <v>5172</v>
      </c>
      <c r="R974" t="s">
        <v>5173</v>
      </c>
      <c r="S974">
        <v>304</v>
      </c>
      <c r="T974" t="s">
        <v>37</v>
      </c>
      <c r="U974" t="s">
        <v>766</v>
      </c>
      <c r="V974" t="s">
        <v>584</v>
      </c>
      <c r="W974">
        <v>50000000</v>
      </c>
      <c r="X974">
        <v>2013</v>
      </c>
      <c r="Y974">
        <v>520</v>
      </c>
      <c r="Z974">
        <v>6.1</v>
      </c>
      <c r="AA974">
        <v>2.35</v>
      </c>
      <c r="AB974">
        <v>45000</v>
      </c>
    </row>
    <row r="975" spans="1:28" hidden="1" x14ac:dyDescent="0.25">
      <c r="A975" t="s">
        <v>28</v>
      </c>
      <c r="B975" t="s">
        <v>5174</v>
      </c>
      <c r="C975">
        <v>152</v>
      </c>
      <c r="D975">
        <v>124</v>
      </c>
      <c r="E975">
        <v>213</v>
      </c>
      <c r="F975">
        <v>372</v>
      </c>
      <c r="G975" t="s">
        <v>5175</v>
      </c>
      <c r="H975">
        <v>838</v>
      </c>
      <c r="I975">
        <v>52752475</v>
      </c>
      <c r="J975" t="s">
        <v>4074</v>
      </c>
      <c r="K975" t="s">
        <v>5176</v>
      </c>
      <c r="L975" t="s">
        <v>5177</v>
      </c>
      <c r="M975">
        <v>63067</v>
      </c>
      <c r="N975">
        <v>2583</v>
      </c>
      <c r="O975" t="s">
        <v>5178</v>
      </c>
      <c r="P975">
        <v>0</v>
      </c>
      <c r="Q975" t="s">
        <v>5179</v>
      </c>
      <c r="R975" t="s">
        <v>5180</v>
      </c>
      <c r="S975">
        <v>533</v>
      </c>
      <c r="T975" t="s">
        <v>37</v>
      </c>
      <c r="U975" t="s">
        <v>38</v>
      </c>
      <c r="V975" t="s">
        <v>584</v>
      </c>
      <c r="W975">
        <v>50000000</v>
      </c>
      <c r="X975">
        <v>2002</v>
      </c>
      <c r="Y975">
        <v>593</v>
      </c>
      <c r="Z975">
        <v>6.7</v>
      </c>
      <c r="AA975">
        <v>1.85</v>
      </c>
      <c r="AB975">
        <v>0</v>
      </c>
    </row>
    <row r="976" spans="1:28" hidden="1" x14ac:dyDescent="0.25">
      <c r="A976" t="s">
        <v>28</v>
      </c>
      <c r="B976" t="s">
        <v>2640</v>
      </c>
      <c r="C976">
        <v>288</v>
      </c>
      <c r="D976">
        <v>109</v>
      </c>
      <c r="E976">
        <v>154</v>
      </c>
      <c r="F976">
        <v>144</v>
      </c>
      <c r="G976" t="s">
        <v>5181</v>
      </c>
      <c r="H976">
        <v>15000</v>
      </c>
      <c r="I976">
        <v>55092830</v>
      </c>
      <c r="J976" t="s">
        <v>226</v>
      </c>
      <c r="K976" t="s">
        <v>5182</v>
      </c>
      <c r="L976" t="s">
        <v>5183</v>
      </c>
      <c r="M976">
        <v>195043</v>
      </c>
      <c r="N976">
        <v>15608</v>
      </c>
      <c r="O976" t="s">
        <v>5184</v>
      </c>
      <c r="P976">
        <v>1</v>
      </c>
      <c r="Q976" t="s">
        <v>5185</v>
      </c>
      <c r="R976" t="s">
        <v>5186</v>
      </c>
      <c r="S976">
        <v>329</v>
      </c>
      <c r="T976" t="s">
        <v>37</v>
      </c>
      <c r="U976" t="s">
        <v>38</v>
      </c>
      <c r="V976" t="s">
        <v>39</v>
      </c>
      <c r="W976">
        <v>60000000</v>
      </c>
      <c r="X976">
        <v>2011</v>
      </c>
      <c r="Y976">
        <v>348</v>
      </c>
      <c r="Z976">
        <v>6.1</v>
      </c>
      <c r="AA976">
        <v>1.85</v>
      </c>
      <c r="AB976">
        <v>27000</v>
      </c>
    </row>
    <row r="977" spans="1:28" hidden="1" x14ac:dyDescent="0.25">
      <c r="A977" t="s">
        <v>28</v>
      </c>
      <c r="B977" t="s">
        <v>5187</v>
      </c>
      <c r="C977">
        <v>358</v>
      </c>
      <c r="D977">
        <v>128</v>
      </c>
      <c r="E977">
        <v>79</v>
      </c>
      <c r="F977">
        <v>414</v>
      </c>
      <c r="G977" t="s">
        <v>5188</v>
      </c>
      <c r="H977">
        <v>13000</v>
      </c>
      <c r="I977">
        <v>50815288</v>
      </c>
      <c r="J977" t="s">
        <v>4074</v>
      </c>
      <c r="K977" t="s">
        <v>1156</v>
      </c>
      <c r="L977" t="s">
        <v>5189</v>
      </c>
      <c r="M977">
        <v>109188</v>
      </c>
      <c r="N977">
        <v>14747</v>
      </c>
      <c r="O977" t="s">
        <v>5190</v>
      </c>
      <c r="P977">
        <v>0</v>
      </c>
      <c r="Q977" t="s">
        <v>5191</v>
      </c>
      <c r="R977" t="s">
        <v>5192</v>
      </c>
      <c r="S977">
        <v>625</v>
      </c>
      <c r="T977" t="s">
        <v>37</v>
      </c>
      <c r="U977" t="s">
        <v>38</v>
      </c>
      <c r="V977" t="s">
        <v>584</v>
      </c>
      <c r="W977">
        <v>50000000</v>
      </c>
      <c r="X977">
        <v>2005</v>
      </c>
      <c r="Y977">
        <v>903</v>
      </c>
      <c r="Z977">
        <v>7</v>
      </c>
      <c r="AA977">
        <v>2.35</v>
      </c>
      <c r="AB977">
        <v>0</v>
      </c>
    </row>
    <row r="978" spans="1:28" hidden="1" x14ac:dyDescent="0.25">
      <c r="A978" t="s">
        <v>28</v>
      </c>
      <c r="B978" t="s">
        <v>277</v>
      </c>
      <c r="C978">
        <v>204</v>
      </c>
      <c r="D978">
        <v>144</v>
      </c>
      <c r="E978">
        <v>0</v>
      </c>
      <c r="F978">
        <v>681</v>
      </c>
      <c r="G978" t="s">
        <v>5193</v>
      </c>
      <c r="H978">
        <v>769</v>
      </c>
      <c r="I978">
        <v>52822418</v>
      </c>
      <c r="J978" t="s">
        <v>1909</v>
      </c>
      <c r="K978" t="s">
        <v>963</v>
      </c>
      <c r="L978" t="s">
        <v>5194</v>
      </c>
      <c r="M978">
        <v>47764</v>
      </c>
      <c r="N978">
        <v>3580</v>
      </c>
      <c r="O978" t="s">
        <v>5195</v>
      </c>
      <c r="P978">
        <v>0</v>
      </c>
      <c r="Q978" t="s">
        <v>5196</v>
      </c>
      <c r="R978" t="s">
        <v>5197</v>
      </c>
      <c r="S978">
        <v>219</v>
      </c>
      <c r="T978" t="s">
        <v>37</v>
      </c>
      <c r="U978" t="s">
        <v>38</v>
      </c>
      <c r="V978" t="s">
        <v>584</v>
      </c>
      <c r="W978">
        <v>50000000</v>
      </c>
      <c r="X978">
        <v>2016</v>
      </c>
      <c r="Y978">
        <v>726</v>
      </c>
      <c r="Z978">
        <v>7.4</v>
      </c>
      <c r="AA978">
        <v>2.35</v>
      </c>
      <c r="AB978">
        <v>44000</v>
      </c>
    </row>
    <row r="979" spans="1:28" hidden="1" x14ac:dyDescent="0.25">
      <c r="A979" t="s">
        <v>28</v>
      </c>
      <c r="B979" t="s">
        <v>5198</v>
      </c>
      <c r="C979">
        <v>156</v>
      </c>
      <c r="D979">
        <v>95</v>
      </c>
      <c r="E979">
        <v>34</v>
      </c>
      <c r="F979">
        <v>679</v>
      </c>
      <c r="G979" t="s">
        <v>3304</v>
      </c>
      <c r="H979">
        <v>17000</v>
      </c>
      <c r="I979">
        <v>50150619</v>
      </c>
      <c r="J979" t="s">
        <v>3292</v>
      </c>
      <c r="K979" t="s">
        <v>443</v>
      </c>
      <c r="L979" t="s">
        <v>5199</v>
      </c>
      <c r="M979">
        <v>45580</v>
      </c>
      <c r="N979">
        <v>19513</v>
      </c>
      <c r="O979" t="s">
        <v>5200</v>
      </c>
      <c r="P979">
        <v>1</v>
      </c>
      <c r="Q979" t="s">
        <v>5201</v>
      </c>
      <c r="R979" t="s">
        <v>5202</v>
      </c>
      <c r="S979">
        <v>102</v>
      </c>
      <c r="T979" t="s">
        <v>37</v>
      </c>
      <c r="U979" t="s">
        <v>38</v>
      </c>
      <c r="V979" t="s">
        <v>94</v>
      </c>
      <c r="W979">
        <v>50000000</v>
      </c>
      <c r="X979">
        <v>2014</v>
      </c>
      <c r="Y979">
        <v>995</v>
      </c>
      <c r="Z979">
        <v>7.3</v>
      </c>
      <c r="AA979">
        <v>2.35</v>
      </c>
      <c r="AB979">
        <v>18000</v>
      </c>
    </row>
    <row r="980" spans="1:28" hidden="1" x14ac:dyDescent="0.25">
      <c r="A980" t="s">
        <v>28</v>
      </c>
      <c r="B980" t="s">
        <v>5203</v>
      </c>
      <c r="C980">
        <v>171</v>
      </c>
      <c r="D980">
        <v>105</v>
      </c>
      <c r="E980">
        <v>12</v>
      </c>
      <c r="F980">
        <v>935</v>
      </c>
      <c r="G980" t="s">
        <v>390</v>
      </c>
      <c r="H980">
        <v>87000</v>
      </c>
      <c r="I980">
        <v>48745150</v>
      </c>
      <c r="J980" t="s">
        <v>1527</v>
      </c>
      <c r="K980" t="s">
        <v>515</v>
      </c>
      <c r="L980" t="s">
        <v>5204</v>
      </c>
      <c r="M980">
        <v>50170</v>
      </c>
      <c r="N980">
        <v>101383</v>
      </c>
      <c r="O980" t="s">
        <v>5205</v>
      </c>
      <c r="P980">
        <v>1</v>
      </c>
      <c r="Q980" t="s">
        <v>5206</v>
      </c>
      <c r="R980" t="s">
        <v>5207</v>
      </c>
      <c r="S980">
        <v>306</v>
      </c>
      <c r="T980" t="s">
        <v>37</v>
      </c>
      <c r="U980" t="s">
        <v>38</v>
      </c>
      <c r="V980" t="s">
        <v>39</v>
      </c>
      <c r="W980">
        <v>50000000</v>
      </c>
      <c r="X980">
        <v>2006</v>
      </c>
      <c r="Y980">
        <v>11000</v>
      </c>
      <c r="Z980">
        <v>5.8</v>
      </c>
      <c r="AA980">
        <v>2.35</v>
      </c>
      <c r="AB980">
        <v>773</v>
      </c>
    </row>
    <row r="981" spans="1:28" hidden="1" x14ac:dyDescent="0.25">
      <c r="A981" t="s">
        <v>28</v>
      </c>
      <c r="B981" t="s">
        <v>3693</v>
      </c>
      <c r="C981">
        <v>76</v>
      </c>
      <c r="D981">
        <v>121</v>
      </c>
      <c r="E981">
        <v>16000</v>
      </c>
      <c r="F981">
        <v>826</v>
      </c>
      <c r="G981" t="s">
        <v>1819</v>
      </c>
      <c r="H981">
        <v>16000</v>
      </c>
      <c r="I981">
        <v>50007168</v>
      </c>
      <c r="J981" t="s">
        <v>463</v>
      </c>
      <c r="K981" t="s">
        <v>3693</v>
      </c>
      <c r="L981" t="s">
        <v>5208</v>
      </c>
      <c r="M981">
        <v>39529</v>
      </c>
      <c r="N981">
        <v>19139</v>
      </c>
      <c r="O981" t="s">
        <v>1318</v>
      </c>
      <c r="P981">
        <v>0</v>
      </c>
      <c r="Q981" t="s">
        <v>5209</v>
      </c>
      <c r="R981" t="s">
        <v>5210</v>
      </c>
      <c r="S981">
        <v>142</v>
      </c>
      <c r="T981" t="s">
        <v>37</v>
      </c>
      <c r="U981" t="s">
        <v>38</v>
      </c>
      <c r="V981" t="s">
        <v>584</v>
      </c>
      <c r="W981">
        <v>50000000</v>
      </c>
      <c r="X981">
        <v>1997</v>
      </c>
      <c r="Y981">
        <v>1000</v>
      </c>
      <c r="Z981">
        <v>6.7</v>
      </c>
      <c r="AA981">
        <v>2.35</v>
      </c>
      <c r="AB981">
        <v>1000</v>
      </c>
    </row>
    <row r="982" spans="1:28" hidden="1" x14ac:dyDescent="0.25">
      <c r="A982" t="s">
        <v>28</v>
      </c>
      <c r="B982" t="s">
        <v>186</v>
      </c>
      <c r="C982">
        <v>97</v>
      </c>
      <c r="D982">
        <v>125</v>
      </c>
      <c r="E982">
        <v>0</v>
      </c>
      <c r="F982">
        <v>957</v>
      </c>
      <c r="G982" t="s">
        <v>1374</v>
      </c>
      <c r="H982">
        <v>10000</v>
      </c>
      <c r="I982">
        <v>48154732</v>
      </c>
      <c r="J982" t="s">
        <v>1466</v>
      </c>
      <c r="K982" t="s">
        <v>2823</v>
      </c>
      <c r="L982" t="s">
        <v>5211</v>
      </c>
      <c r="M982">
        <v>60326</v>
      </c>
      <c r="N982">
        <v>15569</v>
      </c>
      <c r="O982" t="s">
        <v>1009</v>
      </c>
      <c r="P982">
        <v>1</v>
      </c>
      <c r="Q982" t="s">
        <v>5212</v>
      </c>
      <c r="R982" t="s">
        <v>5213</v>
      </c>
      <c r="S982">
        <v>142</v>
      </c>
      <c r="T982" t="s">
        <v>37</v>
      </c>
      <c r="U982" t="s">
        <v>38</v>
      </c>
      <c r="V982" t="s">
        <v>584</v>
      </c>
      <c r="W982">
        <v>50000000</v>
      </c>
      <c r="X982">
        <v>1997</v>
      </c>
      <c r="Y982">
        <v>2000</v>
      </c>
      <c r="Z982">
        <v>5.8</v>
      </c>
      <c r="AA982">
        <v>2.35</v>
      </c>
      <c r="AB982">
        <v>2000</v>
      </c>
    </row>
    <row r="983" spans="1:28" hidden="1" x14ac:dyDescent="0.25">
      <c r="A983" t="s">
        <v>28</v>
      </c>
      <c r="B983" t="s">
        <v>684</v>
      </c>
      <c r="C983">
        <v>157</v>
      </c>
      <c r="D983">
        <v>129</v>
      </c>
      <c r="E983">
        <v>21000</v>
      </c>
      <c r="F983">
        <v>283</v>
      </c>
      <c r="G983" t="s">
        <v>853</v>
      </c>
      <c r="H983">
        <v>495</v>
      </c>
      <c r="I983">
        <v>48265581</v>
      </c>
      <c r="J983" t="s">
        <v>1923</v>
      </c>
      <c r="K983" t="s">
        <v>5081</v>
      </c>
      <c r="L983" t="s">
        <v>5214</v>
      </c>
      <c r="M983">
        <v>261069</v>
      </c>
      <c r="N983">
        <v>1397</v>
      </c>
      <c r="O983" t="s">
        <v>5215</v>
      </c>
      <c r="P983">
        <v>1</v>
      </c>
      <c r="Q983" t="s">
        <v>5216</v>
      </c>
      <c r="R983" t="s">
        <v>5217</v>
      </c>
      <c r="S983">
        <v>506</v>
      </c>
      <c r="T983" t="s">
        <v>37</v>
      </c>
      <c r="U983" t="s">
        <v>38</v>
      </c>
      <c r="V983" t="s">
        <v>584</v>
      </c>
      <c r="W983">
        <v>50000000</v>
      </c>
      <c r="X983">
        <v>1997</v>
      </c>
      <c r="Y983">
        <v>294</v>
      </c>
      <c r="Z983">
        <v>7.8</v>
      </c>
      <c r="AA983">
        <v>2.35</v>
      </c>
      <c r="AB983">
        <v>25000</v>
      </c>
    </row>
    <row r="984" spans="1:28" hidden="1" x14ac:dyDescent="0.25">
      <c r="A984" t="s">
        <v>28</v>
      </c>
      <c r="B984" t="s">
        <v>5218</v>
      </c>
      <c r="C984">
        <v>267</v>
      </c>
      <c r="D984">
        <v>132</v>
      </c>
      <c r="E984">
        <v>50</v>
      </c>
      <c r="F984">
        <v>368</v>
      </c>
      <c r="G984" t="s">
        <v>5081</v>
      </c>
      <c r="H984">
        <v>992</v>
      </c>
      <c r="I984">
        <v>46982632</v>
      </c>
      <c r="J984" t="s">
        <v>5219</v>
      </c>
      <c r="K984" t="s">
        <v>3372</v>
      </c>
      <c r="L984" t="s">
        <v>5220</v>
      </c>
      <c r="M984">
        <v>172792</v>
      </c>
      <c r="N984">
        <v>1933</v>
      </c>
      <c r="O984" t="s">
        <v>5221</v>
      </c>
      <c r="P984">
        <v>0</v>
      </c>
      <c r="Q984" t="s">
        <v>5222</v>
      </c>
      <c r="R984" t="s">
        <v>5223</v>
      </c>
      <c r="S984">
        <v>1740</v>
      </c>
      <c r="T984" t="s">
        <v>37</v>
      </c>
      <c r="U984" t="s">
        <v>267</v>
      </c>
      <c r="V984" t="s">
        <v>584</v>
      </c>
      <c r="W984">
        <v>50000000</v>
      </c>
      <c r="X984">
        <v>2006</v>
      </c>
      <c r="Y984">
        <v>495</v>
      </c>
      <c r="Z984">
        <v>6.6</v>
      </c>
      <c r="AA984">
        <v>2.35</v>
      </c>
      <c r="AB984">
        <v>0</v>
      </c>
    </row>
    <row r="985" spans="1:28" hidden="1" x14ac:dyDescent="0.25">
      <c r="A985" t="s">
        <v>28</v>
      </c>
      <c r="B985" t="s">
        <v>5224</v>
      </c>
      <c r="C985">
        <v>118</v>
      </c>
      <c r="D985">
        <v>118</v>
      </c>
      <c r="E985">
        <v>41</v>
      </c>
      <c r="F985">
        <v>585</v>
      </c>
      <c r="G985" t="s">
        <v>249</v>
      </c>
      <c r="H985">
        <v>18000</v>
      </c>
      <c r="I985">
        <v>44737059</v>
      </c>
      <c r="J985" t="s">
        <v>3912</v>
      </c>
      <c r="K985" t="s">
        <v>587</v>
      </c>
      <c r="L985" t="s">
        <v>5225</v>
      </c>
      <c r="M985">
        <v>48322</v>
      </c>
      <c r="N985">
        <v>24024</v>
      </c>
      <c r="O985" t="s">
        <v>5226</v>
      </c>
      <c r="P985">
        <v>1</v>
      </c>
      <c r="Q985" t="s">
        <v>5227</v>
      </c>
      <c r="R985" t="s">
        <v>5228</v>
      </c>
      <c r="S985">
        <v>261</v>
      </c>
      <c r="T985" t="s">
        <v>37</v>
      </c>
      <c r="U985" t="s">
        <v>38</v>
      </c>
      <c r="V985" t="s">
        <v>39</v>
      </c>
      <c r="W985">
        <v>50000000</v>
      </c>
      <c r="X985">
        <v>2000</v>
      </c>
      <c r="Y985">
        <v>4000</v>
      </c>
      <c r="Z985">
        <v>6.5</v>
      </c>
      <c r="AA985">
        <v>1.85</v>
      </c>
      <c r="AB985">
        <v>0</v>
      </c>
    </row>
    <row r="986" spans="1:28" hidden="1" x14ac:dyDescent="0.25">
      <c r="A986" t="s">
        <v>28</v>
      </c>
      <c r="B986" t="s">
        <v>5229</v>
      </c>
      <c r="C986">
        <v>291</v>
      </c>
      <c r="D986">
        <v>113</v>
      </c>
      <c r="E986">
        <v>22</v>
      </c>
      <c r="F986">
        <v>1000</v>
      </c>
      <c r="G986" t="s">
        <v>5230</v>
      </c>
      <c r="H986">
        <v>3000</v>
      </c>
      <c r="I986">
        <v>56724080</v>
      </c>
      <c r="J986" t="s">
        <v>1670</v>
      </c>
      <c r="K986" t="s">
        <v>4598</v>
      </c>
      <c r="L986" t="s">
        <v>5231</v>
      </c>
      <c r="M986">
        <v>172112</v>
      </c>
      <c r="N986">
        <v>8398</v>
      </c>
      <c r="O986" t="s">
        <v>3749</v>
      </c>
      <c r="P986">
        <v>7</v>
      </c>
      <c r="Q986" t="s">
        <v>5232</v>
      </c>
      <c r="R986" t="s">
        <v>5233</v>
      </c>
      <c r="S986">
        <v>181</v>
      </c>
      <c r="T986" t="s">
        <v>37</v>
      </c>
      <c r="U986" t="s">
        <v>38</v>
      </c>
      <c r="V986" t="s">
        <v>584</v>
      </c>
      <c r="W986">
        <v>50000000</v>
      </c>
      <c r="X986">
        <v>2012</v>
      </c>
      <c r="Y986">
        <v>1000</v>
      </c>
      <c r="Z986">
        <v>6.7</v>
      </c>
      <c r="AA986">
        <v>1.85</v>
      </c>
      <c r="AB986">
        <v>39000</v>
      </c>
    </row>
    <row r="987" spans="1:28" hidden="1" x14ac:dyDescent="0.25">
      <c r="A987" t="s">
        <v>28</v>
      </c>
      <c r="B987" t="s">
        <v>3087</v>
      </c>
      <c r="C987">
        <v>68</v>
      </c>
      <c r="D987">
        <v>140</v>
      </c>
      <c r="E987">
        <v>473</v>
      </c>
      <c r="F987">
        <v>294</v>
      </c>
      <c r="G987" t="s">
        <v>5234</v>
      </c>
      <c r="H987">
        <v>18000</v>
      </c>
      <c r="I987">
        <v>44484065</v>
      </c>
      <c r="J987" t="s">
        <v>1119</v>
      </c>
      <c r="K987" t="s">
        <v>119</v>
      </c>
      <c r="L987" t="s">
        <v>5235</v>
      </c>
      <c r="M987">
        <v>107227</v>
      </c>
      <c r="N987">
        <v>20152</v>
      </c>
      <c r="O987" t="s">
        <v>4560</v>
      </c>
      <c r="P987">
        <v>2</v>
      </c>
      <c r="Q987" t="s">
        <v>5236</v>
      </c>
      <c r="R987" t="s">
        <v>5237</v>
      </c>
      <c r="S987">
        <v>279</v>
      </c>
      <c r="T987" t="s">
        <v>37</v>
      </c>
      <c r="U987" t="s">
        <v>766</v>
      </c>
      <c r="V987" t="s">
        <v>584</v>
      </c>
      <c r="W987">
        <v>50000000</v>
      </c>
      <c r="X987">
        <v>1998</v>
      </c>
      <c r="Y987">
        <v>822</v>
      </c>
      <c r="Z987">
        <v>7.3</v>
      </c>
      <c r="AA987">
        <v>2.35</v>
      </c>
      <c r="AB987">
        <v>3000</v>
      </c>
    </row>
    <row r="988" spans="1:28" hidden="1" x14ac:dyDescent="0.25">
      <c r="A988" t="s">
        <v>28</v>
      </c>
      <c r="B988" t="s">
        <v>5238</v>
      </c>
      <c r="C988">
        <v>228</v>
      </c>
      <c r="D988">
        <v>89</v>
      </c>
      <c r="E988">
        <v>77</v>
      </c>
      <c r="F988">
        <v>159</v>
      </c>
      <c r="G988" t="s">
        <v>5239</v>
      </c>
      <c r="H988">
        <v>490</v>
      </c>
      <c r="I988">
        <v>47553512</v>
      </c>
      <c r="J988" t="s">
        <v>59</v>
      </c>
      <c r="K988" t="s">
        <v>3683</v>
      </c>
      <c r="L988" t="s">
        <v>5240</v>
      </c>
      <c r="M988">
        <v>54101</v>
      </c>
      <c r="N988">
        <v>1367</v>
      </c>
      <c r="O988" t="s">
        <v>5241</v>
      </c>
      <c r="P988">
        <v>0</v>
      </c>
      <c r="Q988" t="s">
        <v>5242</v>
      </c>
      <c r="R988" t="s">
        <v>5243</v>
      </c>
      <c r="S988">
        <v>210</v>
      </c>
      <c r="T988" t="s">
        <v>37</v>
      </c>
      <c r="U988" t="s">
        <v>38</v>
      </c>
      <c r="V988" t="s">
        <v>39</v>
      </c>
      <c r="W988">
        <v>50000000</v>
      </c>
      <c r="X988">
        <v>2014</v>
      </c>
      <c r="Y988">
        <v>298</v>
      </c>
      <c r="Z988">
        <v>5.8</v>
      </c>
      <c r="AA988">
        <v>1.85</v>
      </c>
      <c r="AB988">
        <v>15000</v>
      </c>
    </row>
    <row r="989" spans="1:28" hidden="1" x14ac:dyDescent="0.25">
      <c r="A989" t="s">
        <v>28</v>
      </c>
      <c r="B989" t="s">
        <v>5244</v>
      </c>
      <c r="C989">
        <v>36</v>
      </c>
      <c r="D989">
        <v>104</v>
      </c>
      <c r="E989">
        <v>644</v>
      </c>
      <c r="F989">
        <v>174</v>
      </c>
      <c r="G989" t="s">
        <v>5245</v>
      </c>
      <c r="H989">
        <v>437</v>
      </c>
      <c r="I989">
        <v>42610000</v>
      </c>
      <c r="J989" t="s">
        <v>421</v>
      </c>
      <c r="K989" t="s">
        <v>4397</v>
      </c>
      <c r="L989" t="s">
        <v>5246</v>
      </c>
      <c r="M989">
        <v>60293</v>
      </c>
      <c r="N989">
        <v>1093</v>
      </c>
      <c r="O989" t="s">
        <v>5247</v>
      </c>
      <c r="P989">
        <v>1</v>
      </c>
      <c r="Q989" t="s">
        <v>5248</v>
      </c>
      <c r="R989" t="s">
        <v>5249</v>
      </c>
      <c r="S989">
        <v>114</v>
      </c>
      <c r="T989" t="s">
        <v>37</v>
      </c>
      <c r="U989" t="s">
        <v>38</v>
      </c>
      <c r="V989" t="s">
        <v>584</v>
      </c>
      <c r="W989">
        <v>55000000</v>
      </c>
      <c r="X989">
        <v>1994</v>
      </c>
      <c r="Y989">
        <v>289</v>
      </c>
      <c r="Z989">
        <v>5.5</v>
      </c>
      <c r="AA989">
        <v>1.85</v>
      </c>
      <c r="AB989">
        <v>669</v>
      </c>
    </row>
    <row r="990" spans="1:28" hidden="1" x14ac:dyDescent="0.25">
      <c r="A990" t="s">
        <v>28</v>
      </c>
      <c r="B990" t="s">
        <v>2842</v>
      </c>
      <c r="C990">
        <v>105</v>
      </c>
      <c r="D990">
        <v>106</v>
      </c>
      <c r="E990">
        <v>287</v>
      </c>
      <c r="F990">
        <v>767</v>
      </c>
      <c r="G990" t="s">
        <v>5250</v>
      </c>
      <c r="H990">
        <v>16000</v>
      </c>
      <c r="I990">
        <v>41482207</v>
      </c>
      <c r="J990" t="s">
        <v>881</v>
      </c>
      <c r="K990" t="s">
        <v>200</v>
      </c>
      <c r="L990" t="s">
        <v>5251</v>
      </c>
      <c r="M990">
        <v>68428</v>
      </c>
      <c r="N990">
        <v>19610</v>
      </c>
      <c r="O990" t="s">
        <v>5252</v>
      </c>
      <c r="P990">
        <v>0</v>
      </c>
      <c r="Q990" t="s">
        <v>5253</v>
      </c>
      <c r="R990" t="s">
        <v>5254</v>
      </c>
      <c r="S990">
        <v>148</v>
      </c>
      <c r="T990" t="s">
        <v>37</v>
      </c>
      <c r="U990" t="s">
        <v>38</v>
      </c>
      <c r="V990" t="s">
        <v>39</v>
      </c>
      <c r="W990">
        <v>50000000</v>
      </c>
      <c r="X990">
        <v>1990</v>
      </c>
      <c r="Y990">
        <v>823</v>
      </c>
      <c r="Z990">
        <v>6.3</v>
      </c>
      <c r="AA990">
        <v>1.85</v>
      </c>
      <c r="AB990">
        <v>0</v>
      </c>
    </row>
    <row r="991" spans="1:28" hidden="1" x14ac:dyDescent="0.25">
      <c r="A991" t="s">
        <v>28</v>
      </c>
      <c r="B991" t="s">
        <v>4949</v>
      </c>
      <c r="C991">
        <v>276</v>
      </c>
      <c r="D991">
        <v>141</v>
      </c>
      <c r="E991">
        <v>71</v>
      </c>
      <c r="F991">
        <v>3000</v>
      </c>
      <c r="G991" t="s">
        <v>1688</v>
      </c>
      <c r="H991">
        <v>21000</v>
      </c>
      <c r="I991">
        <v>47105085</v>
      </c>
      <c r="J991" t="s">
        <v>1934</v>
      </c>
      <c r="K991" t="s">
        <v>96</v>
      </c>
      <c r="L991" t="s">
        <v>5255</v>
      </c>
      <c r="M991">
        <v>136973</v>
      </c>
      <c r="N991">
        <v>30183</v>
      </c>
      <c r="O991" t="s">
        <v>4516</v>
      </c>
      <c r="P991">
        <v>1</v>
      </c>
      <c r="Q991" t="s">
        <v>5256</v>
      </c>
      <c r="R991" t="s">
        <v>5257</v>
      </c>
      <c r="S991">
        <v>275</v>
      </c>
      <c r="T991" t="s">
        <v>37</v>
      </c>
      <c r="U991" t="s">
        <v>38</v>
      </c>
      <c r="V991" t="s">
        <v>584</v>
      </c>
      <c r="W991">
        <v>50000000</v>
      </c>
      <c r="X991">
        <v>2014</v>
      </c>
      <c r="Y991">
        <v>3000</v>
      </c>
      <c r="Z991">
        <v>7.4</v>
      </c>
      <c r="AA991">
        <v>2.35</v>
      </c>
      <c r="AB991">
        <v>47000</v>
      </c>
    </row>
    <row r="992" spans="1:28" hidden="1" x14ac:dyDescent="0.25">
      <c r="A992" t="s">
        <v>28</v>
      </c>
      <c r="B992" t="s">
        <v>2564</v>
      </c>
      <c r="C992">
        <v>93</v>
      </c>
      <c r="D992">
        <v>124</v>
      </c>
      <c r="E992">
        <v>75</v>
      </c>
      <c r="F992">
        <v>258</v>
      </c>
      <c r="G992" t="s">
        <v>4697</v>
      </c>
      <c r="H992">
        <v>294</v>
      </c>
      <c r="I992">
        <v>41256277</v>
      </c>
      <c r="J992" t="s">
        <v>59</v>
      </c>
      <c r="K992" t="s">
        <v>853</v>
      </c>
      <c r="L992" t="s">
        <v>5258</v>
      </c>
      <c r="M992">
        <v>46451</v>
      </c>
      <c r="N992">
        <v>1289</v>
      </c>
      <c r="O992" t="s">
        <v>5259</v>
      </c>
      <c r="P992">
        <v>2</v>
      </c>
      <c r="Q992" t="s">
        <v>5260</v>
      </c>
      <c r="R992" t="s">
        <v>5261</v>
      </c>
      <c r="S992">
        <v>156</v>
      </c>
      <c r="T992" t="s">
        <v>37</v>
      </c>
      <c r="U992" t="s">
        <v>38</v>
      </c>
      <c r="V992" t="s">
        <v>584</v>
      </c>
      <c r="W992">
        <v>50000000</v>
      </c>
      <c r="X992">
        <v>1997</v>
      </c>
      <c r="Y992">
        <v>273</v>
      </c>
      <c r="Z992">
        <v>5.9</v>
      </c>
      <c r="AA992">
        <v>2.35</v>
      </c>
      <c r="AB992">
        <v>0</v>
      </c>
    </row>
    <row r="993" spans="1:28" hidden="1" x14ac:dyDescent="0.25">
      <c r="A993" t="s">
        <v>28</v>
      </c>
      <c r="B993" t="s">
        <v>5262</v>
      </c>
      <c r="C993">
        <v>191</v>
      </c>
      <c r="D993">
        <v>98</v>
      </c>
      <c r="E993">
        <v>38</v>
      </c>
      <c r="F993">
        <v>706</v>
      </c>
      <c r="G993" t="s">
        <v>205</v>
      </c>
      <c r="H993">
        <v>14000</v>
      </c>
      <c r="I993">
        <v>50740078</v>
      </c>
      <c r="J993" t="s">
        <v>2207</v>
      </c>
      <c r="K993" t="s">
        <v>1971</v>
      </c>
      <c r="L993" t="s">
        <v>5263</v>
      </c>
      <c r="M993">
        <v>151580</v>
      </c>
      <c r="N993">
        <v>16791</v>
      </c>
      <c r="O993" t="s">
        <v>5264</v>
      </c>
      <c r="P993">
        <v>1</v>
      </c>
      <c r="Q993" t="s">
        <v>5265</v>
      </c>
      <c r="R993" t="s">
        <v>5266</v>
      </c>
      <c r="S993">
        <v>672</v>
      </c>
      <c r="T993" t="s">
        <v>37</v>
      </c>
      <c r="U993" t="s">
        <v>766</v>
      </c>
      <c r="V993" t="s">
        <v>584</v>
      </c>
      <c r="W993">
        <v>45000000</v>
      </c>
      <c r="X993">
        <v>2004</v>
      </c>
      <c r="Y993">
        <v>919</v>
      </c>
      <c r="Z993">
        <v>6.2</v>
      </c>
      <c r="AA993">
        <v>2.35</v>
      </c>
      <c r="AB993">
        <v>0</v>
      </c>
    </row>
    <row r="994" spans="1:28" hidden="1" x14ac:dyDescent="0.25">
      <c r="A994" t="s">
        <v>28</v>
      </c>
      <c r="B994" t="s">
        <v>5267</v>
      </c>
      <c r="C994">
        <v>143</v>
      </c>
      <c r="D994">
        <v>108</v>
      </c>
      <c r="E994">
        <v>17</v>
      </c>
      <c r="F994">
        <v>186</v>
      </c>
      <c r="G994" t="s">
        <v>392</v>
      </c>
      <c r="H994">
        <v>14000</v>
      </c>
      <c r="I994">
        <v>40203020</v>
      </c>
      <c r="J994" t="s">
        <v>1414</v>
      </c>
      <c r="K994" t="s">
        <v>435</v>
      </c>
      <c r="L994" t="s">
        <v>5268</v>
      </c>
      <c r="M994">
        <v>74315</v>
      </c>
      <c r="N994">
        <v>15634</v>
      </c>
      <c r="O994" t="s">
        <v>5269</v>
      </c>
      <c r="P994">
        <v>1</v>
      </c>
      <c r="Q994" t="s">
        <v>5270</v>
      </c>
      <c r="R994" t="s">
        <v>5271</v>
      </c>
      <c r="S994">
        <v>259</v>
      </c>
      <c r="T994" t="s">
        <v>37</v>
      </c>
      <c r="U994" t="s">
        <v>56</v>
      </c>
      <c r="V994" t="s">
        <v>584</v>
      </c>
      <c r="W994">
        <v>40000000</v>
      </c>
      <c r="X994">
        <v>2004</v>
      </c>
      <c r="Y994">
        <v>1000</v>
      </c>
      <c r="Z994">
        <v>5.9</v>
      </c>
      <c r="AA994">
        <v>2.35</v>
      </c>
      <c r="AB994">
        <v>0</v>
      </c>
    </row>
    <row r="995" spans="1:28" hidden="1" x14ac:dyDescent="0.25">
      <c r="A995" t="s">
        <v>28</v>
      </c>
      <c r="B995" t="s">
        <v>5272</v>
      </c>
      <c r="C995">
        <v>124</v>
      </c>
      <c r="D995">
        <v>114</v>
      </c>
      <c r="E995">
        <v>73</v>
      </c>
      <c r="F995">
        <v>323</v>
      </c>
      <c r="G995" t="s">
        <v>2231</v>
      </c>
      <c r="H995">
        <v>18000</v>
      </c>
      <c r="I995">
        <v>40905277</v>
      </c>
      <c r="J995" t="s">
        <v>5273</v>
      </c>
      <c r="K995" t="s">
        <v>1726</v>
      </c>
      <c r="L995" t="s">
        <v>5274</v>
      </c>
      <c r="M995">
        <v>45895</v>
      </c>
      <c r="N995">
        <v>19739</v>
      </c>
      <c r="O995" t="s">
        <v>5275</v>
      </c>
      <c r="P995">
        <v>3</v>
      </c>
      <c r="Q995" t="s">
        <v>5276</v>
      </c>
      <c r="R995" t="s">
        <v>5277</v>
      </c>
      <c r="S995">
        <v>157</v>
      </c>
      <c r="T995" t="s">
        <v>37</v>
      </c>
      <c r="U995" t="s">
        <v>38</v>
      </c>
      <c r="V995" t="s">
        <v>584</v>
      </c>
      <c r="W995">
        <v>50000000</v>
      </c>
      <c r="X995">
        <v>2003</v>
      </c>
      <c r="Y995">
        <v>886</v>
      </c>
      <c r="Z995">
        <v>6.5</v>
      </c>
      <c r="AA995">
        <v>2.35</v>
      </c>
      <c r="AB995">
        <v>1000</v>
      </c>
    </row>
    <row r="996" spans="1:28" hidden="1" x14ac:dyDescent="0.25">
      <c r="A996" t="s">
        <v>28</v>
      </c>
      <c r="B996" t="s">
        <v>5278</v>
      </c>
      <c r="C996">
        <v>47</v>
      </c>
      <c r="D996">
        <v>101</v>
      </c>
      <c r="E996">
        <v>0</v>
      </c>
      <c r="F996">
        <v>158</v>
      </c>
      <c r="G996" t="s">
        <v>5279</v>
      </c>
      <c r="H996">
        <v>854</v>
      </c>
      <c r="I996">
        <v>38590500</v>
      </c>
      <c r="J996" t="s">
        <v>50</v>
      </c>
      <c r="K996" t="s">
        <v>3195</v>
      </c>
      <c r="L996" t="s">
        <v>5280</v>
      </c>
      <c r="M996">
        <v>17997</v>
      </c>
      <c r="N996">
        <v>1860</v>
      </c>
      <c r="O996" t="s">
        <v>5281</v>
      </c>
      <c r="P996">
        <v>1</v>
      </c>
      <c r="Q996" t="s">
        <v>5282</v>
      </c>
      <c r="R996" t="s">
        <v>5283</v>
      </c>
      <c r="S996">
        <v>140</v>
      </c>
      <c r="T996" t="s">
        <v>37</v>
      </c>
      <c r="U996" t="s">
        <v>38</v>
      </c>
      <c r="V996" t="s">
        <v>584</v>
      </c>
      <c r="W996">
        <v>50000000</v>
      </c>
      <c r="X996">
        <v>1994</v>
      </c>
      <c r="Y996">
        <v>643</v>
      </c>
      <c r="Z996">
        <v>4.4000000000000004</v>
      </c>
      <c r="AA996">
        <v>2.35</v>
      </c>
      <c r="AB996">
        <v>812</v>
      </c>
    </row>
    <row r="997" spans="1:28" hidden="1" x14ac:dyDescent="0.25">
      <c r="A997" t="s">
        <v>28</v>
      </c>
      <c r="B997" t="s">
        <v>4902</v>
      </c>
      <c r="C997">
        <v>66</v>
      </c>
      <c r="D997">
        <v>93</v>
      </c>
      <c r="E997">
        <v>0</v>
      </c>
      <c r="F997">
        <v>717</v>
      </c>
      <c r="G997" t="s">
        <v>1979</v>
      </c>
      <c r="H997">
        <v>12000</v>
      </c>
      <c r="I997">
        <v>39177541</v>
      </c>
      <c r="J997" t="s">
        <v>147</v>
      </c>
      <c r="K997" t="s">
        <v>1106</v>
      </c>
      <c r="L997" t="s">
        <v>5284</v>
      </c>
      <c r="M997">
        <v>20310</v>
      </c>
      <c r="N997">
        <v>14899</v>
      </c>
      <c r="O997" t="s">
        <v>5285</v>
      </c>
      <c r="P997">
        <v>1</v>
      </c>
      <c r="Q997" t="s">
        <v>5286</v>
      </c>
      <c r="R997" t="s">
        <v>5287</v>
      </c>
      <c r="S997">
        <v>177</v>
      </c>
      <c r="T997" t="s">
        <v>37</v>
      </c>
      <c r="U997" t="s">
        <v>38</v>
      </c>
      <c r="V997" t="s">
        <v>94</v>
      </c>
      <c r="W997">
        <v>50000000</v>
      </c>
      <c r="X997">
        <v>2005</v>
      </c>
      <c r="Y997">
        <v>722</v>
      </c>
      <c r="Z997">
        <v>3.5</v>
      </c>
      <c r="AA997">
        <v>1.85</v>
      </c>
      <c r="AB997">
        <v>0</v>
      </c>
    </row>
    <row r="998" spans="1:28" hidden="1" x14ac:dyDescent="0.25">
      <c r="A998" t="s">
        <v>28</v>
      </c>
      <c r="B998" t="s">
        <v>5288</v>
      </c>
      <c r="C998">
        <v>118</v>
      </c>
      <c r="D998">
        <v>119</v>
      </c>
      <c r="E998">
        <v>0</v>
      </c>
      <c r="F998">
        <v>39</v>
      </c>
      <c r="G998" t="s">
        <v>5289</v>
      </c>
      <c r="H998">
        <v>29000</v>
      </c>
      <c r="I998">
        <v>39778599</v>
      </c>
      <c r="J998" t="s">
        <v>1825</v>
      </c>
      <c r="K998" t="s">
        <v>214</v>
      </c>
      <c r="L998" t="s">
        <v>5290</v>
      </c>
      <c r="M998">
        <v>176169</v>
      </c>
      <c r="N998">
        <v>29461</v>
      </c>
      <c r="O998" t="s">
        <v>5291</v>
      </c>
      <c r="P998">
        <v>0</v>
      </c>
      <c r="Q998" t="s">
        <v>5292</v>
      </c>
      <c r="R998" t="s">
        <v>5293</v>
      </c>
      <c r="S998">
        <v>548</v>
      </c>
      <c r="T998" t="s">
        <v>37</v>
      </c>
      <c r="U998" t="s">
        <v>38</v>
      </c>
      <c r="V998" t="s">
        <v>584</v>
      </c>
      <c r="W998">
        <v>50000000</v>
      </c>
      <c r="X998">
        <v>2000</v>
      </c>
      <c r="Y998">
        <v>414</v>
      </c>
      <c r="Z998">
        <v>6.6</v>
      </c>
      <c r="AA998">
        <v>2.35</v>
      </c>
      <c r="AB998">
        <v>0</v>
      </c>
    </row>
    <row r="999" spans="1:28" hidden="1" x14ac:dyDescent="0.25">
      <c r="A999" t="s">
        <v>28</v>
      </c>
      <c r="B999" t="s">
        <v>3302</v>
      </c>
      <c r="C999">
        <v>93</v>
      </c>
      <c r="D999">
        <v>119</v>
      </c>
      <c r="E999">
        <v>0</v>
      </c>
      <c r="F999">
        <v>434</v>
      </c>
      <c r="G999" t="s">
        <v>1922</v>
      </c>
      <c r="H999">
        <v>627</v>
      </c>
      <c r="I999">
        <v>37486138</v>
      </c>
      <c r="J999" t="s">
        <v>1414</v>
      </c>
      <c r="K999" t="s">
        <v>2092</v>
      </c>
      <c r="L999" t="s">
        <v>5294</v>
      </c>
      <c r="M999">
        <v>30890</v>
      </c>
      <c r="N999">
        <v>2052</v>
      </c>
      <c r="O999" t="s">
        <v>1640</v>
      </c>
      <c r="P999">
        <v>1</v>
      </c>
      <c r="Q999" t="s">
        <v>5295</v>
      </c>
      <c r="R999" t="s">
        <v>5296</v>
      </c>
      <c r="S999">
        <v>106</v>
      </c>
      <c r="T999" t="s">
        <v>37</v>
      </c>
      <c r="U999" t="s">
        <v>38</v>
      </c>
      <c r="V999" t="s">
        <v>39</v>
      </c>
      <c r="W999">
        <v>50000000</v>
      </c>
      <c r="X999">
        <v>2004</v>
      </c>
      <c r="Y999">
        <v>508</v>
      </c>
      <c r="Z999">
        <v>6</v>
      </c>
      <c r="AA999">
        <v>1.85</v>
      </c>
      <c r="AB999">
        <v>718</v>
      </c>
    </row>
    <row r="1000" spans="1:28" hidden="1" x14ac:dyDescent="0.25">
      <c r="A1000" t="s">
        <v>28</v>
      </c>
      <c r="B1000" t="s">
        <v>5138</v>
      </c>
      <c r="C1000">
        <v>235</v>
      </c>
      <c r="D1000">
        <v>99</v>
      </c>
      <c r="E1000">
        <v>160</v>
      </c>
      <c r="F1000">
        <v>72</v>
      </c>
      <c r="G1000" t="s">
        <v>5297</v>
      </c>
      <c r="H1000">
        <v>330</v>
      </c>
      <c r="I1000">
        <v>38105077</v>
      </c>
      <c r="J1000" t="s">
        <v>333</v>
      </c>
      <c r="K1000" t="s">
        <v>5298</v>
      </c>
      <c r="L1000" t="s">
        <v>5299</v>
      </c>
      <c r="M1000">
        <v>58349</v>
      </c>
      <c r="N1000">
        <v>701</v>
      </c>
      <c r="O1000" t="s">
        <v>5300</v>
      </c>
      <c r="P1000">
        <v>0</v>
      </c>
      <c r="Q1000" t="s">
        <v>5301</v>
      </c>
      <c r="R1000" t="s">
        <v>5302</v>
      </c>
      <c r="S1000">
        <v>194</v>
      </c>
      <c r="T1000" t="s">
        <v>37</v>
      </c>
      <c r="U1000" t="s">
        <v>38</v>
      </c>
      <c r="V1000" t="s">
        <v>584</v>
      </c>
      <c r="W1000">
        <v>40000000</v>
      </c>
      <c r="X1000">
        <v>2009</v>
      </c>
      <c r="Y1000">
        <v>119</v>
      </c>
      <c r="Z1000">
        <v>6.4</v>
      </c>
      <c r="AA1000">
        <v>2.35</v>
      </c>
      <c r="AB1000">
        <v>0</v>
      </c>
    </row>
    <row r="1001" spans="1:28" hidden="1" x14ac:dyDescent="0.25">
      <c r="A1001" t="s">
        <v>28</v>
      </c>
      <c r="B1001" t="s">
        <v>78</v>
      </c>
      <c r="C1001">
        <v>113</v>
      </c>
      <c r="D1001">
        <v>137</v>
      </c>
      <c r="E1001">
        <v>0</v>
      </c>
      <c r="F1001">
        <v>432</v>
      </c>
      <c r="G1001" t="s">
        <v>1638</v>
      </c>
      <c r="H1001">
        <v>24000</v>
      </c>
      <c r="I1001">
        <v>35168395</v>
      </c>
      <c r="J1001" t="s">
        <v>4914</v>
      </c>
      <c r="K1001" t="s">
        <v>81</v>
      </c>
      <c r="L1001" t="s">
        <v>5303</v>
      </c>
      <c r="M1001">
        <v>26034</v>
      </c>
      <c r="N1001">
        <v>25469</v>
      </c>
      <c r="O1001" t="s">
        <v>5304</v>
      </c>
      <c r="P1001">
        <v>0</v>
      </c>
      <c r="Q1001" t="s">
        <v>5305</v>
      </c>
      <c r="R1001" t="s">
        <v>5306</v>
      </c>
      <c r="S1001">
        <v>226</v>
      </c>
      <c r="T1001" t="s">
        <v>37</v>
      </c>
      <c r="U1001" t="s">
        <v>38</v>
      </c>
      <c r="V1001" t="s">
        <v>39</v>
      </c>
      <c r="W1001">
        <v>50000000</v>
      </c>
      <c r="X1001">
        <v>1999</v>
      </c>
      <c r="Y1001">
        <v>743</v>
      </c>
      <c r="Z1001">
        <v>6.5</v>
      </c>
      <c r="AA1001">
        <v>2.35</v>
      </c>
      <c r="AB1001">
        <v>0</v>
      </c>
    </row>
    <row r="1002" spans="1:28" hidden="1" x14ac:dyDescent="0.25">
      <c r="A1002" t="s">
        <v>28</v>
      </c>
      <c r="C1002">
        <v>14</v>
      </c>
      <c r="D1002">
        <v>105</v>
      </c>
      <c r="F1002">
        <v>5</v>
      </c>
      <c r="G1002" t="s">
        <v>5307</v>
      </c>
      <c r="H1002">
        <v>325</v>
      </c>
      <c r="J1002" t="s">
        <v>3081</v>
      </c>
      <c r="K1002" t="s">
        <v>5308</v>
      </c>
      <c r="L1002" t="s">
        <v>5309</v>
      </c>
      <c r="M1002">
        <v>4438</v>
      </c>
      <c r="N1002">
        <v>344</v>
      </c>
      <c r="O1002" t="s">
        <v>5310</v>
      </c>
      <c r="P1002">
        <v>1</v>
      </c>
      <c r="Q1002" t="s">
        <v>5311</v>
      </c>
      <c r="R1002" t="s">
        <v>5312</v>
      </c>
      <c r="S1002">
        <v>33</v>
      </c>
      <c r="T1002" t="s">
        <v>37</v>
      </c>
      <c r="U1002" t="s">
        <v>56</v>
      </c>
      <c r="Y1002">
        <v>7</v>
      </c>
      <c r="Z1002">
        <v>7.8</v>
      </c>
      <c r="AA1002">
        <v>1.33</v>
      </c>
      <c r="AB1002">
        <v>361</v>
      </c>
    </row>
    <row r="1003" spans="1:28" hidden="1" x14ac:dyDescent="0.25">
      <c r="A1003" t="s">
        <v>28</v>
      </c>
      <c r="B1003" t="s">
        <v>5313</v>
      </c>
      <c r="C1003">
        <v>51</v>
      </c>
      <c r="D1003">
        <v>117</v>
      </c>
      <c r="E1003">
        <v>31</v>
      </c>
      <c r="F1003">
        <v>210</v>
      </c>
      <c r="G1003" t="s">
        <v>5314</v>
      </c>
      <c r="H1003">
        <v>2000</v>
      </c>
      <c r="I1003">
        <v>32800000</v>
      </c>
      <c r="J1003" t="s">
        <v>5315</v>
      </c>
      <c r="K1003" t="s">
        <v>1374</v>
      </c>
      <c r="L1003" t="s">
        <v>5316</v>
      </c>
      <c r="M1003">
        <v>34896</v>
      </c>
      <c r="N1003">
        <v>3016</v>
      </c>
      <c r="O1003" t="s">
        <v>3762</v>
      </c>
      <c r="P1003">
        <v>1</v>
      </c>
      <c r="Q1003" t="s">
        <v>5317</v>
      </c>
      <c r="R1003" t="s">
        <v>5318</v>
      </c>
      <c r="S1003">
        <v>118</v>
      </c>
      <c r="T1003" t="s">
        <v>37</v>
      </c>
      <c r="U1003" t="s">
        <v>38</v>
      </c>
      <c r="V1003" t="s">
        <v>584</v>
      </c>
      <c r="W1003">
        <v>40000000</v>
      </c>
      <c r="X1003">
        <v>1996</v>
      </c>
      <c r="Y1003">
        <v>472</v>
      </c>
      <c r="Z1003">
        <v>4.3</v>
      </c>
      <c r="AA1003">
        <v>1.85</v>
      </c>
      <c r="AB1003">
        <v>877</v>
      </c>
    </row>
    <row r="1004" spans="1:28" hidden="1" x14ac:dyDescent="0.25">
      <c r="A1004" t="s">
        <v>28</v>
      </c>
      <c r="B1004" t="s">
        <v>4672</v>
      </c>
      <c r="C1004">
        <v>98</v>
      </c>
      <c r="D1004">
        <v>87</v>
      </c>
      <c r="E1004">
        <v>9</v>
      </c>
      <c r="F1004">
        <v>1000</v>
      </c>
      <c r="G1004" t="s">
        <v>233</v>
      </c>
      <c r="H1004">
        <v>15000</v>
      </c>
      <c r="I1004">
        <v>33643461</v>
      </c>
      <c r="J1004" t="s">
        <v>3056</v>
      </c>
      <c r="K1004" t="s">
        <v>181</v>
      </c>
      <c r="L1004" t="s">
        <v>5319</v>
      </c>
      <c r="M1004">
        <v>11257</v>
      </c>
      <c r="N1004">
        <v>20061</v>
      </c>
      <c r="O1004" t="s">
        <v>812</v>
      </c>
      <c r="P1004">
        <v>0</v>
      </c>
      <c r="Q1004" t="s">
        <v>5320</v>
      </c>
      <c r="R1004" t="s">
        <v>5321</v>
      </c>
      <c r="S1004">
        <v>65</v>
      </c>
      <c r="T1004" t="s">
        <v>37</v>
      </c>
      <c r="U1004" t="s">
        <v>38</v>
      </c>
      <c r="V1004" t="s">
        <v>94</v>
      </c>
      <c r="W1004">
        <v>50000000</v>
      </c>
      <c r="X1004">
        <v>2010</v>
      </c>
      <c r="Y1004">
        <v>2000</v>
      </c>
      <c r="Z1004">
        <v>4.2</v>
      </c>
      <c r="AA1004">
        <v>2.35</v>
      </c>
      <c r="AB1004">
        <v>0</v>
      </c>
    </row>
    <row r="1005" spans="1:28" hidden="1" x14ac:dyDescent="0.25">
      <c r="A1005" t="s">
        <v>28</v>
      </c>
      <c r="B1005" t="s">
        <v>3693</v>
      </c>
      <c r="C1005">
        <v>315</v>
      </c>
      <c r="D1005">
        <v>129</v>
      </c>
      <c r="E1005">
        <v>16000</v>
      </c>
      <c r="F1005">
        <v>447</v>
      </c>
      <c r="G1005" t="s">
        <v>5322</v>
      </c>
      <c r="H1005">
        <v>13000</v>
      </c>
      <c r="I1005">
        <v>32741596</v>
      </c>
      <c r="J1005" t="s">
        <v>5323</v>
      </c>
      <c r="K1005" t="s">
        <v>1156</v>
      </c>
      <c r="L1005" t="s">
        <v>5324</v>
      </c>
      <c r="M1005">
        <v>80140</v>
      </c>
      <c r="N1005">
        <v>14344</v>
      </c>
      <c r="O1005" t="s">
        <v>1629</v>
      </c>
      <c r="P1005">
        <v>0</v>
      </c>
      <c r="Q1005" t="s">
        <v>5325</v>
      </c>
      <c r="R1005" t="s">
        <v>5326</v>
      </c>
      <c r="S1005">
        <v>323</v>
      </c>
      <c r="T1005" t="s">
        <v>37</v>
      </c>
      <c r="U1005" t="s">
        <v>38</v>
      </c>
      <c r="V1005" t="s">
        <v>39</v>
      </c>
      <c r="W1005">
        <v>50000000</v>
      </c>
      <c r="X1005">
        <v>2010</v>
      </c>
      <c r="Y1005">
        <v>563</v>
      </c>
      <c r="Z1005">
        <v>6.5</v>
      </c>
      <c r="AA1005">
        <v>2.35</v>
      </c>
      <c r="AB1005">
        <v>16000</v>
      </c>
    </row>
    <row r="1006" spans="1:28" hidden="1" x14ac:dyDescent="0.25">
      <c r="A1006" t="s">
        <v>28</v>
      </c>
      <c r="B1006" t="s">
        <v>5327</v>
      </c>
      <c r="C1006">
        <v>136</v>
      </c>
      <c r="D1006">
        <v>115</v>
      </c>
      <c r="E1006">
        <v>58</v>
      </c>
      <c r="F1006">
        <v>401</v>
      </c>
      <c r="G1006" t="s">
        <v>4527</v>
      </c>
      <c r="H1006">
        <v>33000</v>
      </c>
      <c r="I1006">
        <v>31874869</v>
      </c>
      <c r="J1006" t="s">
        <v>2214</v>
      </c>
      <c r="K1006" t="s">
        <v>4212</v>
      </c>
      <c r="L1006" t="s">
        <v>5328</v>
      </c>
      <c r="M1006">
        <v>43574</v>
      </c>
      <c r="N1006">
        <v>34606</v>
      </c>
      <c r="O1006" t="s">
        <v>5329</v>
      </c>
      <c r="P1006">
        <v>0</v>
      </c>
      <c r="Q1006" t="s">
        <v>5330</v>
      </c>
      <c r="R1006" t="s">
        <v>5331</v>
      </c>
      <c r="S1006">
        <v>302</v>
      </c>
      <c r="T1006" t="s">
        <v>37</v>
      </c>
      <c r="U1006" t="s">
        <v>38</v>
      </c>
      <c r="V1006" t="s">
        <v>584</v>
      </c>
      <c r="W1006">
        <v>50000000</v>
      </c>
      <c r="X1006">
        <v>2002</v>
      </c>
      <c r="Y1006">
        <v>455</v>
      </c>
      <c r="Z1006">
        <v>6.1</v>
      </c>
      <c r="AA1006">
        <v>1.85</v>
      </c>
      <c r="AB1006">
        <v>0</v>
      </c>
    </row>
    <row r="1007" spans="1:28" hidden="1" x14ac:dyDescent="0.25">
      <c r="A1007" t="s">
        <v>746</v>
      </c>
      <c r="B1007" t="s">
        <v>1057</v>
      </c>
      <c r="C1007">
        <v>61</v>
      </c>
      <c r="D1007">
        <v>132</v>
      </c>
      <c r="E1007">
        <v>503</v>
      </c>
      <c r="F1007">
        <v>282</v>
      </c>
      <c r="G1007" t="s">
        <v>1783</v>
      </c>
      <c r="H1007">
        <v>45000</v>
      </c>
      <c r="I1007">
        <v>30306268</v>
      </c>
      <c r="J1007" t="s">
        <v>333</v>
      </c>
      <c r="K1007" t="s">
        <v>5332</v>
      </c>
      <c r="L1007" t="s">
        <v>5333</v>
      </c>
      <c r="M1007">
        <v>62981</v>
      </c>
      <c r="N1007">
        <v>58528</v>
      </c>
      <c r="O1007" t="s">
        <v>5334</v>
      </c>
      <c r="P1007">
        <v>0</v>
      </c>
      <c r="Q1007" t="s">
        <v>5335</v>
      </c>
      <c r="R1007" t="s">
        <v>5336</v>
      </c>
      <c r="S1007">
        <v>84</v>
      </c>
      <c r="T1007" t="s">
        <v>37</v>
      </c>
      <c r="U1007" t="s">
        <v>1464</v>
      </c>
      <c r="V1007" t="s">
        <v>584</v>
      </c>
      <c r="W1007">
        <v>50000000</v>
      </c>
      <c r="X1007">
        <v>1995</v>
      </c>
      <c r="Y1007">
        <v>13000</v>
      </c>
      <c r="Z1007">
        <v>6.3</v>
      </c>
      <c r="AA1007">
        <v>1.85</v>
      </c>
      <c r="AB1007">
        <v>0</v>
      </c>
    </row>
    <row r="1008" spans="1:28" hidden="1" x14ac:dyDescent="0.25">
      <c r="A1008" t="s">
        <v>28</v>
      </c>
      <c r="B1008" t="s">
        <v>5337</v>
      </c>
      <c r="C1008">
        <v>209</v>
      </c>
      <c r="D1008">
        <v>131</v>
      </c>
      <c r="E1008">
        <v>73</v>
      </c>
      <c r="F1008">
        <v>163</v>
      </c>
      <c r="G1008" t="s">
        <v>5338</v>
      </c>
      <c r="H1008">
        <v>879</v>
      </c>
      <c r="I1008">
        <v>27667947</v>
      </c>
      <c r="J1008" t="s">
        <v>2124</v>
      </c>
      <c r="K1008" t="s">
        <v>2411</v>
      </c>
      <c r="L1008" t="s">
        <v>5339</v>
      </c>
      <c r="M1008">
        <v>86374</v>
      </c>
      <c r="N1008">
        <v>1344</v>
      </c>
      <c r="O1008" t="s">
        <v>5340</v>
      </c>
      <c r="P1008">
        <v>0</v>
      </c>
      <c r="Q1008" t="s">
        <v>5341</v>
      </c>
      <c r="R1008" t="s">
        <v>5342</v>
      </c>
      <c r="S1008">
        <v>392</v>
      </c>
      <c r="T1008" t="s">
        <v>37</v>
      </c>
      <c r="U1008" t="s">
        <v>56</v>
      </c>
      <c r="V1008" t="s">
        <v>584</v>
      </c>
      <c r="W1008">
        <v>50000000</v>
      </c>
      <c r="X1008">
        <v>2007</v>
      </c>
      <c r="Y1008">
        <v>184</v>
      </c>
      <c r="Z1008">
        <v>6.2</v>
      </c>
      <c r="AA1008">
        <v>2.35</v>
      </c>
      <c r="AB1008">
        <v>3000</v>
      </c>
    </row>
    <row r="1009" spans="1:28" hidden="1" x14ac:dyDescent="0.25">
      <c r="A1009" t="s">
        <v>28</v>
      </c>
      <c r="B1009" t="s">
        <v>3890</v>
      </c>
      <c r="C1009">
        <v>99</v>
      </c>
      <c r="D1009">
        <v>95</v>
      </c>
      <c r="E1009">
        <v>0</v>
      </c>
      <c r="F1009">
        <v>323</v>
      </c>
      <c r="G1009" t="s">
        <v>5343</v>
      </c>
      <c r="H1009">
        <v>13000</v>
      </c>
      <c r="I1009">
        <v>27067160</v>
      </c>
      <c r="J1009" t="s">
        <v>1414</v>
      </c>
      <c r="K1009" t="s">
        <v>976</v>
      </c>
      <c r="L1009" t="s">
        <v>5344</v>
      </c>
      <c r="M1009">
        <v>18404</v>
      </c>
      <c r="N1009">
        <v>14706</v>
      </c>
      <c r="O1009" t="s">
        <v>5345</v>
      </c>
      <c r="P1009">
        <v>1</v>
      </c>
      <c r="Q1009" t="s">
        <v>5346</v>
      </c>
      <c r="R1009" t="s">
        <v>5347</v>
      </c>
      <c r="S1009">
        <v>150</v>
      </c>
      <c r="T1009" t="s">
        <v>37</v>
      </c>
      <c r="U1009" t="s">
        <v>38</v>
      </c>
      <c r="V1009" t="s">
        <v>584</v>
      </c>
      <c r="W1009">
        <v>50000000</v>
      </c>
      <c r="X1009">
        <v>1999</v>
      </c>
      <c r="Y1009">
        <v>559</v>
      </c>
      <c r="Z1009">
        <v>5.9</v>
      </c>
      <c r="AA1009">
        <v>1.85</v>
      </c>
      <c r="AB1009">
        <v>0</v>
      </c>
    </row>
    <row r="1010" spans="1:28" hidden="1" x14ac:dyDescent="0.25">
      <c r="A1010" t="s">
        <v>28</v>
      </c>
      <c r="B1010" t="s">
        <v>5348</v>
      </c>
      <c r="C1010">
        <v>298</v>
      </c>
      <c r="D1010">
        <v>125</v>
      </c>
      <c r="E1010">
        <v>487</v>
      </c>
      <c r="F1010">
        <v>201</v>
      </c>
      <c r="G1010" t="s">
        <v>5095</v>
      </c>
      <c r="H1010">
        <v>430</v>
      </c>
      <c r="I1010">
        <v>26616999</v>
      </c>
      <c r="J1010" t="s">
        <v>1674</v>
      </c>
      <c r="K1010" t="s">
        <v>5349</v>
      </c>
      <c r="L1010" t="s">
        <v>5350</v>
      </c>
      <c r="M1010">
        <v>92461</v>
      </c>
      <c r="N1010">
        <v>1300</v>
      </c>
      <c r="O1010" t="s">
        <v>5351</v>
      </c>
      <c r="P1010">
        <v>3</v>
      </c>
      <c r="Q1010" t="s">
        <v>5352</v>
      </c>
      <c r="R1010" t="s">
        <v>5353</v>
      </c>
      <c r="S1010">
        <v>347</v>
      </c>
      <c r="T1010" t="s">
        <v>37</v>
      </c>
      <c r="U1010" t="s">
        <v>38</v>
      </c>
      <c r="V1010" t="s">
        <v>39</v>
      </c>
      <c r="W1010">
        <v>40000000</v>
      </c>
      <c r="X1010">
        <v>2013</v>
      </c>
      <c r="Y1010">
        <v>329</v>
      </c>
      <c r="Z1010">
        <v>5.9</v>
      </c>
      <c r="AA1010">
        <v>2.35</v>
      </c>
      <c r="AB1010">
        <v>43000</v>
      </c>
    </row>
    <row r="1011" spans="1:28" hidden="1" x14ac:dyDescent="0.25">
      <c r="A1011" t="s">
        <v>28</v>
      </c>
      <c r="B1011" t="s">
        <v>1310</v>
      </c>
      <c r="C1011">
        <v>131</v>
      </c>
      <c r="D1011">
        <v>98</v>
      </c>
      <c r="E1011">
        <v>323</v>
      </c>
      <c r="F1011">
        <v>511</v>
      </c>
      <c r="G1011" t="s">
        <v>5354</v>
      </c>
      <c r="H1011">
        <v>933</v>
      </c>
      <c r="I1011">
        <v>26536120</v>
      </c>
      <c r="J1011" t="s">
        <v>1119</v>
      </c>
      <c r="K1011" t="s">
        <v>1691</v>
      </c>
      <c r="L1011" t="s">
        <v>5355</v>
      </c>
      <c r="M1011">
        <v>49926</v>
      </c>
      <c r="N1011">
        <v>3357</v>
      </c>
      <c r="O1011" t="s">
        <v>5356</v>
      </c>
      <c r="P1011">
        <v>0</v>
      </c>
      <c r="Q1011" t="s">
        <v>5357</v>
      </c>
      <c r="R1011" t="s">
        <v>5358</v>
      </c>
      <c r="S1011">
        <v>286</v>
      </c>
      <c r="T1011" t="s">
        <v>37</v>
      </c>
      <c r="U1011" t="s">
        <v>766</v>
      </c>
      <c r="V1011" t="s">
        <v>584</v>
      </c>
      <c r="W1011">
        <v>50000000</v>
      </c>
      <c r="X1011">
        <v>2003</v>
      </c>
      <c r="Y1011">
        <v>631</v>
      </c>
      <c r="Z1011">
        <v>6.5</v>
      </c>
      <c r="AA1011">
        <v>2.35</v>
      </c>
      <c r="AB1011">
        <v>0</v>
      </c>
    </row>
    <row r="1012" spans="1:28" hidden="1" x14ac:dyDescent="0.25">
      <c r="A1012" t="s">
        <v>28</v>
      </c>
      <c r="B1012" t="s">
        <v>3693</v>
      </c>
      <c r="C1012">
        <v>146</v>
      </c>
      <c r="D1012">
        <v>110</v>
      </c>
      <c r="E1012">
        <v>16000</v>
      </c>
      <c r="F1012">
        <v>581</v>
      </c>
      <c r="G1012" t="s">
        <v>3979</v>
      </c>
      <c r="H1012">
        <v>16000</v>
      </c>
      <c r="I1012">
        <v>26199517</v>
      </c>
      <c r="J1012" t="s">
        <v>1119</v>
      </c>
      <c r="K1012" t="s">
        <v>3693</v>
      </c>
      <c r="L1012" t="s">
        <v>5359</v>
      </c>
      <c r="M1012">
        <v>34356</v>
      </c>
      <c r="N1012">
        <v>18635</v>
      </c>
      <c r="O1012" t="s">
        <v>5360</v>
      </c>
      <c r="P1012">
        <v>1</v>
      </c>
      <c r="Q1012" t="s">
        <v>5361</v>
      </c>
      <c r="R1012" t="s">
        <v>5362</v>
      </c>
      <c r="S1012">
        <v>260</v>
      </c>
      <c r="T1012" t="s">
        <v>37</v>
      </c>
      <c r="U1012" t="s">
        <v>38</v>
      </c>
      <c r="V1012" t="s">
        <v>584</v>
      </c>
      <c r="W1012">
        <v>50000000</v>
      </c>
      <c r="X1012">
        <v>2002</v>
      </c>
      <c r="Y1012">
        <v>1000</v>
      </c>
      <c r="Z1012">
        <v>6.4</v>
      </c>
      <c r="AA1012">
        <v>2.35</v>
      </c>
      <c r="AB1012">
        <v>705</v>
      </c>
    </row>
    <row r="1013" spans="1:28" hidden="1" x14ac:dyDescent="0.25">
      <c r="A1013" t="s">
        <v>28</v>
      </c>
      <c r="B1013" t="s">
        <v>1846</v>
      </c>
      <c r="C1013">
        <v>245</v>
      </c>
      <c r="D1013">
        <v>118</v>
      </c>
      <c r="E1013">
        <v>670</v>
      </c>
      <c r="F1013">
        <v>294</v>
      </c>
      <c r="G1013" t="s">
        <v>3122</v>
      </c>
      <c r="H1013">
        <v>6000</v>
      </c>
      <c r="I1013">
        <v>25450527</v>
      </c>
      <c r="J1013" t="s">
        <v>1119</v>
      </c>
      <c r="K1013" t="s">
        <v>207</v>
      </c>
      <c r="L1013" t="s">
        <v>5363</v>
      </c>
      <c r="M1013">
        <v>80196</v>
      </c>
      <c r="N1013">
        <v>7654</v>
      </c>
      <c r="O1013" t="s">
        <v>853</v>
      </c>
      <c r="P1013">
        <v>0</v>
      </c>
      <c r="Q1013" t="s">
        <v>5364</v>
      </c>
      <c r="R1013" t="s">
        <v>5365</v>
      </c>
      <c r="S1013">
        <v>190</v>
      </c>
      <c r="T1013" t="s">
        <v>37</v>
      </c>
      <c r="U1013" t="s">
        <v>38</v>
      </c>
      <c r="V1013" t="s">
        <v>584</v>
      </c>
      <c r="W1013">
        <v>50000000</v>
      </c>
      <c r="X1013">
        <v>2009</v>
      </c>
      <c r="Y1013">
        <v>450</v>
      </c>
      <c r="Z1013">
        <v>6.5</v>
      </c>
      <c r="AA1013">
        <v>2.35</v>
      </c>
      <c r="AB1013">
        <v>0</v>
      </c>
    </row>
    <row r="1014" spans="1:28" hidden="1" x14ac:dyDescent="0.25">
      <c r="A1014" t="s">
        <v>28</v>
      </c>
      <c r="B1014" t="s">
        <v>5366</v>
      </c>
      <c r="C1014">
        <v>104</v>
      </c>
      <c r="D1014">
        <v>101</v>
      </c>
      <c r="E1014">
        <v>0</v>
      </c>
      <c r="F1014">
        <v>764</v>
      </c>
      <c r="G1014" t="s">
        <v>5367</v>
      </c>
      <c r="H1014">
        <v>12000</v>
      </c>
      <c r="I1014">
        <v>25407250</v>
      </c>
      <c r="J1014" t="s">
        <v>226</v>
      </c>
      <c r="K1014" t="s">
        <v>271</v>
      </c>
      <c r="L1014" t="s">
        <v>5368</v>
      </c>
      <c r="M1014">
        <v>54021</v>
      </c>
      <c r="N1014">
        <v>15935</v>
      </c>
      <c r="O1014" t="s">
        <v>5369</v>
      </c>
      <c r="P1014">
        <v>0</v>
      </c>
      <c r="Q1014" t="s">
        <v>5370</v>
      </c>
      <c r="R1014" t="s">
        <v>5371</v>
      </c>
      <c r="S1014">
        <v>227</v>
      </c>
      <c r="T1014" t="s">
        <v>37</v>
      </c>
      <c r="U1014" t="s">
        <v>38</v>
      </c>
      <c r="V1014" t="s">
        <v>584</v>
      </c>
      <c r="W1014">
        <v>50000000</v>
      </c>
      <c r="X1014">
        <v>1996</v>
      </c>
      <c r="Y1014">
        <v>898</v>
      </c>
      <c r="Z1014">
        <v>5.7</v>
      </c>
      <c r="AA1014">
        <v>2.35</v>
      </c>
      <c r="AB1014">
        <v>0</v>
      </c>
    </row>
    <row r="1015" spans="1:28" hidden="1" x14ac:dyDescent="0.25">
      <c r="A1015" t="s">
        <v>28</v>
      </c>
      <c r="C1015">
        <v>4</v>
      </c>
      <c r="D1015">
        <v>60</v>
      </c>
      <c r="F1015">
        <v>398</v>
      </c>
      <c r="G1015" t="s">
        <v>5372</v>
      </c>
      <c r="H1015">
        <v>629</v>
      </c>
      <c r="J1015" t="s">
        <v>1923</v>
      </c>
      <c r="K1015" t="s">
        <v>5373</v>
      </c>
      <c r="L1015" t="s">
        <v>5374</v>
      </c>
      <c r="M1015">
        <v>7945</v>
      </c>
      <c r="N1015">
        <v>2758</v>
      </c>
      <c r="O1015" t="s">
        <v>5375</v>
      </c>
      <c r="P1015">
        <v>2</v>
      </c>
      <c r="R1015" t="s">
        <v>5376</v>
      </c>
      <c r="S1015">
        <v>22</v>
      </c>
      <c r="T1015" t="s">
        <v>37</v>
      </c>
      <c r="U1015" t="s">
        <v>38</v>
      </c>
      <c r="Y1015">
        <v>512</v>
      </c>
      <c r="Z1015">
        <v>7.5</v>
      </c>
      <c r="AA1015">
        <v>16</v>
      </c>
      <c r="AB1015">
        <v>915</v>
      </c>
    </row>
    <row r="1016" spans="1:28" hidden="1" x14ac:dyDescent="0.25">
      <c r="A1016" t="s">
        <v>28</v>
      </c>
      <c r="B1016" t="s">
        <v>603</v>
      </c>
      <c r="C1016">
        <v>162</v>
      </c>
      <c r="D1016">
        <v>90</v>
      </c>
      <c r="E1016">
        <v>663</v>
      </c>
      <c r="F1016">
        <v>521</v>
      </c>
      <c r="G1016" t="s">
        <v>5354</v>
      </c>
      <c r="H1016">
        <v>14000</v>
      </c>
      <c r="I1016">
        <v>23159305</v>
      </c>
      <c r="J1016" t="s">
        <v>612</v>
      </c>
      <c r="K1016" t="s">
        <v>336</v>
      </c>
      <c r="L1016" t="s">
        <v>5377</v>
      </c>
      <c r="M1016">
        <v>128455</v>
      </c>
      <c r="N1016">
        <v>16358</v>
      </c>
      <c r="O1016" t="s">
        <v>5378</v>
      </c>
      <c r="P1016">
        <v>1</v>
      </c>
      <c r="Q1016" t="s">
        <v>5379</v>
      </c>
      <c r="R1016" t="s">
        <v>5380</v>
      </c>
      <c r="S1016">
        <v>514</v>
      </c>
      <c r="T1016" t="s">
        <v>37</v>
      </c>
      <c r="U1016" t="s">
        <v>38</v>
      </c>
      <c r="V1016" t="s">
        <v>94</v>
      </c>
      <c r="W1016">
        <v>70000000</v>
      </c>
      <c r="X1016">
        <v>1999</v>
      </c>
      <c r="Y1016">
        <v>631</v>
      </c>
      <c r="Z1016">
        <v>8</v>
      </c>
      <c r="AA1016">
        <v>2.35</v>
      </c>
      <c r="AB1016">
        <v>0</v>
      </c>
    </row>
    <row r="1017" spans="1:28" hidden="1" x14ac:dyDescent="0.25">
      <c r="A1017" t="s">
        <v>28</v>
      </c>
      <c r="B1017" t="s">
        <v>5381</v>
      </c>
      <c r="C1017">
        <v>259</v>
      </c>
      <c r="D1017">
        <v>119</v>
      </c>
      <c r="E1017">
        <v>0</v>
      </c>
      <c r="F1017">
        <v>639</v>
      </c>
      <c r="G1017" t="s">
        <v>3979</v>
      </c>
      <c r="H1017">
        <v>13000</v>
      </c>
      <c r="I1017">
        <v>24006726</v>
      </c>
      <c r="J1017" t="s">
        <v>5382</v>
      </c>
      <c r="K1017" t="s">
        <v>546</v>
      </c>
      <c r="L1017" t="s">
        <v>5383</v>
      </c>
      <c r="M1017">
        <v>139535</v>
      </c>
      <c r="N1017">
        <v>15757</v>
      </c>
      <c r="O1017" t="s">
        <v>4567</v>
      </c>
      <c r="P1017">
        <v>8</v>
      </c>
      <c r="Q1017" t="s">
        <v>5384</v>
      </c>
      <c r="R1017" t="s">
        <v>5385</v>
      </c>
      <c r="S1017">
        <v>632</v>
      </c>
      <c r="T1017" t="s">
        <v>37</v>
      </c>
      <c r="U1017" t="s">
        <v>38</v>
      </c>
      <c r="V1017" t="s">
        <v>584</v>
      </c>
      <c r="W1017">
        <v>50000000</v>
      </c>
      <c r="X1017">
        <v>2004</v>
      </c>
      <c r="Y1017">
        <v>1000</v>
      </c>
      <c r="Z1017">
        <v>7.3</v>
      </c>
      <c r="AA1017">
        <v>2.35</v>
      </c>
      <c r="AB1017">
        <v>0</v>
      </c>
    </row>
    <row r="1018" spans="1:28" hidden="1" x14ac:dyDescent="0.25">
      <c r="A1018" t="s">
        <v>28</v>
      </c>
      <c r="B1018" t="s">
        <v>2295</v>
      </c>
      <c r="C1018">
        <v>79</v>
      </c>
      <c r="D1018">
        <v>139</v>
      </c>
      <c r="E1018">
        <v>378</v>
      </c>
      <c r="F1018">
        <v>303</v>
      </c>
      <c r="G1018" t="s">
        <v>5386</v>
      </c>
      <c r="H1018">
        <v>11000</v>
      </c>
      <c r="I1018">
        <v>20389967</v>
      </c>
      <c r="J1018" t="s">
        <v>5387</v>
      </c>
      <c r="K1018" t="s">
        <v>659</v>
      </c>
      <c r="L1018" t="s">
        <v>5388</v>
      </c>
      <c r="M1018">
        <v>3077</v>
      </c>
      <c r="N1018">
        <v>12786</v>
      </c>
      <c r="O1018" t="s">
        <v>5389</v>
      </c>
      <c r="P1018">
        <v>1</v>
      </c>
      <c r="Q1018" t="s">
        <v>5390</v>
      </c>
      <c r="R1018" t="s">
        <v>5391</v>
      </c>
      <c r="S1018">
        <v>47</v>
      </c>
      <c r="T1018" t="s">
        <v>37</v>
      </c>
      <c r="U1018" t="s">
        <v>38</v>
      </c>
      <c r="V1018" t="s">
        <v>584</v>
      </c>
      <c r="W1018">
        <v>50000000</v>
      </c>
      <c r="X1018">
        <v>2016</v>
      </c>
      <c r="Y1018">
        <v>552</v>
      </c>
      <c r="Z1018">
        <v>6.7</v>
      </c>
      <c r="AA1018">
        <v>1.85</v>
      </c>
      <c r="AB1018">
        <v>10000</v>
      </c>
    </row>
    <row r="1019" spans="1:28" hidden="1" x14ac:dyDescent="0.25">
      <c r="A1019" t="s">
        <v>28</v>
      </c>
      <c r="B1019" t="s">
        <v>4703</v>
      </c>
      <c r="C1019">
        <v>141</v>
      </c>
      <c r="D1019">
        <v>130</v>
      </c>
      <c r="E1019">
        <v>317</v>
      </c>
      <c r="F1019">
        <v>256</v>
      </c>
      <c r="G1019" t="s">
        <v>212</v>
      </c>
      <c r="H1019">
        <v>18000</v>
      </c>
      <c r="I1019">
        <v>19593740</v>
      </c>
      <c r="J1019" t="s">
        <v>2124</v>
      </c>
      <c r="K1019" t="s">
        <v>119</v>
      </c>
      <c r="L1019" t="s">
        <v>5392</v>
      </c>
      <c r="M1019">
        <v>88270</v>
      </c>
      <c r="N1019">
        <v>32637</v>
      </c>
      <c r="O1019" t="s">
        <v>924</v>
      </c>
      <c r="P1019">
        <v>0</v>
      </c>
      <c r="Q1019" t="s">
        <v>5393</v>
      </c>
      <c r="R1019" t="s">
        <v>5394</v>
      </c>
      <c r="S1019">
        <v>420</v>
      </c>
      <c r="T1019" t="s">
        <v>37</v>
      </c>
      <c r="U1019" t="s">
        <v>38</v>
      </c>
      <c r="V1019" t="s">
        <v>584</v>
      </c>
      <c r="W1019">
        <v>50000000</v>
      </c>
      <c r="X1019">
        <v>2003</v>
      </c>
      <c r="Y1019">
        <v>14000</v>
      </c>
      <c r="Z1019">
        <v>7.5</v>
      </c>
      <c r="AA1019">
        <v>2.35</v>
      </c>
      <c r="AB1019">
        <v>0</v>
      </c>
    </row>
    <row r="1020" spans="1:28" hidden="1" x14ac:dyDescent="0.25">
      <c r="A1020" t="s">
        <v>28</v>
      </c>
      <c r="B1020" t="s">
        <v>4436</v>
      </c>
      <c r="C1020">
        <v>59</v>
      </c>
      <c r="D1020">
        <v>100</v>
      </c>
      <c r="E1020">
        <v>65</v>
      </c>
      <c r="F1020">
        <v>730</v>
      </c>
      <c r="G1020" t="s">
        <v>5395</v>
      </c>
      <c r="H1020">
        <v>1000</v>
      </c>
      <c r="I1020">
        <v>19118247</v>
      </c>
      <c r="J1020" t="s">
        <v>2135</v>
      </c>
      <c r="K1020" t="s">
        <v>3088</v>
      </c>
      <c r="L1020" t="s">
        <v>5396</v>
      </c>
      <c r="M1020">
        <v>19829</v>
      </c>
      <c r="N1020">
        <v>6171</v>
      </c>
      <c r="O1020" t="s">
        <v>870</v>
      </c>
      <c r="P1020">
        <v>5</v>
      </c>
      <c r="Q1020" t="s">
        <v>5397</v>
      </c>
      <c r="R1020" t="s">
        <v>5398</v>
      </c>
      <c r="S1020">
        <v>94</v>
      </c>
      <c r="T1020" t="s">
        <v>37</v>
      </c>
      <c r="U1020" t="s">
        <v>38</v>
      </c>
      <c r="V1020" t="s">
        <v>39</v>
      </c>
      <c r="W1020">
        <v>40000000</v>
      </c>
      <c r="X1020">
        <v>2005</v>
      </c>
      <c r="Y1020">
        <v>923</v>
      </c>
      <c r="Z1020">
        <v>5.4</v>
      </c>
      <c r="AA1020">
        <v>2.35</v>
      </c>
      <c r="AB1020">
        <v>779</v>
      </c>
    </row>
    <row r="1021" spans="1:28" hidden="1" x14ac:dyDescent="0.25">
      <c r="A1021" t="s">
        <v>28</v>
      </c>
      <c r="B1021" t="s">
        <v>5127</v>
      </c>
      <c r="C1021">
        <v>236</v>
      </c>
      <c r="D1021">
        <v>114</v>
      </c>
      <c r="E1021">
        <v>174</v>
      </c>
      <c r="F1021">
        <v>655</v>
      </c>
      <c r="G1021" t="s">
        <v>328</v>
      </c>
      <c r="H1021">
        <v>14000</v>
      </c>
      <c r="I1021">
        <v>26442251</v>
      </c>
      <c r="J1021" t="s">
        <v>463</v>
      </c>
      <c r="K1021" t="s">
        <v>227</v>
      </c>
      <c r="L1021" t="s">
        <v>5399</v>
      </c>
      <c r="M1021">
        <v>76010</v>
      </c>
      <c r="N1021">
        <v>16992</v>
      </c>
      <c r="O1021" t="s">
        <v>2282</v>
      </c>
      <c r="P1021">
        <v>2</v>
      </c>
      <c r="Q1021" t="s">
        <v>5400</v>
      </c>
      <c r="R1021" t="s">
        <v>5401</v>
      </c>
      <c r="S1021">
        <v>205</v>
      </c>
      <c r="T1021" t="s">
        <v>37</v>
      </c>
      <c r="U1021" t="s">
        <v>38</v>
      </c>
      <c r="V1021" t="s">
        <v>584</v>
      </c>
      <c r="W1021">
        <v>50000000</v>
      </c>
      <c r="X1021">
        <v>2015</v>
      </c>
      <c r="Y1021">
        <v>988</v>
      </c>
      <c r="Z1021">
        <v>6.6</v>
      </c>
      <c r="AA1021">
        <v>2.35</v>
      </c>
      <c r="AB1021">
        <v>15000</v>
      </c>
    </row>
    <row r="1022" spans="1:28" hidden="1" x14ac:dyDescent="0.25">
      <c r="A1022" t="s">
        <v>28</v>
      </c>
      <c r="B1022" t="s">
        <v>5402</v>
      </c>
      <c r="C1022">
        <v>356</v>
      </c>
      <c r="D1022">
        <v>96</v>
      </c>
      <c r="E1022">
        <v>0</v>
      </c>
      <c r="F1022">
        <v>509</v>
      </c>
      <c r="G1022" t="s">
        <v>207</v>
      </c>
      <c r="H1022">
        <v>10000</v>
      </c>
      <c r="I1022">
        <v>17114882</v>
      </c>
      <c r="J1022" t="s">
        <v>2214</v>
      </c>
      <c r="K1022" t="s">
        <v>2823</v>
      </c>
      <c r="L1022" t="s">
        <v>5403</v>
      </c>
      <c r="M1022">
        <v>189249</v>
      </c>
      <c r="N1022">
        <v>17211</v>
      </c>
      <c r="O1022" t="s">
        <v>5404</v>
      </c>
      <c r="P1022">
        <v>1</v>
      </c>
      <c r="Q1022" t="s">
        <v>5405</v>
      </c>
      <c r="R1022" t="s">
        <v>5406</v>
      </c>
      <c r="S1022">
        <v>398</v>
      </c>
      <c r="T1022" t="s">
        <v>37</v>
      </c>
      <c r="U1022" t="s">
        <v>38</v>
      </c>
      <c r="V1022" t="s">
        <v>584</v>
      </c>
      <c r="W1022">
        <v>25000000</v>
      </c>
      <c r="X1022">
        <v>2007</v>
      </c>
      <c r="Y1022">
        <v>6000</v>
      </c>
      <c r="Z1022">
        <v>7.7</v>
      </c>
      <c r="AA1022">
        <v>1.85</v>
      </c>
      <c r="AB1022">
        <v>0</v>
      </c>
    </row>
    <row r="1023" spans="1:28" hidden="1" x14ac:dyDescent="0.25">
      <c r="A1023" t="s">
        <v>28</v>
      </c>
      <c r="B1023" t="s">
        <v>5407</v>
      </c>
      <c r="C1023">
        <v>120</v>
      </c>
      <c r="D1023">
        <v>110</v>
      </c>
      <c r="E1023">
        <v>134</v>
      </c>
      <c r="F1023">
        <v>795</v>
      </c>
      <c r="G1023" t="s">
        <v>302</v>
      </c>
      <c r="H1023">
        <v>23000</v>
      </c>
      <c r="I1023">
        <v>18472363</v>
      </c>
      <c r="J1023" t="s">
        <v>3335</v>
      </c>
      <c r="K1023" t="s">
        <v>332</v>
      </c>
      <c r="L1023" t="s">
        <v>5408</v>
      </c>
      <c r="M1023">
        <v>63599</v>
      </c>
      <c r="N1023">
        <v>25049</v>
      </c>
      <c r="O1023" t="s">
        <v>4554</v>
      </c>
      <c r="P1023">
        <v>3</v>
      </c>
      <c r="Q1023" t="s">
        <v>5409</v>
      </c>
      <c r="R1023" t="s">
        <v>5410</v>
      </c>
      <c r="S1023">
        <v>208</v>
      </c>
      <c r="T1023" t="s">
        <v>37</v>
      </c>
      <c r="U1023" t="s">
        <v>38</v>
      </c>
      <c r="V1023" t="s">
        <v>39</v>
      </c>
      <c r="W1023">
        <v>50000000</v>
      </c>
      <c r="X1023">
        <v>2005</v>
      </c>
      <c r="Y1023">
        <v>1000</v>
      </c>
      <c r="Z1023">
        <v>5.8</v>
      </c>
      <c r="AA1023">
        <v>2.35</v>
      </c>
      <c r="AB1023">
        <v>0</v>
      </c>
    </row>
    <row r="1024" spans="1:28" hidden="1" x14ac:dyDescent="0.25">
      <c r="A1024" t="s">
        <v>28</v>
      </c>
      <c r="B1024" t="s">
        <v>1970</v>
      </c>
      <c r="C1024">
        <v>111</v>
      </c>
      <c r="D1024">
        <v>158</v>
      </c>
      <c r="E1024">
        <v>0</v>
      </c>
      <c r="F1024">
        <v>15</v>
      </c>
      <c r="G1024" t="s">
        <v>5411</v>
      </c>
      <c r="H1024">
        <v>51</v>
      </c>
      <c r="I1024">
        <v>14131298</v>
      </c>
      <c r="J1024" t="s">
        <v>3429</v>
      </c>
      <c r="K1024" t="s">
        <v>5412</v>
      </c>
      <c r="L1024" t="s">
        <v>5413</v>
      </c>
      <c r="M1024">
        <v>55889</v>
      </c>
      <c r="N1024">
        <v>144</v>
      </c>
      <c r="O1024" t="s">
        <v>5414</v>
      </c>
      <c r="P1024">
        <v>0</v>
      </c>
      <c r="Q1024" t="s">
        <v>5415</v>
      </c>
      <c r="R1024" t="s">
        <v>5416</v>
      </c>
      <c r="S1024">
        <v>390</v>
      </c>
      <c r="T1024" t="s">
        <v>37</v>
      </c>
      <c r="U1024" t="s">
        <v>1464</v>
      </c>
      <c r="V1024" t="s">
        <v>584</v>
      </c>
      <c r="W1024">
        <v>390000000</v>
      </c>
      <c r="X1024">
        <v>1999</v>
      </c>
      <c r="Y1024">
        <v>40</v>
      </c>
      <c r="Z1024">
        <v>6.4</v>
      </c>
      <c r="AA1024">
        <v>2.35</v>
      </c>
      <c r="AB1024">
        <v>0</v>
      </c>
    </row>
    <row r="1025" spans="1:28" hidden="1" x14ac:dyDescent="0.25">
      <c r="A1025" t="s">
        <v>28</v>
      </c>
      <c r="B1025" t="s">
        <v>5417</v>
      </c>
      <c r="C1025">
        <v>208</v>
      </c>
      <c r="D1025">
        <v>102</v>
      </c>
      <c r="E1025">
        <v>234</v>
      </c>
      <c r="F1025">
        <v>11000</v>
      </c>
      <c r="G1025" t="s">
        <v>1947</v>
      </c>
      <c r="H1025">
        <v>20000</v>
      </c>
      <c r="I1025">
        <v>21557240</v>
      </c>
      <c r="J1025" t="s">
        <v>5418</v>
      </c>
      <c r="K1025" t="s">
        <v>840</v>
      </c>
      <c r="L1025" t="s">
        <v>5419</v>
      </c>
      <c r="M1025">
        <v>85237</v>
      </c>
      <c r="N1025">
        <v>45202</v>
      </c>
      <c r="O1025" t="s">
        <v>79</v>
      </c>
      <c r="P1025">
        <v>3</v>
      </c>
      <c r="Q1025" t="s">
        <v>5420</v>
      </c>
      <c r="R1025" t="s">
        <v>5421</v>
      </c>
      <c r="S1025">
        <v>274</v>
      </c>
      <c r="T1025" t="s">
        <v>37</v>
      </c>
      <c r="U1025" t="s">
        <v>38</v>
      </c>
      <c r="V1025" t="s">
        <v>584</v>
      </c>
      <c r="W1025">
        <v>49900000</v>
      </c>
      <c r="X1025">
        <v>2011</v>
      </c>
      <c r="Y1025">
        <v>11000</v>
      </c>
      <c r="Z1025">
        <v>5.6</v>
      </c>
      <c r="AA1025">
        <v>2.35</v>
      </c>
      <c r="AB1025">
        <v>18000</v>
      </c>
    </row>
    <row r="1026" spans="1:28" hidden="1" x14ac:dyDescent="0.25">
      <c r="A1026" t="s">
        <v>28</v>
      </c>
      <c r="B1026" t="s">
        <v>5422</v>
      </c>
      <c r="C1026">
        <v>174</v>
      </c>
      <c r="D1026">
        <v>84</v>
      </c>
      <c r="E1026">
        <v>260</v>
      </c>
      <c r="F1026">
        <v>692</v>
      </c>
      <c r="G1026" t="s">
        <v>5423</v>
      </c>
      <c r="H1026">
        <v>6000</v>
      </c>
      <c r="I1026">
        <v>21283440</v>
      </c>
      <c r="J1026" t="s">
        <v>1923</v>
      </c>
      <c r="K1026" t="s">
        <v>207</v>
      </c>
      <c r="L1026" t="s">
        <v>5424</v>
      </c>
      <c r="M1026">
        <v>46239</v>
      </c>
      <c r="N1026">
        <v>8018</v>
      </c>
      <c r="O1026" t="s">
        <v>3414</v>
      </c>
      <c r="P1026">
        <v>0</v>
      </c>
      <c r="Q1026" t="s">
        <v>5425</v>
      </c>
      <c r="R1026" t="s">
        <v>5426</v>
      </c>
      <c r="S1026">
        <v>137</v>
      </c>
      <c r="T1026" t="s">
        <v>37</v>
      </c>
      <c r="U1026" t="s">
        <v>38</v>
      </c>
      <c r="V1026" t="s">
        <v>39</v>
      </c>
      <c r="W1026">
        <v>55000000</v>
      </c>
      <c r="X1026">
        <v>2011</v>
      </c>
      <c r="Y1026">
        <v>694</v>
      </c>
      <c r="Z1026">
        <v>6</v>
      </c>
      <c r="AA1026">
        <v>2.35</v>
      </c>
      <c r="AB1026">
        <v>0</v>
      </c>
    </row>
    <row r="1027" spans="1:28" hidden="1" x14ac:dyDescent="0.25">
      <c r="A1027" t="s">
        <v>28</v>
      </c>
      <c r="B1027" t="s">
        <v>5427</v>
      </c>
      <c r="C1027">
        <v>59</v>
      </c>
      <c r="D1027">
        <v>115</v>
      </c>
      <c r="E1027">
        <v>333</v>
      </c>
      <c r="F1027">
        <v>317</v>
      </c>
      <c r="G1027" t="s">
        <v>1744</v>
      </c>
      <c r="H1027">
        <v>972</v>
      </c>
      <c r="I1027">
        <v>10556196</v>
      </c>
      <c r="J1027" t="s">
        <v>2124</v>
      </c>
      <c r="K1027" t="s">
        <v>4340</v>
      </c>
      <c r="L1027" t="s">
        <v>5428</v>
      </c>
      <c r="M1027">
        <v>16562</v>
      </c>
      <c r="N1027">
        <v>2606</v>
      </c>
      <c r="O1027" t="s">
        <v>5429</v>
      </c>
      <c r="P1027">
        <v>2</v>
      </c>
      <c r="Q1027" t="s">
        <v>5430</v>
      </c>
      <c r="R1027" t="s">
        <v>5431</v>
      </c>
      <c r="S1027">
        <v>73</v>
      </c>
      <c r="T1027" t="s">
        <v>37</v>
      </c>
      <c r="U1027" t="s">
        <v>38</v>
      </c>
      <c r="V1027" t="s">
        <v>39</v>
      </c>
      <c r="W1027">
        <v>50000000</v>
      </c>
      <c r="X1027">
        <v>1997</v>
      </c>
      <c r="Y1027">
        <v>713</v>
      </c>
      <c r="Z1027">
        <v>6.2</v>
      </c>
      <c r="AA1027">
        <v>2.35</v>
      </c>
      <c r="AB1027">
        <v>697</v>
      </c>
    </row>
    <row r="1028" spans="1:28" hidden="1" x14ac:dyDescent="0.25">
      <c r="A1028" t="s">
        <v>28</v>
      </c>
      <c r="B1028" t="s">
        <v>5432</v>
      </c>
      <c r="C1028">
        <v>22</v>
      </c>
      <c r="D1028">
        <v>99</v>
      </c>
      <c r="E1028">
        <v>32</v>
      </c>
      <c r="F1028">
        <v>479</v>
      </c>
      <c r="G1028" t="s">
        <v>5433</v>
      </c>
      <c r="H1028">
        <v>1000</v>
      </c>
      <c r="I1028">
        <v>16671505</v>
      </c>
      <c r="J1028" t="s">
        <v>5434</v>
      </c>
      <c r="K1028" t="s">
        <v>307</v>
      </c>
      <c r="L1028" t="s">
        <v>5435</v>
      </c>
      <c r="M1028">
        <v>33186</v>
      </c>
      <c r="N1028">
        <v>2949</v>
      </c>
      <c r="O1028" t="s">
        <v>4509</v>
      </c>
      <c r="P1028">
        <v>1</v>
      </c>
      <c r="Q1028" t="s">
        <v>5436</v>
      </c>
      <c r="R1028" t="s">
        <v>5437</v>
      </c>
      <c r="S1028">
        <v>78</v>
      </c>
      <c r="T1028" t="s">
        <v>37</v>
      </c>
      <c r="U1028" t="s">
        <v>38</v>
      </c>
      <c r="V1028" t="s">
        <v>94</v>
      </c>
      <c r="W1028">
        <v>50000000</v>
      </c>
      <c r="X1028">
        <v>1994</v>
      </c>
      <c r="Y1028">
        <v>619</v>
      </c>
      <c r="Z1028">
        <v>5.9</v>
      </c>
      <c r="AA1028">
        <v>1.85</v>
      </c>
      <c r="AB1028">
        <v>0</v>
      </c>
    </row>
    <row r="1029" spans="1:28" hidden="1" x14ac:dyDescent="0.25">
      <c r="A1029" t="s">
        <v>28</v>
      </c>
      <c r="B1029" t="s">
        <v>575</v>
      </c>
      <c r="C1029">
        <v>34</v>
      </c>
      <c r="D1029">
        <v>135</v>
      </c>
      <c r="E1029">
        <v>596</v>
      </c>
      <c r="F1029">
        <v>2000</v>
      </c>
      <c r="G1029" t="s">
        <v>1688</v>
      </c>
      <c r="H1029">
        <v>10000</v>
      </c>
      <c r="I1029">
        <v>10400000</v>
      </c>
      <c r="J1029" t="s">
        <v>213</v>
      </c>
      <c r="K1029" t="s">
        <v>439</v>
      </c>
      <c r="L1029" t="s">
        <v>5438</v>
      </c>
      <c r="M1029">
        <v>12037</v>
      </c>
      <c r="N1029">
        <v>15820</v>
      </c>
      <c r="O1029" t="s">
        <v>1374</v>
      </c>
      <c r="P1029">
        <v>1</v>
      </c>
      <c r="Q1029" t="s">
        <v>5439</v>
      </c>
      <c r="R1029" t="s">
        <v>5440</v>
      </c>
      <c r="S1029">
        <v>90</v>
      </c>
      <c r="T1029" t="s">
        <v>37</v>
      </c>
      <c r="U1029" t="s">
        <v>38</v>
      </c>
      <c r="V1029" t="s">
        <v>584</v>
      </c>
      <c r="W1029">
        <v>50000000</v>
      </c>
      <c r="X1029">
        <v>1995</v>
      </c>
      <c r="Y1029">
        <v>3000</v>
      </c>
      <c r="Z1029">
        <v>5.0999999999999996</v>
      </c>
      <c r="AA1029">
        <v>2.35</v>
      </c>
      <c r="AB1029">
        <v>943</v>
      </c>
    </row>
    <row r="1030" spans="1:28" hidden="1" x14ac:dyDescent="0.25">
      <c r="A1030" t="s">
        <v>28</v>
      </c>
      <c r="B1030" t="s">
        <v>520</v>
      </c>
      <c r="C1030">
        <v>214</v>
      </c>
      <c r="D1030">
        <v>108</v>
      </c>
      <c r="E1030">
        <v>218</v>
      </c>
      <c r="F1030">
        <v>405</v>
      </c>
      <c r="G1030" t="s">
        <v>947</v>
      </c>
      <c r="H1030">
        <v>6000</v>
      </c>
      <c r="I1030">
        <v>9528092</v>
      </c>
      <c r="J1030" t="s">
        <v>3580</v>
      </c>
      <c r="K1030" t="s">
        <v>207</v>
      </c>
      <c r="L1030" t="s">
        <v>5441</v>
      </c>
      <c r="M1030">
        <v>38513</v>
      </c>
      <c r="N1030">
        <v>10191</v>
      </c>
      <c r="O1030" t="s">
        <v>3438</v>
      </c>
      <c r="P1030">
        <v>2</v>
      </c>
      <c r="Q1030" t="s">
        <v>5442</v>
      </c>
      <c r="R1030" t="s">
        <v>5443</v>
      </c>
      <c r="S1030">
        <v>127</v>
      </c>
      <c r="T1030" t="s">
        <v>37</v>
      </c>
      <c r="U1030" t="s">
        <v>38</v>
      </c>
      <c r="V1030" t="s">
        <v>39</v>
      </c>
      <c r="W1030">
        <v>22000000</v>
      </c>
      <c r="X1030">
        <v>2010</v>
      </c>
      <c r="Y1030">
        <v>3000</v>
      </c>
      <c r="Z1030">
        <v>6.8</v>
      </c>
      <c r="AA1030">
        <v>2.35</v>
      </c>
      <c r="AB1030">
        <v>9000</v>
      </c>
    </row>
    <row r="1031" spans="1:28" hidden="1" x14ac:dyDescent="0.25">
      <c r="A1031" t="s">
        <v>28</v>
      </c>
      <c r="C1031">
        <v>28</v>
      </c>
      <c r="D1031">
        <v>43</v>
      </c>
      <c r="F1031">
        <v>600</v>
      </c>
      <c r="G1031" t="s">
        <v>1213</v>
      </c>
      <c r="H1031">
        <v>3000</v>
      </c>
      <c r="J1031" t="s">
        <v>3164</v>
      </c>
      <c r="K1031" t="s">
        <v>5444</v>
      </c>
      <c r="L1031" t="s">
        <v>5445</v>
      </c>
      <c r="M1031">
        <v>33535</v>
      </c>
      <c r="N1031">
        <v>5381</v>
      </c>
      <c r="O1031" t="s">
        <v>5446</v>
      </c>
      <c r="P1031">
        <v>3</v>
      </c>
      <c r="Q1031" t="s">
        <v>5447</v>
      </c>
      <c r="R1031" t="s">
        <v>5448</v>
      </c>
      <c r="S1031">
        <v>149</v>
      </c>
      <c r="T1031" t="s">
        <v>37</v>
      </c>
      <c r="U1031" t="s">
        <v>38</v>
      </c>
      <c r="V1031" t="s">
        <v>2634</v>
      </c>
      <c r="Y1031">
        <v>845</v>
      </c>
      <c r="Z1031">
        <v>7</v>
      </c>
      <c r="AA1031">
        <v>1.78</v>
      </c>
      <c r="AB1031">
        <v>0</v>
      </c>
    </row>
    <row r="1032" spans="1:28" hidden="1" x14ac:dyDescent="0.25">
      <c r="A1032" t="s">
        <v>28</v>
      </c>
      <c r="B1032" t="s">
        <v>1738</v>
      </c>
      <c r="C1032">
        <v>186</v>
      </c>
      <c r="D1032">
        <v>127</v>
      </c>
      <c r="E1032">
        <v>12000</v>
      </c>
      <c r="F1032">
        <v>897</v>
      </c>
      <c r="G1032" t="s">
        <v>5449</v>
      </c>
      <c r="H1032">
        <v>984</v>
      </c>
      <c r="I1032">
        <v>10137232</v>
      </c>
      <c r="J1032" t="s">
        <v>5450</v>
      </c>
      <c r="K1032" t="s">
        <v>5451</v>
      </c>
      <c r="L1032" t="s">
        <v>5452</v>
      </c>
      <c r="M1032">
        <v>58015</v>
      </c>
      <c r="N1032">
        <v>5702</v>
      </c>
      <c r="O1032" t="s">
        <v>876</v>
      </c>
      <c r="P1032">
        <v>0</v>
      </c>
      <c r="Q1032" t="s">
        <v>5453</v>
      </c>
      <c r="R1032" t="s">
        <v>5454</v>
      </c>
      <c r="S1032">
        <v>374</v>
      </c>
      <c r="T1032" t="s">
        <v>37</v>
      </c>
      <c r="U1032" t="s">
        <v>1464</v>
      </c>
      <c r="V1032" t="s">
        <v>584</v>
      </c>
      <c r="W1032">
        <v>50000000</v>
      </c>
      <c r="X1032">
        <v>2005</v>
      </c>
      <c r="Y1032">
        <v>940</v>
      </c>
      <c r="Z1032">
        <v>6</v>
      </c>
      <c r="AA1032">
        <v>2.35</v>
      </c>
      <c r="AB1032">
        <v>0</v>
      </c>
    </row>
    <row r="1033" spans="1:28" hidden="1" x14ac:dyDescent="0.25">
      <c r="A1033" t="s">
        <v>28</v>
      </c>
      <c r="B1033" t="s">
        <v>4732</v>
      </c>
      <c r="C1033">
        <v>50</v>
      </c>
      <c r="D1033">
        <v>107</v>
      </c>
      <c r="E1033">
        <v>607</v>
      </c>
      <c r="F1033">
        <v>602</v>
      </c>
      <c r="G1033" t="s">
        <v>1652</v>
      </c>
      <c r="H1033">
        <v>2000</v>
      </c>
      <c r="I1033">
        <v>9795017</v>
      </c>
      <c r="J1033" t="s">
        <v>2124</v>
      </c>
      <c r="K1033" t="s">
        <v>3006</v>
      </c>
      <c r="L1033" t="s">
        <v>5455</v>
      </c>
      <c r="M1033">
        <v>9227</v>
      </c>
      <c r="N1033">
        <v>5461</v>
      </c>
      <c r="O1033" t="s">
        <v>2076</v>
      </c>
      <c r="P1033">
        <v>0</v>
      </c>
      <c r="Q1033" t="s">
        <v>5456</v>
      </c>
      <c r="R1033" t="s">
        <v>5457</v>
      </c>
      <c r="S1033">
        <v>70</v>
      </c>
      <c r="T1033" t="s">
        <v>37</v>
      </c>
      <c r="U1033" t="s">
        <v>38</v>
      </c>
      <c r="V1033" t="s">
        <v>584</v>
      </c>
      <c r="W1033">
        <v>50000000</v>
      </c>
      <c r="X1033">
        <v>1995</v>
      </c>
      <c r="Y1033">
        <v>979</v>
      </c>
      <c r="Z1033">
        <v>5.0999999999999996</v>
      </c>
      <c r="AA1033">
        <v>1.85</v>
      </c>
      <c r="AB1033">
        <v>422</v>
      </c>
    </row>
    <row r="1034" spans="1:28" hidden="1" x14ac:dyDescent="0.25">
      <c r="A1034" t="s">
        <v>28</v>
      </c>
      <c r="B1034" t="s">
        <v>4530</v>
      </c>
      <c r="C1034">
        <v>180</v>
      </c>
      <c r="D1034">
        <v>95</v>
      </c>
      <c r="E1034">
        <v>83</v>
      </c>
      <c r="F1034">
        <v>1000</v>
      </c>
      <c r="G1034" t="s">
        <v>1206</v>
      </c>
      <c r="H1034">
        <v>18000</v>
      </c>
      <c r="I1034">
        <v>20488579</v>
      </c>
      <c r="J1034" t="s">
        <v>2812</v>
      </c>
      <c r="K1034" t="s">
        <v>640</v>
      </c>
      <c r="L1034" t="s">
        <v>5458</v>
      </c>
      <c r="M1034">
        <v>113483</v>
      </c>
      <c r="N1034">
        <v>29926</v>
      </c>
      <c r="O1034" t="s">
        <v>3384</v>
      </c>
      <c r="P1034">
        <v>1</v>
      </c>
      <c r="Q1034" t="s">
        <v>5459</v>
      </c>
      <c r="R1034" t="s">
        <v>5460</v>
      </c>
      <c r="S1034">
        <v>245</v>
      </c>
      <c r="T1034" t="s">
        <v>37</v>
      </c>
      <c r="U1034" t="s">
        <v>38</v>
      </c>
      <c r="V1034" t="s">
        <v>584</v>
      </c>
      <c r="W1034">
        <v>50000000</v>
      </c>
      <c r="X1034">
        <v>2009</v>
      </c>
      <c r="Y1034">
        <v>8000</v>
      </c>
      <c r="Z1034">
        <v>5.8</v>
      </c>
      <c r="AA1034">
        <v>1.85</v>
      </c>
      <c r="AB1034">
        <v>0</v>
      </c>
    </row>
    <row r="1035" spans="1:28" hidden="1" x14ac:dyDescent="0.25">
      <c r="A1035" t="s">
        <v>28</v>
      </c>
      <c r="B1035" t="s">
        <v>5461</v>
      </c>
      <c r="C1035">
        <v>231</v>
      </c>
      <c r="D1035">
        <v>124</v>
      </c>
      <c r="E1035">
        <v>98</v>
      </c>
      <c r="F1035">
        <v>592</v>
      </c>
      <c r="G1035" t="s">
        <v>5462</v>
      </c>
      <c r="H1035">
        <v>1000</v>
      </c>
      <c r="I1035">
        <v>19445217</v>
      </c>
      <c r="J1035" t="s">
        <v>686</v>
      </c>
      <c r="K1035" t="s">
        <v>5463</v>
      </c>
      <c r="L1035" t="s">
        <v>5464</v>
      </c>
      <c r="M1035">
        <v>67796</v>
      </c>
      <c r="N1035">
        <v>3580</v>
      </c>
      <c r="O1035" t="s">
        <v>5465</v>
      </c>
      <c r="P1035">
        <v>7</v>
      </c>
      <c r="Q1035" t="s">
        <v>5466</v>
      </c>
      <c r="R1035" t="s">
        <v>5467</v>
      </c>
      <c r="S1035">
        <v>258</v>
      </c>
      <c r="T1035" t="s">
        <v>37</v>
      </c>
      <c r="U1035" t="s">
        <v>38</v>
      </c>
      <c r="V1035" t="s">
        <v>39</v>
      </c>
      <c r="W1035">
        <v>60000000</v>
      </c>
      <c r="X1035">
        <v>2013</v>
      </c>
      <c r="Y1035">
        <v>852</v>
      </c>
      <c r="Z1035">
        <v>6.2</v>
      </c>
      <c r="AA1035">
        <v>2.35</v>
      </c>
      <c r="AB1035">
        <v>14000</v>
      </c>
    </row>
    <row r="1036" spans="1:28" hidden="1" x14ac:dyDescent="0.25">
      <c r="A1036" t="s">
        <v>28</v>
      </c>
      <c r="B1036" t="s">
        <v>5468</v>
      </c>
      <c r="C1036">
        <v>105</v>
      </c>
      <c r="D1036">
        <v>109</v>
      </c>
      <c r="E1036">
        <v>0</v>
      </c>
      <c r="F1036">
        <v>809</v>
      </c>
      <c r="G1036" t="s">
        <v>1516</v>
      </c>
      <c r="H1036">
        <v>49000</v>
      </c>
      <c r="I1036">
        <v>8355815</v>
      </c>
      <c r="J1036" t="s">
        <v>5315</v>
      </c>
      <c r="K1036" t="s">
        <v>810</v>
      </c>
      <c r="L1036" t="s">
        <v>5469</v>
      </c>
      <c r="M1036">
        <v>34730</v>
      </c>
      <c r="N1036">
        <v>52885</v>
      </c>
      <c r="O1036" t="s">
        <v>1475</v>
      </c>
      <c r="P1036">
        <v>2</v>
      </c>
      <c r="Q1036" t="s">
        <v>5470</v>
      </c>
      <c r="R1036" t="s">
        <v>5471</v>
      </c>
      <c r="S1036">
        <v>341</v>
      </c>
      <c r="T1036" t="s">
        <v>37</v>
      </c>
      <c r="U1036" t="s">
        <v>56</v>
      </c>
      <c r="V1036" t="s">
        <v>584</v>
      </c>
      <c r="W1036">
        <v>55000000</v>
      </c>
      <c r="X1036">
        <v>2002</v>
      </c>
      <c r="Y1036">
        <v>811</v>
      </c>
      <c r="Z1036">
        <v>6.4</v>
      </c>
      <c r="AA1036">
        <v>1.85</v>
      </c>
      <c r="AB1036">
        <v>0</v>
      </c>
    </row>
    <row r="1037" spans="1:28" hidden="1" x14ac:dyDescent="0.25">
      <c r="A1037" t="s">
        <v>28</v>
      </c>
      <c r="B1037" t="s">
        <v>2111</v>
      </c>
      <c r="C1037">
        <v>226</v>
      </c>
      <c r="D1037">
        <v>102</v>
      </c>
      <c r="E1037">
        <v>0</v>
      </c>
      <c r="F1037">
        <v>1000</v>
      </c>
      <c r="G1037" t="s">
        <v>1248</v>
      </c>
      <c r="H1037">
        <v>14000</v>
      </c>
      <c r="I1037">
        <v>28837115</v>
      </c>
      <c r="J1037" t="s">
        <v>1670</v>
      </c>
      <c r="K1037" t="s">
        <v>1971</v>
      </c>
      <c r="L1037" t="s">
        <v>5472</v>
      </c>
      <c r="M1037">
        <v>34964</v>
      </c>
      <c r="N1037">
        <v>24107</v>
      </c>
      <c r="O1037" t="s">
        <v>1376</v>
      </c>
      <c r="P1037">
        <v>4</v>
      </c>
      <c r="Q1037" t="s">
        <v>5473</v>
      </c>
      <c r="R1037" t="s">
        <v>5474</v>
      </c>
      <c r="S1037">
        <v>150</v>
      </c>
      <c r="T1037" t="s">
        <v>37</v>
      </c>
      <c r="U1037" t="s">
        <v>38</v>
      </c>
      <c r="V1037" t="s">
        <v>39</v>
      </c>
      <c r="W1037">
        <v>50000000</v>
      </c>
      <c r="X1037">
        <v>2016</v>
      </c>
      <c r="Y1037">
        <v>8000</v>
      </c>
      <c r="Z1037">
        <v>4.8</v>
      </c>
      <c r="AA1037">
        <v>2.35</v>
      </c>
      <c r="AB1037">
        <v>28000</v>
      </c>
    </row>
    <row r="1038" spans="1:28" hidden="1" x14ac:dyDescent="0.25">
      <c r="A1038" t="s">
        <v>28</v>
      </c>
      <c r="B1038" t="s">
        <v>5475</v>
      </c>
      <c r="C1038">
        <v>75</v>
      </c>
      <c r="D1038">
        <v>88</v>
      </c>
      <c r="E1038">
        <v>5</v>
      </c>
      <c r="F1038">
        <v>338</v>
      </c>
      <c r="G1038" t="s">
        <v>5476</v>
      </c>
      <c r="H1038">
        <v>11000</v>
      </c>
      <c r="I1038">
        <v>6471394</v>
      </c>
      <c r="J1038" t="s">
        <v>1008</v>
      </c>
      <c r="K1038" t="s">
        <v>465</v>
      </c>
      <c r="L1038" t="s">
        <v>5477</v>
      </c>
      <c r="M1038">
        <v>15880</v>
      </c>
      <c r="N1038">
        <v>11972</v>
      </c>
      <c r="O1038" t="s">
        <v>5478</v>
      </c>
      <c r="P1038">
        <v>5</v>
      </c>
      <c r="Q1038" t="s">
        <v>5479</v>
      </c>
      <c r="R1038" t="s">
        <v>5480</v>
      </c>
      <c r="S1038">
        <v>93</v>
      </c>
      <c r="T1038" t="s">
        <v>37</v>
      </c>
      <c r="U1038" t="s">
        <v>38</v>
      </c>
      <c r="V1038" t="s">
        <v>39</v>
      </c>
      <c r="W1038">
        <v>50000000</v>
      </c>
      <c r="X1038">
        <v>2004</v>
      </c>
      <c r="Y1038">
        <v>387</v>
      </c>
      <c r="Z1038">
        <v>4.9000000000000004</v>
      </c>
      <c r="AA1038">
        <v>2.35</v>
      </c>
      <c r="AB1038">
        <v>288</v>
      </c>
    </row>
    <row r="1039" spans="1:28" hidden="1" x14ac:dyDescent="0.25">
      <c r="A1039" t="s">
        <v>28</v>
      </c>
      <c r="B1039" t="s">
        <v>3065</v>
      </c>
      <c r="C1039">
        <v>82</v>
      </c>
      <c r="D1039">
        <v>87</v>
      </c>
      <c r="E1039">
        <v>0</v>
      </c>
      <c r="F1039">
        <v>591</v>
      </c>
      <c r="G1039" t="s">
        <v>2076</v>
      </c>
      <c r="H1039">
        <v>2000</v>
      </c>
      <c r="I1039">
        <v>6291602</v>
      </c>
      <c r="J1039" t="s">
        <v>5481</v>
      </c>
      <c r="K1039" t="s">
        <v>233</v>
      </c>
      <c r="L1039" t="s">
        <v>5482</v>
      </c>
      <c r="M1039">
        <v>8070</v>
      </c>
      <c r="N1039">
        <v>3954</v>
      </c>
      <c r="O1039" t="s">
        <v>549</v>
      </c>
      <c r="P1039">
        <v>0</v>
      </c>
      <c r="Q1039" t="s">
        <v>5483</v>
      </c>
      <c r="R1039" t="s">
        <v>5484</v>
      </c>
      <c r="S1039">
        <v>91</v>
      </c>
      <c r="T1039" t="s">
        <v>37</v>
      </c>
      <c r="U1039" t="s">
        <v>38</v>
      </c>
      <c r="V1039" t="s">
        <v>584</v>
      </c>
      <c r="W1039">
        <v>50000000</v>
      </c>
      <c r="X1039">
        <v>2000</v>
      </c>
      <c r="Y1039">
        <v>602</v>
      </c>
      <c r="Z1039">
        <v>5.6</v>
      </c>
      <c r="AA1039">
        <v>1.85</v>
      </c>
      <c r="AB1039">
        <v>255</v>
      </c>
    </row>
    <row r="1040" spans="1:28" hidden="1" x14ac:dyDescent="0.25">
      <c r="A1040" t="s">
        <v>28</v>
      </c>
      <c r="B1040" t="s">
        <v>5485</v>
      </c>
      <c r="C1040">
        <v>296</v>
      </c>
      <c r="D1040">
        <v>104</v>
      </c>
      <c r="E1040">
        <v>71</v>
      </c>
      <c r="F1040">
        <v>982</v>
      </c>
      <c r="G1040" t="s">
        <v>4053</v>
      </c>
      <c r="H1040">
        <v>12000</v>
      </c>
      <c r="I1040">
        <v>10706786</v>
      </c>
      <c r="J1040" t="s">
        <v>1363</v>
      </c>
      <c r="K1040" t="s">
        <v>704</v>
      </c>
      <c r="L1040" t="s">
        <v>5486</v>
      </c>
      <c r="M1040">
        <v>81800</v>
      </c>
      <c r="N1040">
        <v>16481</v>
      </c>
      <c r="O1040" t="s">
        <v>2600</v>
      </c>
      <c r="P1040">
        <v>1</v>
      </c>
      <c r="Q1040" t="s">
        <v>5487</v>
      </c>
      <c r="R1040" t="s">
        <v>5488</v>
      </c>
      <c r="S1040">
        <v>211</v>
      </c>
      <c r="T1040" t="s">
        <v>37</v>
      </c>
      <c r="U1040" t="s">
        <v>38</v>
      </c>
      <c r="V1040" t="s">
        <v>584</v>
      </c>
      <c r="W1040">
        <v>50000000</v>
      </c>
      <c r="X1040">
        <v>2011</v>
      </c>
      <c r="Y1040">
        <v>2000</v>
      </c>
      <c r="Z1040">
        <v>5.5</v>
      </c>
      <c r="AA1040">
        <v>1.85</v>
      </c>
      <c r="AB1040">
        <v>15000</v>
      </c>
    </row>
    <row r="1041" spans="1:28" hidden="1" x14ac:dyDescent="0.25">
      <c r="A1041" t="s">
        <v>28</v>
      </c>
      <c r="B1041" t="s">
        <v>3443</v>
      </c>
      <c r="C1041">
        <v>103</v>
      </c>
      <c r="D1041">
        <v>96</v>
      </c>
      <c r="E1041">
        <v>43</v>
      </c>
      <c r="F1041">
        <v>77</v>
      </c>
      <c r="G1041" t="s">
        <v>5489</v>
      </c>
      <c r="H1041">
        <v>841</v>
      </c>
      <c r="I1041">
        <v>8742261</v>
      </c>
      <c r="J1041" t="s">
        <v>1119</v>
      </c>
      <c r="K1041" t="s">
        <v>3368</v>
      </c>
      <c r="L1041" t="s">
        <v>5490</v>
      </c>
      <c r="M1041">
        <v>19824</v>
      </c>
      <c r="N1041">
        <v>1385</v>
      </c>
      <c r="O1041" t="s">
        <v>5491</v>
      </c>
      <c r="P1041">
        <v>2</v>
      </c>
      <c r="Q1041" t="s">
        <v>5492</v>
      </c>
      <c r="R1041" t="s">
        <v>5493</v>
      </c>
      <c r="S1041">
        <v>179</v>
      </c>
      <c r="T1041" t="s">
        <v>37</v>
      </c>
      <c r="U1041" t="s">
        <v>267</v>
      </c>
      <c r="V1041" t="s">
        <v>39</v>
      </c>
      <c r="W1041">
        <v>18000000</v>
      </c>
      <c r="X1041">
        <v>2009</v>
      </c>
      <c r="Y1041">
        <v>342</v>
      </c>
      <c r="Z1041">
        <v>3.7</v>
      </c>
      <c r="AA1041">
        <v>2.35</v>
      </c>
      <c r="AB1041">
        <v>0</v>
      </c>
    </row>
    <row r="1042" spans="1:28" hidden="1" x14ac:dyDescent="0.25">
      <c r="A1042" t="s">
        <v>28</v>
      </c>
      <c r="B1042" t="s">
        <v>5494</v>
      </c>
      <c r="C1042">
        <v>98</v>
      </c>
      <c r="D1042">
        <v>85</v>
      </c>
      <c r="E1042">
        <v>70</v>
      </c>
      <c r="F1042">
        <v>848</v>
      </c>
      <c r="G1042" t="s">
        <v>501</v>
      </c>
      <c r="H1042">
        <v>26000</v>
      </c>
      <c r="I1042">
        <v>43905746</v>
      </c>
      <c r="J1042" t="s">
        <v>2812</v>
      </c>
      <c r="K1042" t="s">
        <v>334</v>
      </c>
      <c r="L1042" t="s">
        <v>5495</v>
      </c>
      <c r="M1042">
        <v>77684</v>
      </c>
      <c r="N1042">
        <v>32831</v>
      </c>
      <c r="O1042" t="s">
        <v>469</v>
      </c>
      <c r="P1042">
        <v>1</v>
      </c>
      <c r="Q1042" t="s">
        <v>5496</v>
      </c>
      <c r="R1042" t="s">
        <v>5497</v>
      </c>
      <c r="S1042">
        <v>294</v>
      </c>
      <c r="T1042" t="s">
        <v>37</v>
      </c>
      <c r="U1042" t="s">
        <v>38</v>
      </c>
      <c r="V1042" t="s">
        <v>39</v>
      </c>
      <c r="W1042">
        <v>49000000</v>
      </c>
      <c r="X1042">
        <v>2001</v>
      </c>
      <c r="Y1042">
        <v>5000</v>
      </c>
      <c r="Z1042">
        <v>5.9</v>
      </c>
      <c r="AA1042">
        <v>2.35</v>
      </c>
      <c r="AB1042">
        <v>0</v>
      </c>
    </row>
    <row r="1043" spans="1:28" hidden="1" x14ac:dyDescent="0.25">
      <c r="A1043" t="s">
        <v>28</v>
      </c>
      <c r="C1043">
        <v>30</v>
      </c>
      <c r="D1043">
        <v>64</v>
      </c>
      <c r="F1043">
        <v>184</v>
      </c>
      <c r="G1043" t="s">
        <v>3588</v>
      </c>
      <c r="H1043">
        <v>1000</v>
      </c>
      <c r="J1043" t="s">
        <v>5498</v>
      </c>
      <c r="K1043" t="s">
        <v>1705</v>
      </c>
      <c r="L1043" t="s">
        <v>5499</v>
      </c>
      <c r="M1043">
        <v>50391</v>
      </c>
      <c r="N1043">
        <v>1863</v>
      </c>
      <c r="O1043" t="s">
        <v>5338</v>
      </c>
      <c r="P1043">
        <v>8</v>
      </c>
      <c r="Q1043" t="s">
        <v>5500</v>
      </c>
      <c r="R1043" t="s">
        <v>5501</v>
      </c>
      <c r="S1043">
        <v>148</v>
      </c>
      <c r="T1043" t="s">
        <v>37</v>
      </c>
      <c r="U1043" t="s">
        <v>38</v>
      </c>
      <c r="V1043" t="s">
        <v>2634</v>
      </c>
      <c r="Y1043">
        <v>531</v>
      </c>
      <c r="Z1043">
        <v>8.5</v>
      </c>
      <c r="AA1043">
        <v>16</v>
      </c>
      <c r="AB1043">
        <v>31000</v>
      </c>
    </row>
    <row r="1044" spans="1:28" hidden="1" x14ac:dyDescent="0.25">
      <c r="A1044" t="s">
        <v>28</v>
      </c>
      <c r="B1044" t="s">
        <v>2065</v>
      </c>
      <c r="C1044">
        <v>48</v>
      </c>
      <c r="D1044">
        <v>104</v>
      </c>
      <c r="E1044">
        <v>212</v>
      </c>
      <c r="F1044">
        <v>380</v>
      </c>
      <c r="G1044" t="s">
        <v>5502</v>
      </c>
      <c r="H1044">
        <v>879</v>
      </c>
      <c r="I1044">
        <v>21413502</v>
      </c>
      <c r="J1044" t="s">
        <v>5503</v>
      </c>
      <c r="K1044" t="s">
        <v>4789</v>
      </c>
      <c r="L1044" t="s">
        <v>5504</v>
      </c>
      <c r="M1044">
        <v>14429</v>
      </c>
      <c r="N1044">
        <v>2795</v>
      </c>
      <c r="O1044" t="s">
        <v>5505</v>
      </c>
      <c r="P1044">
        <v>5</v>
      </c>
      <c r="Q1044" t="s">
        <v>5506</v>
      </c>
      <c r="R1044" t="s">
        <v>5507</v>
      </c>
      <c r="S1044">
        <v>113</v>
      </c>
      <c r="T1044" t="s">
        <v>37</v>
      </c>
      <c r="U1044" t="s">
        <v>38</v>
      </c>
      <c r="V1044" t="s">
        <v>584</v>
      </c>
      <c r="W1044">
        <v>40000000</v>
      </c>
      <c r="X1044">
        <v>1990</v>
      </c>
      <c r="Y1044">
        <v>560</v>
      </c>
      <c r="Z1044">
        <v>6.3</v>
      </c>
      <c r="AA1044">
        <v>2.35</v>
      </c>
      <c r="AB1044">
        <v>2000</v>
      </c>
    </row>
    <row r="1045" spans="1:28" hidden="1" x14ac:dyDescent="0.25">
      <c r="A1045" t="s">
        <v>28</v>
      </c>
      <c r="B1045" t="s">
        <v>5508</v>
      </c>
      <c r="C1045">
        <v>195</v>
      </c>
      <c r="D1045">
        <v>135</v>
      </c>
      <c r="E1045">
        <v>628</v>
      </c>
      <c r="F1045">
        <v>830</v>
      </c>
      <c r="G1045" t="s">
        <v>2831</v>
      </c>
      <c r="H1045">
        <v>22000</v>
      </c>
      <c r="I1045">
        <v>7994115</v>
      </c>
      <c r="J1045" t="s">
        <v>5509</v>
      </c>
      <c r="K1045" t="s">
        <v>696</v>
      </c>
      <c r="L1045" t="s">
        <v>5510</v>
      </c>
      <c r="M1045">
        <v>90932</v>
      </c>
      <c r="N1045">
        <v>24316</v>
      </c>
      <c r="O1045" t="s">
        <v>5511</v>
      </c>
      <c r="P1045">
        <v>2</v>
      </c>
      <c r="Q1045" t="s">
        <v>5512</v>
      </c>
      <c r="R1045" t="s">
        <v>5513</v>
      </c>
      <c r="S1045">
        <v>209</v>
      </c>
      <c r="T1045" t="s">
        <v>37</v>
      </c>
      <c r="U1045" t="s">
        <v>56</v>
      </c>
      <c r="V1045" t="s">
        <v>584</v>
      </c>
      <c r="X1045">
        <v>2009</v>
      </c>
      <c r="Y1045">
        <v>882</v>
      </c>
      <c r="Z1045">
        <v>7.4</v>
      </c>
      <c r="AA1045">
        <v>2.35</v>
      </c>
      <c r="AB1045">
        <v>21000</v>
      </c>
    </row>
    <row r="1046" spans="1:28" hidden="1" x14ac:dyDescent="0.25">
      <c r="A1046" t="s">
        <v>28</v>
      </c>
      <c r="B1046" t="s">
        <v>1525</v>
      </c>
      <c r="C1046">
        <v>223</v>
      </c>
      <c r="D1046">
        <v>190</v>
      </c>
      <c r="E1046">
        <v>0</v>
      </c>
      <c r="F1046">
        <v>215</v>
      </c>
      <c r="G1046" t="s">
        <v>5514</v>
      </c>
      <c r="H1046">
        <v>599</v>
      </c>
      <c r="I1046">
        <v>124107476</v>
      </c>
      <c r="J1046" t="s">
        <v>2124</v>
      </c>
      <c r="K1046" t="s">
        <v>754</v>
      </c>
      <c r="L1046" t="s">
        <v>5515</v>
      </c>
      <c r="M1046">
        <v>170684</v>
      </c>
      <c r="N1046">
        <v>1418</v>
      </c>
      <c r="O1046" t="s">
        <v>5516</v>
      </c>
      <c r="P1046">
        <v>0</v>
      </c>
      <c r="Q1046" t="s">
        <v>5517</v>
      </c>
      <c r="R1046" t="s">
        <v>5518</v>
      </c>
      <c r="S1046">
        <v>867</v>
      </c>
      <c r="T1046" t="s">
        <v>37</v>
      </c>
      <c r="U1046" t="s">
        <v>38</v>
      </c>
      <c r="V1046" t="s">
        <v>584</v>
      </c>
      <c r="W1046">
        <v>48000000</v>
      </c>
      <c r="X1046">
        <v>2000</v>
      </c>
      <c r="Y1046">
        <v>399</v>
      </c>
      <c r="Z1046">
        <v>7.6</v>
      </c>
      <c r="AA1046">
        <v>1.85</v>
      </c>
      <c r="AB1046">
        <v>0</v>
      </c>
    </row>
    <row r="1047" spans="1:28" hidden="1" x14ac:dyDescent="0.25">
      <c r="A1047" t="s">
        <v>28</v>
      </c>
      <c r="B1047" t="s">
        <v>388</v>
      </c>
      <c r="C1047">
        <v>149</v>
      </c>
      <c r="D1047">
        <v>127</v>
      </c>
      <c r="E1047">
        <v>14000</v>
      </c>
      <c r="F1047">
        <v>440</v>
      </c>
      <c r="G1047" t="s">
        <v>954</v>
      </c>
      <c r="H1047">
        <v>11000</v>
      </c>
      <c r="I1047">
        <v>197171806</v>
      </c>
      <c r="J1047" t="s">
        <v>42</v>
      </c>
      <c r="K1047" t="s">
        <v>390</v>
      </c>
      <c r="L1047" t="s">
        <v>5519</v>
      </c>
      <c r="M1047">
        <v>515306</v>
      </c>
      <c r="N1047">
        <v>12884</v>
      </c>
      <c r="O1047" t="s">
        <v>5520</v>
      </c>
      <c r="P1047">
        <v>5</v>
      </c>
      <c r="Q1047" t="s">
        <v>5521</v>
      </c>
      <c r="R1047" t="s">
        <v>5522</v>
      </c>
      <c r="S1047">
        <v>477</v>
      </c>
      <c r="T1047" t="s">
        <v>37</v>
      </c>
      <c r="U1047" t="s">
        <v>38</v>
      </c>
      <c r="V1047" t="s">
        <v>39</v>
      </c>
      <c r="W1047">
        <v>48000000</v>
      </c>
      <c r="X1047">
        <v>1989</v>
      </c>
      <c r="Y1047">
        <v>844</v>
      </c>
      <c r="Z1047">
        <v>8.3000000000000007</v>
      </c>
      <c r="AA1047">
        <v>2.35</v>
      </c>
      <c r="AB1047">
        <v>0</v>
      </c>
    </row>
    <row r="1048" spans="1:28" hidden="1" x14ac:dyDescent="0.25">
      <c r="A1048" t="s">
        <v>28</v>
      </c>
      <c r="B1048" t="s">
        <v>939</v>
      </c>
      <c r="C1048">
        <v>324</v>
      </c>
      <c r="D1048">
        <v>129</v>
      </c>
      <c r="E1048">
        <v>456</v>
      </c>
      <c r="F1048">
        <v>0</v>
      </c>
      <c r="G1048" t="s">
        <v>5523</v>
      </c>
      <c r="H1048">
        <v>2000</v>
      </c>
      <c r="I1048">
        <v>12802907</v>
      </c>
      <c r="J1048" t="s">
        <v>213</v>
      </c>
      <c r="K1048" t="s">
        <v>402</v>
      </c>
      <c r="L1048" t="s">
        <v>5524</v>
      </c>
      <c r="M1048">
        <v>70886</v>
      </c>
      <c r="N1048">
        <v>2035</v>
      </c>
      <c r="O1048" t="s">
        <v>5525</v>
      </c>
      <c r="P1048">
        <v>1</v>
      </c>
      <c r="Q1048" t="s">
        <v>5526</v>
      </c>
      <c r="R1048" t="s">
        <v>5527</v>
      </c>
      <c r="S1048">
        <v>226</v>
      </c>
      <c r="T1048" t="s">
        <v>37</v>
      </c>
      <c r="U1048" t="s">
        <v>56</v>
      </c>
      <c r="V1048" t="s">
        <v>584</v>
      </c>
      <c r="X1048">
        <v>2012</v>
      </c>
      <c r="Y1048">
        <v>35</v>
      </c>
      <c r="Z1048">
        <v>6.6</v>
      </c>
      <c r="AA1048">
        <v>2.35</v>
      </c>
      <c r="AB1048">
        <v>36000</v>
      </c>
    </row>
    <row r="1049" spans="1:28" hidden="1" x14ac:dyDescent="0.25">
      <c r="A1049" t="s">
        <v>28</v>
      </c>
      <c r="B1049" t="s">
        <v>1388</v>
      </c>
      <c r="C1049">
        <v>371</v>
      </c>
      <c r="D1049">
        <v>120</v>
      </c>
      <c r="E1049">
        <v>662</v>
      </c>
      <c r="F1049">
        <v>502</v>
      </c>
      <c r="G1049" t="s">
        <v>562</v>
      </c>
      <c r="H1049">
        <v>20000</v>
      </c>
      <c r="I1049">
        <v>31569268</v>
      </c>
      <c r="J1049" t="s">
        <v>5528</v>
      </c>
      <c r="K1049" t="s">
        <v>262</v>
      </c>
      <c r="L1049" t="s">
        <v>5529</v>
      </c>
      <c r="M1049">
        <v>172965</v>
      </c>
      <c r="N1049">
        <v>23051</v>
      </c>
      <c r="O1049" t="s">
        <v>2730</v>
      </c>
      <c r="P1049">
        <v>0</v>
      </c>
      <c r="Q1049" t="s">
        <v>5530</v>
      </c>
      <c r="R1049" t="s">
        <v>5531</v>
      </c>
      <c r="S1049">
        <v>627</v>
      </c>
      <c r="T1049" t="s">
        <v>37</v>
      </c>
      <c r="U1049" t="s">
        <v>38</v>
      </c>
      <c r="V1049" t="s">
        <v>584</v>
      </c>
      <c r="W1049">
        <v>49000000</v>
      </c>
      <c r="X1049">
        <v>2015</v>
      </c>
      <c r="Y1049">
        <v>2000</v>
      </c>
      <c r="Z1049">
        <v>6.9</v>
      </c>
      <c r="AA1049">
        <v>2.35</v>
      </c>
      <c r="AB1049">
        <v>67000</v>
      </c>
    </row>
    <row r="1050" spans="1:28" hidden="1" x14ac:dyDescent="0.25">
      <c r="A1050" t="s">
        <v>28</v>
      </c>
      <c r="B1050" t="s">
        <v>1197</v>
      </c>
      <c r="C1050">
        <v>75</v>
      </c>
      <c r="D1050">
        <v>118</v>
      </c>
      <c r="E1050">
        <v>176</v>
      </c>
      <c r="F1050">
        <v>308</v>
      </c>
      <c r="G1050" t="s">
        <v>564</v>
      </c>
      <c r="H1050">
        <v>18000</v>
      </c>
      <c r="I1050">
        <v>66488090</v>
      </c>
      <c r="J1050" t="s">
        <v>2141</v>
      </c>
      <c r="K1050" t="s">
        <v>1726</v>
      </c>
      <c r="L1050" t="s">
        <v>5532</v>
      </c>
      <c r="M1050">
        <v>120202</v>
      </c>
      <c r="N1050">
        <v>29748</v>
      </c>
      <c r="O1050" t="s">
        <v>5533</v>
      </c>
      <c r="P1050">
        <v>2</v>
      </c>
      <c r="Q1050" t="s">
        <v>5534</v>
      </c>
      <c r="R1050" t="s">
        <v>5535</v>
      </c>
      <c r="S1050">
        <v>397</v>
      </c>
      <c r="T1050" t="s">
        <v>37</v>
      </c>
      <c r="U1050" t="s">
        <v>38</v>
      </c>
      <c r="V1050" t="s">
        <v>584</v>
      </c>
      <c r="W1050">
        <v>48000000</v>
      </c>
      <c r="X1050">
        <v>1999</v>
      </c>
      <c r="Y1050">
        <v>11000</v>
      </c>
      <c r="Z1050">
        <v>6.7</v>
      </c>
      <c r="AA1050">
        <v>2.35</v>
      </c>
      <c r="AB1050">
        <v>0</v>
      </c>
    </row>
    <row r="1051" spans="1:28" hidden="1" x14ac:dyDescent="0.25">
      <c r="A1051" t="s">
        <v>28</v>
      </c>
      <c r="B1051" t="s">
        <v>684</v>
      </c>
      <c r="C1051">
        <v>233</v>
      </c>
      <c r="D1051">
        <v>112</v>
      </c>
      <c r="E1051">
        <v>21000</v>
      </c>
      <c r="F1051">
        <v>237</v>
      </c>
      <c r="G1051" t="s">
        <v>5536</v>
      </c>
      <c r="H1051">
        <v>17000</v>
      </c>
      <c r="I1051">
        <v>95308367</v>
      </c>
      <c r="J1051" t="s">
        <v>2124</v>
      </c>
      <c r="K1051" t="s">
        <v>556</v>
      </c>
      <c r="L1051" t="s">
        <v>5537</v>
      </c>
      <c r="M1051">
        <v>206104</v>
      </c>
      <c r="N1051">
        <v>18141</v>
      </c>
      <c r="O1051" t="s">
        <v>5538</v>
      </c>
      <c r="P1051">
        <v>0</v>
      </c>
      <c r="Q1051" t="s">
        <v>5539</v>
      </c>
      <c r="R1051" t="s">
        <v>5540</v>
      </c>
      <c r="S1051">
        <v>850</v>
      </c>
      <c r="T1051" t="s">
        <v>37</v>
      </c>
      <c r="U1051" t="s">
        <v>38</v>
      </c>
      <c r="V1051" t="s">
        <v>584</v>
      </c>
      <c r="W1051">
        <v>48000000</v>
      </c>
      <c r="X1051">
        <v>2002</v>
      </c>
      <c r="Y1051">
        <v>324</v>
      </c>
      <c r="Z1051">
        <v>6.8</v>
      </c>
      <c r="AA1051">
        <v>2.35</v>
      </c>
      <c r="AB1051">
        <v>0</v>
      </c>
    </row>
    <row r="1052" spans="1:28" hidden="1" x14ac:dyDescent="0.25">
      <c r="A1052" t="s">
        <v>28</v>
      </c>
      <c r="B1052" t="s">
        <v>5541</v>
      </c>
      <c r="C1052">
        <v>32</v>
      </c>
      <c r="D1052">
        <v>89</v>
      </c>
      <c r="E1052">
        <v>42</v>
      </c>
      <c r="F1052">
        <v>235</v>
      </c>
      <c r="G1052" t="s">
        <v>5542</v>
      </c>
      <c r="H1052">
        <v>598</v>
      </c>
      <c r="J1052" t="s">
        <v>5543</v>
      </c>
      <c r="K1052" t="s">
        <v>5544</v>
      </c>
      <c r="L1052" t="s">
        <v>5545</v>
      </c>
      <c r="M1052">
        <v>1263</v>
      </c>
      <c r="N1052">
        <v>2353</v>
      </c>
      <c r="O1052" t="s">
        <v>5546</v>
      </c>
      <c r="P1052">
        <v>0</v>
      </c>
      <c r="Q1052" t="s">
        <v>5547</v>
      </c>
      <c r="R1052" t="s">
        <v>5548</v>
      </c>
      <c r="S1052">
        <v>32</v>
      </c>
      <c r="T1052" t="s">
        <v>37</v>
      </c>
      <c r="U1052" t="s">
        <v>38</v>
      </c>
      <c r="W1052">
        <v>1500000</v>
      </c>
      <c r="X1052">
        <v>2006</v>
      </c>
      <c r="Y1052">
        <v>555</v>
      </c>
      <c r="Z1052">
        <v>4.5999999999999996</v>
      </c>
      <c r="AA1052">
        <v>1.78</v>
      </c>
      <c r="AB1052">
        <v>352</v>
      </c>
    </row>
    <row r="1053" spans="1:28" hidden="1" x14ac:dyDescent="0.25">
      <c r="A1053" t="s">
        <v>28</v>
      </c>
      <c r="B1053" t="s">
        <v>4165</v>
      </c>
      <c r="C1053">
        <v>150</v>
      </c>
      <c r="D1053">
        <v>114</v>
      </c>
      <c r="E1053">
        <v>737</v>
      </c>
      <c r="F1053">
        <v>393</v>
      </c>
      <c r="G1053" t="s">
        <v>1890</v>
      </c>
      <c r="H1053">
        <v>2000</v>
      </c>
      <c r="I1053">
        <v>60652036</v>
      </c>
      <c r="J1053" t="s">
        <v>5549</v>
      </c>
      <c r="K1053" t="s">
        <v>233</v>
      </c>
      <c r="L1053" t="s">
        <v>5550</v>
      </c>
      <c r="M1053">
        <v>137854</v>
      </c>
      <c r="N1053">
        <v>3743</v>
      </c>
      <c r="O1053" t="s">
        <v>5551</v>
      </c>
      <c r="P1053">
        <v>1</v>
      </c>
      <c r="Q1053" t="s">
        <v>5552</v>
      </c>
      <c r="R1053" t="s">
        <v>5553</v>
      </c>
      <c r="S1053">
        <v>560</v>
      </c>
      <c r="T1053" t="s">
        <v>37</v>
      </c>
      <c r="U1053" t="s">
        <v>38</v>
      </c>
      <c r="V1053" t="s">
        <v>584</v>
      </c>
      <c r="W1053">
        <v>48000000</v>
      </c>
      <c r="X1053">
        <v>1999</v>
      </c>
      <c r="Y1053">
        <v>490</v>
      </c>
      <c r="Z1053">
        <v>7.1</v>
      </c>
      <c r="AA1053">
        <v>2.35</v>
      </c>
      <c r="AB1053">
        <v>3000</v>
      </c>
    </row>
    <row r="1054" spans="1:28" hidden="1" x14ac:dyDescent="0.25">
      <c r="A1054" t="s">
        <v>28</v>
      </c>
      <c r="B1054" t="s">
        <v>2353</v>
      </c>
      <c r="C1054">
        <v>172</v>
      </c>
      <c r="D1054">
        <v>137</v>
      </c>
      <c r="E1054">
        <v>79</v>
      </c>
      <c r="F1054">
        <v>194</v>
      </c>
      <c r="G1054" t="s">
        <v>5554</v>
      </c>
      <c r="H1054">
        <v>27000</v>
      </c>
      <c r="I1054">
        <v>1206135</v>
      </c>
      <c r="J1054" t="s">
        <v>2124</v>
      </c>
      <c r="K1054" t="s">
        <v>60</v>
      </c>
      <c r="L1054" t="s">
        <v>5555</v>
      </c>
      <c r="M1054">
        <v>40568</v>
      </c>
      <c r="N1054">
        <v>27666</v>
      </c>
      <c r="O1054" t="s">
        <v>5556</v>
      </c>
      <c r="P1054">
        <v>3</v>
      </c>
      <c r="Q1054" t="s">
        <v>5557</v>
      </c>
      <c r="R1054" t="s">
        <v>5558</v>
      </c>
      <c r="S1054">
        <v>185</v>
      </c>
      <c r="T1054" t="s">
        <v>37</v>
      </c>
      <c r="U1054" t="s">
        <v>5559</v>
      </c>
      <c r="V1054" t="s">
        <v>584</v>
      </c>
      <c r="W1054">
        <v>50000000</v>
      </c>
      <c r="X1054">
        <v>2015</v>
      </c>
      <c r="Y1054">
        <v>254</v>
      </c>
      <c r="Z1054">
        <v>6.4</v>
      </c>
      <c r="AA1054">
        <v>2.35</v>
      </c>
      <c r="AB1054">
        <v>18000</v>
      </c>
    </row>
    <row r="1055" spans="1:28" hidden="1" x14ac:dyDescent="0.25">
      <c r="A1055" t="s">
        <v>28</v>
      </c>
      <c r="B1055" t="s">
        <v>3128</v>
      </c>
      <c r="C1055">
        <v>103</v>
      </c>
      <c r="D1055">
        <v>112</v>
      </c>
      <c r="E1055">
        <v>109</v>
      </c>
      <c r="F1055">
        <v>261</v>
      </c>
      <c r="G1055" t="s">
        <v>5560</v>
      </c>
      <c r="H1055">
        <v>779</v>
      </c>
      <c r="I1055">
        <v>56607223</v>
      </c>
      <c r="J1055" t="s">
        <v>4218</v>
      </c>
      <c r="K1055" t="s">
        <v>5561</v>
      </c>
      <c r="L1055" t="s">
        <v>5562</v>
      </c>
      <c r="M1055">
        <v>93367</v>
      </c>
      <c r="N1055">
        <v>1823</v>
      </c>
      <c r="O1055" t="s">
        <v>5563</v>
      </c>
      <c r="P1055">
        <v>8</v>
      </c>
      <c r="Q1055" t="s">
        <v>5564</v>
      </c>
      <c r="R1055" t="s">
        <v>5565</v>
      </c>
      <c r="S1055">
        <v>497</v>
      </c>
      <c r="T1055" t="s">
        <v>37</v>
      </c>
      <c r="U1055" t="s">
        <v>267</v>
      </c>
      <c r="V1055" t="s">
        <v>39</v>
      </c>
      <c r="W1055">
        <v>48000000</v>
      </c>
      <c r="X1055">
        <v>2001</v>
      </c>
      <c r="Y1055">
        <v>629</v>
      </c>
      <c r="Z1055">
        <v>6.4</v>
      </c>
      <c r="AA1055">
        <v>2.35</v>
      </c>
      <c r="AB1055">
        <v>0</v>
      </c>
    </row>
    <row r="1056" spans="1:28" hidden="1" x14ac:dyDescent="0.25">
      <c r="A1056" t="s">
        <v>28</v>
      </c>
      <c r="B1056" t="s">
        <v>4391</v>
      </c>
      <c r="C1056">
        <v>140</v>
      </c>
      <c r="D1056">
        <v>120</v>
      </c>
      <c r="E1056">
        <v>34</v>
      </c>
      <c r="F1056">
        <v>1000</v>
      </c>
      <c r="G1056" t="s">
        <v>300</v>
      </c>
      <c r="H1056">
        <v>18000</v>
      </c>
      <c r="I1056">
        <v>50173190</v>
      </c>
      <c r="J1056" t="s">
        <v>5566</v>
      </c>
      <c r="K1056" t="s">
        <v>119</v>
      </c>
      <c r="L1056" t="s">
        <v>5567</v>
      </c>
      <c r="M1056">
        <v>148490</v>
      </c>
      <c r="N1056">
        <v>33615</v>
      </c>
      <c r="O1056" t="s">
        <v>1231</v>
      </c>
      <c r="P1056">
        <v>1</v>
      </c>
      <c r="Q1056" t="s">
        <v>5568</v>
      </c>
      <c r="R1056" t="s">
        <v>5569</v>
      </c>
      <c r="S1056">
        <v>537</v>
      </c>
      <c r="T1056" t="s">
        <v>37</v>
      </c>
      <c r="U1056" t="s">
        <v>38</v>
      </c>
      <c r="V1056" t="s">
        <v>39</v>
      </c>
      <c r="W1056">
        <v>48000000</v>
      </c>
      <c r="X1056">
        <v>2001</v>
      </c>
      <c r="Y1056">
        <v>12000</v>
      </c>
      <c r="Z1056">
        <v>7.4</v>
      </c>
      <c r="AA1056">
        <v>2.35</v>
      </c>
      <c r="AB1056">
        <v>0</v>
      </c>
    </row>
    <row r="1057" spans="1:28" hidden="1" x14ac:dyDescent="0.25">
      <c r="A1057" t="s">
        <v>28</v>
      </c>
      <c r="B1057" t="s">
        <v>1420</v>
      </c>
      <c r="C1057">
        <v>125</v>
      </c>
      <c r="D1057">
        <v>123</v>
      </c>
      <c r="E1057">
        <v>446</v>
      </c>
      <c r="F1057">
        <v>821</v>
      </c>
      <c r="G1057" t="s">
        <v>3749</v>
      </c>
      <c r="H1057">
        <v>20000</v>
      </c>
      <c r="I1057">
        <v>47095453</v>
      </c>
      <c r="J1057" t="s">
        <v>3631</v>
      </c>
      <c r="K1057" t="s">
        <v>262</v>
      </c>
      <c r="L1057" t="s">
        <v>5570</v>
      </c>
      <c r="M1057">
        <v>64595</v>
      </c>
      <c r="N1057">
        <v>22209</v>
      </c>
      <c r="O1057" t="s">
        <v>5571</v>
      </c>
      <c r="P1057">
        <v>1</v>
      </c>
      <c r="Q1057" t="s">
        <v>5572</v>
      </c>
      <c r="R1057" t="s">
        <v>5573</v>
      </c>
      <c r="S1057">
        <v>316</v>
      </c>
      <c r="T1057" t="s">
        <v>37</v>
      </c>
      <c r="U1057" t="s">
        <v>38</v>
      </c>
      <c r="V1057" t="s">
        <v>39</v>
      </c>
      <c r="W1057">
        <v>48000000</v>
      </c>
      <c r="X1057">
        <v>2001</v>
      </c>
      <c r="Y1057">
        <v>1000</v>
      </c>
      <c r="Z1057">
        <v>6.4</v>
      </c>
      <c r="AA1057">
        <v>1.85</v>
      </c>
      <c r="AB1057">
        <v>0</v>
      </c>
    </row>
    <row r="1058" spans="1:28" hidden="1" x14ac:dyDescent="0.25">
      <c r="A1058" t="s">
        <v>28</v>
      </c>
      <c r="B1058" t="s">
        <v>4217</v>
      </c>
      <c r="C1058">
        <v>125</v>
      </c>
      <c r="D1058">
        <v>93</v>
      </c>
      <c r="E1058">
        <v>11000</v>
      </c>
      <c r="F1058">
        <v>484</v>
      </c>
      <c r="G1058" t="s">
        <v>3798</v>
      </c>
      <c r="H1058">
        <v>3000</v>
      </c>
      <c r="I1058">
        <v>37879996</v>
      </c>
      <c r="J1058" t="s">
        <v>3631</v>
      </c>
      <c r="K1058" t="s">
        <v>499</v>
      </c>
      <c r="L1058" t="s">
        <v>5574</v>
      </c>
      <c r="M1058">
        <v>81888</v>
      </c>
      <c r="N1058">
        <v>5390</v>
      </c>
      <c r="O1058" t="s">
        <v>5575</v>
      </c>
      <c r="P1058">
        <v>2</v>
      </c>
      <c r="Q1058" t="s">
        <v>5576</v>
      </c>
      <c r="R1058" t="s">
        <v>5577</v>
      </c>
      <c r="S1058">
        <v>254</v>
      </c>
      <c r="T1058" t="s">
        <v>37</v>
      </c>
      <c r="U1058" t="s">
        <v>38</v>
      </c>
      <c r="V1058" t="s">
        <v>39</v>
      </c>
      <c r="W1058">
        <v>48000000</v>
      </c>
      <c r="X1058">
        <v>2000</v>
      </c>
      <c r="Y1058">
        <v>575</v>
      </c>
      <c r="Z1058">
        <v>6</v>
      </c>
      <c r="AA1058">
        <v>2.35</v>
      </c>
      <c r="AB1058">
        <v>0</v>
      </c>
    </row>
    <row r="1059" spans="1:28" hidden="1" x14ac:dyDescent="0.25">
      <c r="A1059" t="s">
        <v>28</v>
      </c>
      <c r="B1059" t="s">
        <v>4849</v>
      </c>
      <c r="C1059">
        <v>36</v>
      </c>
      <c r="D1059">
        <v>123</v>
      </c>
      <c r="E1059">
        <v>0</v>
      </c>
      <c r="F1059">
        <v>886</v>
      </c>
      <c r="G1059" t="s">
        <v>2397</v>
      </c>
      <c r="H1059">
        <v>12000</v>
      </c>
      <c r="I1059">
        <v>25900000</v>
      </c>
      <c r="J1059" t="s">
        <v>5578</v>
      </c>
      <c r="K1059" t="s">
        <v>704</v>
      </c>
      <c r="L1059" t="s">
        <v>5579</v>
      </c>
      <c r="M1059">
        <v>12771</v>
      </c>
      <c r="N1059">
        <v>18793</v>
      </c>
      <c r="O1059" t="s">
        <v>5580</v>
      </c>
      <c r="P1059">
        <v>1</v>
      </c>
      <c r="Q1059" t="s">
        <v>5581</v>
      </c>
      <c r="R1059" t="s">
        <v>5582</v>
      </c>
      <c r="S1059">
        <v>84</v>
      </c>
      <c r="T1059" t="s">
        <v>37</v>
      </c>
      <c r="U1059" t="s">
        <v>38</v>
      </c>
      <c r="V1059" t="s">
        <v>584</v>
      </c>
      <c r="W1059">
        <v>58000000</v>
      </c>
      <c r="X1059">
        <v>1984</v>
      </c>
      <c r="Y1059">
        <v>5000</v>
      </c>
      <c r="Z1059">
        <v>6.5</v>
      </c>
      <c r="AA1059">
        <v>1.85</v>
      </c>
      <c r="AB1059">
        <v>828</v>
      </c>
    </row>
    <row r="1060" spans="1:28" hidden="1" x14ac:dyDescent="0.25">
      <c r="A1060" t="s">
        <v>28</v>
      </c>
      <c r="B1060" t="s">
        <v>1420</v>
      </c>
      <c r="C1060">
        <v>295</v>
      </c>
      <c r="D1060">
        <v>122</v>
      </c>
      <c r="E1060">
        <v>446</v>
      </c>
      <c r="F1060">
        <v>600</v>
      </c>
      <c r="G1060" t="s">
        <v>1206</v>
      </c>
      <c r="H1060">
        <v>23000</v>
      </c>
      <c r="I1060">
        <v>53574088</v>
      </c>
      <c r="J1060" t="s">
        <v>5583</v>
      </c>
      <c r="K1060" t="s">
        <v>58</v>
      </c>
      <c r="L1060" t="s">
        <v>5584</v>
      </c>
      <c r="M1060">
        <v>237872</v>
      </c>
      <c r="N1060">
        <v>33548</v>
      </c>
      <c r="O1060" t="s">
        <v>5585</v>
      </c>
      <c r="P1060">
        <v>1</v>
      </c>
      <c r="Q1060" t="s">
        <v>5586</v>
      </c>
      <c r="R1060" t="s">
        <v>5587</v>
      </c>
      <c r="S1060">
        <v>560</v>
      </c>
      <c r="T1060" t="s">
        <v>37</v>
      </c>
      <c r="U1060" t="s">
        <v>38</v>
      </c>
      <c r="V1060" t="s">
        <v>584</v>
      </c>
      <c r="W1060">
        <v>55000000</v>
      </c>
      <c r="X1060">
        <v>2007</v>
      </c>
      <c r="Y1060">
        <v>8000</v>
      </c>
      <c r="Z1060">
        <v>7.8</v>
      </c>
      <c r="AA1060">
        <v>2.35</v>
      </c>
      <c r="AB1060">
        <v>0</v>
      </c>
    </row>
    <row r="1061" spans="1:28" hidden="1" x14ac:dyDescent="0.25">
      <c r="A1061" t="s">
        <v>28</v>
      </c>
      <c r="B1061" t="s">
        <v>5588</v>
      </c>
      <c r="C1061">
        <v>222</v>
      </c>
      <c r="D1061">
        <v>115</v>
      </c>
      <c r="E1061">
        <v>118</v>
      </c>
      <c r="F1061">
        <v>482</v>
      </c>
      <c r="G1061" t="s">
        <v>1340</v>
      </c>
      <c r="H1061">
        <v>14000</v>
      </c>
      <c r="I1061">
        <v>89253340</v>
      </c>
      <c r="J1061" t="s">
        <v>59</v>
      </c>
      <c r="K1061" t="s">
        <v>227</v>
      </c>
      <c r="L1061" t="s">
        <v>5589</v>
      </c>
      <c r="M1061">
        <v>133436</v>
      </c>
      <c r="N1061">
        <v>16967</v>
      </c>
      <c r="O1061" t="s">
        <v>5590</v>
      </c>
      <c r="P1061">
        <v>0</v>
      </c>
      <c r="Q1061" t="s">
        <v>5591</v>
      </c>
      <c r="R1061" t="s">
        <v>5592</v>
      </c>
      <c r="S1061">
        <v>323</v>
      </c>
      <c r="T1061" t="s">
        <v>37</v>
      </c>
      <c r="U1061" t="s">
        <v>1464</v>
      </c>
      <c r="V1061" t="s">
        <v>39</v>
      </c>
      <c r="W1061">
        <v>48000000</v>
      </c>
      <c r="X1061">
        <v>2014</v>
      </c>
      <c r="Y1061">
        <v>794</v>
      </c>
      <c r="Z1061">
        <v>6</v>
      </c>
      <c r="AA1061">
        <v>2.35</v>
      </c>
      <c r="AB1061">
        <v>38000</v>
      </c>
    </row>
    <row r="1062" spans="1:28" hidden="1" x14ac:dyDescent="0.25">
      <c r="A1062" t="s">
        <v>28</v>
      </c>
      <c r="B1062" t="s">
        <v>1525</v>
      </c>
      <c r="C1062">
        <v>158</v>
      </c>
      <c r="D1062">
        <v>123</v>
      </c>
      <c r="E1062">
        <v>0</v>
      </c>
      <c r="F1062">
        <v>23</v>
      </c>
      <c r="G1062" t="s">
        <v>2967</v>
      </c>
      <c r="H1062">
        <v>3000</v>
      </c>
      <c r="I1062">
        <v>37339525</v>
      </c>
      <c r="J1062" t="s">
        <v>5273</v>
      </c>
      <c r="K1062" t="s">
        <v>251</v>
      </c>
      <c r="L1062" t="s">
        <v>5593</v>
      </c>
      <c r="M1062">
        <v>71708</v>
      </c>
      <c r="N1062">
        <v>3768</v>
      </c>
      <c r="O1062" t="s">
        <v>5594</v>
      </c>
      <c r="P1062">
        <v>1</v>
      </c>
      <c r="Q1062" t="s">
        <v>5595</v>
      </c>
      <c r="R1062" t="s">
        <v>5596</v>
      </c>
      <c r="S1062">
        <v>307</v>
      </c>
      <c r="T1062" t="s">
        <v>37</v>
      </c>
      <c r="U1062" t="s">
        <v>38</v>
      </c>
      <c r="V1062" t="s">
        <v>584</v>
      </c>
      <c r="W1062">
        <v>48000000</v>
      </c>
      <c r="X1062">
        <v>1998</v>
      </c>
      <c r="Y1062">
        <v>745</v>
      </c>
      <c r="Z1062">
        <v>7</v>
      </c>
      <c r="AA1062">
        <v>1.85</v>
      </c>
      <c r="AB1062">
        <v>0</v>
      </c>
    </row>
    <row r="1063" spans="1:28" hidden="1" x14ac:dyDescent="0.25">
      <c r="A1063" t="s">
        <v>28</v>
      </c>
      <c r="B1063" t="s">
        <v>2111</v>
      </c>
      <c r="C1063">
        <v>72</v>
      </c>
      <c r="D1063">
        <v>96</v>
      </c>
      <c r="E1063">
        <v>0</v>
      </c>
      <c r="F1063">
        <v>302</v>
      </c>
      <c r="G1063" t="s">
        <v>792</v>
      </c>
      <c r="H1063">
        <v>2000</v>
      </c>
      <c r="I1063">
        <v>60154431</v>
      </c>
      <c r="J1063" t="s">
        <v>5597</v>
      </c>
      <c r="K1063" t="s">
        <v>901</v>
      </c>
      <c r="L1063" t="s">
        <v>5598</v>
      </c>
      <c r="M1063">
        <v>122347</v>
      </c>
      <c r="N1063">
        <v>3718</v>
      </c>
      <c r="O1063" t="s">
        <v>5599</v>
      </c>
      <c r="P1063">
        <v>1</v>
      </c>
      <c r="Q1063" t="s">
        <v>5600</v>
      </c>
      <c r="R1063" t="s">
        <v>5601</v>
      </c>
      <c r="S1063">
        <v>345</v>
      </c>
      <c r="T1063" t="s">
        <v>37</v>
      </c>
      <c r="U1063" t="s">
        <v>38</v>
      </c>
      <c r="V1063" t="s">
        <v>39</v>
      </c>
      <c r="W1063">
        <v>47000000</v>
      </c>
      <c r="X1063">
        <v>1996</v>
      </c>
      <c r="Y1063">
        <v>1000</v>
      </c>
      <c r="Z1063">
        <v>6</v>
      </c>
      <c r="AA1063">
        <v>2.35</v>
      </c>
      <c r="AB1063">
        <v>0</v>
      </c>
    </row>
    <row r="1064" spans="1:28" hidden="1" x14ac:dyDescent="0.25">
      <c r="A1064" t="s">
        <v>28</v>
      </c>
      <c r="B1064" t="s">
        <v>5602</v>
      </c>
      <c r="C1064">
        <v>34</v>
      </c>
      <c r="D1064">
        <v>110</v>
      </c>
      <c r="E1064">
        <v>375</v>
      </c>
      <c r="F1064">
        <v>59</v>
      </c>
      <c r="G1064" t="s">
        <v>5603</v>
      </c>
      <c r="H1064">
        <v>113</v>
      </c>
      <c r="I1064">
        <v>528972</v>
      </c>
      <c r="J1064" t="s">
        <v>5604</v>
      </c>
      <c r="K1064" t="s">
        <v>5605</v>
      </c>
      <c r="L1064" t="s">
        <v>5606</v>
      </c>
      <c r="M1064">
        <v>5639</v>
      </c>
      <c r="N1064">
        <v>371</v>
      </c>
      <c r="O1064" t="s">
        <v>5607</v>
      </c>
      <c r="P1064">
        <v>0</v>
      </c>
      <c r="Q1064" t="s">
        <v>5608</v>
      </c>
      <c r="R1064" t="s">
        <v>5609</v>
      </c>
      <c r="S1064">
        <v>55</v>
      </c>
      <c r="T1064" t="s">
        <v>5610</v>
      </c>
      <c r="U1064" t="s">
        <v>5611</v>
      </c>
      <c r="V1064" t="s">
        <v>5612</v>
      </c>
      <c r="X1064">
        <v>1998</v>
      </c>
      <c r="Y1064">
        <v>102</v>
      </c>
      <c r="Z1064">
        <v>7.8</v>
      </c>
      <c r="AB1064">
        <v>522</v>
      </c>
    </row>
    <row r="1065" spans="1:28" hidden="1" x14ac:dyDescent="0.25">
      <c r="A1065" t="s">
        <v>28</v>
      </c>
      <c r="B1065" t="s">
        <v>1679</v>
      </c>
      <c r="C1065">
        <v>72</v>
      </c>
      <c r="D1065">
        <v>105</v>
      </c>
      <c r="E1065">
        <v>631</v>
      </c>
      <c r="F1065">
        <v>327</v>
      </c>
      <c r="G1065" t="s">
        <v>1679</v>
      </c>
      <c r="H1065">
        <v>678</v>
      </c>
      <c r="I1065">
        <v>103738726</v>
      </c>
      <c r="J1065" t="s">
        <v>5613</v>
      </c>
      <c r="K1065" t="s">
        <v>5614</v>
      </c>
      <c r="L1065" t="s">
        <v>5615</v>
      </c>
      <c r="M1065">
        <v>47819</v>
      </c>
      <c r="N1065">
        <v>2096</v>
      </c>
      <c r="O1065" t="s">
        <v>4744</v>
      </c>
      <c r="P1065">
        <v>1</v>
      </c>
      <c r="Q1065" t="s">
        <v>5616</v>
      </c>
      <c r="R1065" t="s">
        <v>5617</v>
      </c>
      <c r="S1065">
        <v>164</v>
      </c>
      <c r="T1065" t="s">
        <v>37</v>
      </c>
      <c r="U1065" t="s">
        <v>38</v>
      </c>
      <c r="V1065" t="s">
        <v>94</v>
      </c>
      <c r="W1065">
        <v>100000000</v>
      </c>
      <c r="X1065">
        <v>1990</v>
      </c>
      <c r="Y1065">
        <v>631</v>
      </c>
      <c r="Z1065">
        <v>6.1</v>
      </c>
      <c r="AA1065">
        <v>1.85</v>
      </c>
      <c r="AB1065">
        <v>2000</v>
      </c>
    </row>
    <row r="1066" spans="1:28" hidden="1" x14ac:dyDescent="0.25">
      <c r="A1066" t="s">
        <v>28</v>
      </c>
      <c r="B1066" t="s">
        <v>1310</v>
      </c>
      <c r="C1066">
        <v>152</v>
      </c>
      <c r="D1066">
        <v>113</v>
      </c>
      <c r="E1066">
        <v>323</v>
      </c>
      <c r="F1066">
        <v>835</v>
      </c>
      <c r="G1066" t="s">
        <v>5618</v>
      </c>
      <c r="H1066">
        <v>1000</v>
      </c>
      <c r="I1066">
        <v>69304264</v>
      </c>
      <c r="J1066" t="s">
        <v>5619</v>
      </c>
      <c r="K1066" t="s">
        <v>1819</v>
      </c>
      <c r="L1066" t="s">
        <v>5620</v>
      </c>
      <c r="M1066">
        <v>73068</v>
      </c>
      <c r="N1066">
        <v>4660</v>
      </c>
      <c r="O1066" t="s">
        <v>2106</v>
      </c>
      <c r="P1066">
        <v>0</v>
      </c>
      <c r="Q1066" t="s">
        <v>5621</v>
      </c>
      <c r="R1066" t="s">
        <v>5622</v>
      </c>
      <c r="S1066">
        <v>419</v>
      </c>
      <c r="T1066" t="s">
        <v>37</v>
      </c>
      <c r="U1066" t="s">
        <v>38</v>
      </c>
      <c r="V1066" t="s">
        <v>584</v>
      </c>
      <c r="W1066">
        <v>48000000</v>
      </c>
      <c r="X1066">
        <v>1999</v>
      </c>
      <c r="Y1066">
        <v>977</v>
      </c>
      <c r="Z1066">
        <v>6.8</v>
      </c>
      <c r="AA1066">
        <v>2.35</v>
      </c>
      <c r="AB1066">
        <v>0</v>
      </c>
    </row>
    <row r="1067" spans="1:28" hidden="1" x14ac:dyDescent="0.25">
      <c r="A1067" t="s">
        <v>28</v>
      </c>
      <c r="B1067" t="s">
        <v>5623</v>
      </c>
      <c r="C1067">
        <v>89</v>
      </c>
      <c r="D1067">
        <v>132</v>
      </c>
      <c r="E1067">
        <v>545</v>
      </c>
      <c r="F1067">
        <v>807</v>
      </c>
      <c r="G1067" t="s">
        <v>5624</v>
      </c>
      <c r="H1067">
        <v>919</v>
      </c>
      <c r="I1067">
        <v>29781453</v>
      </c>
      <c r="J1067" t="s">
        <v>4166</v>
      </c>
      <c r="K1067" t="s">
        <v>1983</v>
      </c>
      <c r="L1067" t="s">
        <v>5625</v>
      </c>
      <c r="M1067">
        <v>22447</v>
      </c>
      <c r="N1067">
        <v>4796</v>
      </c>
      <c r="O1067" t="s">
        <v>5626</v>
      </c>
      <c r="P1067">
        <v>1</v>
      </c>
      <c r="Q1067" t="s">
        <v>5627</v>
      </c>
      <c r="R1067" t="s">
        <v>5628</v>
      </c>
      <c r="S1067">
        <v>210</v>
      </c>
      <c r="T1067" t="s">
        <v>37</v>
      </c>
      <c r="U1067" t="s">
        <v>38</v>
      </c>
      <c r="V1067" t="s">
        <v>39</v>
      </c>
      <c r="W1067">
        <v>48000000</v>
      </c>
      <c r="X1067">
        <v>2001</v>
      </c>
      <c r="Y1067">
        <v>811</v>
      </c>
      <c r="Z1067">
        <v>6.4</v>
      </c>
      <c r="AA1067">
        <v>1.85</v>
      </c>
      <c r="AB1067">
        <v>0</v>
      </c>
    </row>
    <row r="1068" spans="1:28" hidden="1" x14ac:dyDescent="0.25">
      <c r="A1068" t="s">
        <v>28</v>
      </c>
      <c r="B1068" t="s">
        <v>5629</v>
      </c>
      <c r="C1068">
        <v>145</v>
      </c>
      <c r="D1068">
        <v>93</v>
      </c>
      <c r="E1068">
        <v>270</v>
      </c>
      <c r="F1068">
        <v>535</v>
      </c>
      <c r="G1068" t="s">
        <v>794</v>
      </c>
      <c r="H1068">
        <v>13000</v>
      </c>
      <c r="J1068" t="s">
        <v>1022</v>
      </c>
      <c r="K1068" t="s">
        <v>1783</v>
      </c>
      <c r="L1068" t="s">
        <v>5630</v>
      </c>
      <c r="M1068">
        <v>172489</v>
      </c>
      <c r="N1068">
        <v>15192</v>
      </c>
      <c r="O1068" t="s">
        <v>4602</v>
      </c>
      <c r="P1068">
        <v>1</v>
      </c>
      <c r="Q1068" t="s">
        <v>5631</v>
      </c>
      <c r="R1068" t="s">
        <v>5632</v>
      </c>
      <c r="S1068">
        <v>376</v>
      </c>
      <c r="T1068" t="s">
        <v>37</v>
      </c>
      <c r="U1068" t="s">
        <v>38</v>
      </c>
      <c r="V1068" t="s">
        <v>584</v>
      </c>
      <c r="W1068">
        <v>14000000</v>
      </c>
      <c r="X1068">
        <v>1982</v>
      </c>
      <c r="Y1068">
        <v>954</v>
      </c>
      <c r="Z1068">
        <v>7.7</v>
      </c>
      <c r="AA1068">
        <v>2.35</v>
      </c>
      <c r="AB1068">
        <v>0</v>
      </c>
    </row>
    <row r="1069" spans="1:28" hidden="1" x14ac:dyDescent="0.25">
      <c r="A1069" t="s">
        <v>746</v>
      </c>
      <c r="B1069" t="s">
        <v>5633</v>
      </c>
      <c r="C1069">
        <v>144</v>
      </c>
      <c r="D1069">
        <v>115</v>
      </c>
      <c r="E1069">
        <v>0</v>
      </c>
      <c r="F1069">
        <v>12</v>
      </c>
      <c r="G1069" t="s">
        <v>5634</v>
      </c>
      <c r="H1069">
        <v>29</v>
      </c>
      <c r="J1069" t="s">
        <v>5566</v>
      </c>
      <c r="K1069" t="s">
        <v>5635</v>
      </c>
      <c r="L1069" t="s">
        <v>5636</v>
      </c>
      <c r="M1069">
        <v>54057</v>
      </c>
      <c r="N1069">
        <v>95</v>
      </c>
      <c r="O1069" t="s">
        <v>5637</v>
      </c>
      <c r="P1069">
        <v>0</v>
      </c>
      <c r="Q1069" t="s">
        <v>5638</v>
      </c>
      <c r="R1069" t="s">
        <v>5639</v>
      </c>
      <c r="S1069">
        <v>236</v>
      </c>
      <c r="T1069" t="s">
        <v>5640</v>
      </c>
      <c r="U1069" t="s">
        <v>5641</v>
      </c>
      <c r="V1069" t="s">
        <v>94</v>
      </c>
      <c r="W1069">
        <v>1000000</v>
      </c>
      <c r="X1069">
        <v>1972</v>
      </c>
      <c r="Y1069">
        <v>29</v>
      </c>
      <c r="Z1069">
        <v>8.1</v>
      </c>
      <c r="AA1069">
        <v>2.35</v>
      </c>
      <c r="AB1069">
        <v>0</v>
      </c>
    </row>
    <row r="1070" spans="1:28" hidden="1" x14ac:dyDescent="0.25">
      <c r="A1070" t="s">
        <v>28</v>
      </c>
      <c r="B1070" t="s">
        <v>5642</v>
      </c>
      <c r="C1070">
        <v>93</v>
      </c>
      <c r="D1070">
        <v>75</v>
      </c>
      <c r="E1070">
        <v>0</v>
      </c>
      <c r="F1070">
        <v>677</v>
      </c>
      <c r="G1070" t="s">
        <v>3299</v>
      </c>
      <c r="H1070">
        <v>4000</v>
      </c>
      <c r="I1070">
        <v>15519841</v>
      </c>
      <c r="J1070" t="s">
        <v>270</v>
      </c>
      <c r="K1070" t="s">
        <v>2476</v>
      </c>
      <c r="L1070" t="s">
        <v>5643</v>
      </c>
      <c r="M1070">
        <v>8693</v>
      </c>
      <c r="N1070">
        <v>6863</v>
      </c>
      <c r="O1070" t="s">
        <v>4982</v>
      </c>
      <c r="P1070">
        <v>3</v>
      </c>
      <c r="Q1070" t="s">
        <v>5644</v>
      </c>
      <c r="R1070" t="s">
        <v>5645</v>
      </c>
      <c r="S1070">
        <v>71</v>
      </c>
      <c r="T1070" t="s">
        <v>37</v>
      </c>
      <c r="U1070" t="s">
        <v>38</v>
      </c>
      <c r="V1070" t="s">
        <v>94</v>
      </c>
      <c r="W1070">
        <v>47000000</v>
      </c>
      <c r="X1070">
        <v>2006</v>
      </c>
      <c r="Y1070">
        <v>769</v>
      </c>
      <c r="Z1070">
        <v>4.5</v>
      </c>
      <c r="AA1070">
        <v>1.85</v>
      </c>
      <c r="AB1070">
        <v>261</v>
      </c>
    </row>
    <row r="1071" spans="1:28" hidden="1" x14ac:dyDescent="0.25">
      <c r="A1071" t="s">
        <v>28</v>
      </c>
      <c r="B1071" t="s">
        <v>5646</v>
      </c>
      <c r="C1071">
        <v>46</v>
      </c>
      <c r="D1071">
        <v>108</v>
      </c>
      <c r="E1071">
        <v>350</v>
      </c>
      <c r="F1071">
        <v>77</v>
      </c>
      <c r="G1071" t="s">
        <v>5647</v>
      </c>
      <c r="H1071">
        <v>8000</v>
      </c>
      <c r="I1071">
        <v>5600000</v>
      </c>
      <c r="J1071" t="s">
        <v>3389</v>
      </c>
      <c r="K1071" t="s">
        <v>1526</v>
      </c>
      <c r="L1071" t="s">
        <v>5648</v>
      </c>
      <c r="M1071">
        <v>11913</v>
      </c>
      <c r="N1071">
        <v>8349</v>
      </c>
      <c r="O1071" t="s">
        <v>5649</v>
      </c>
      <c r="P1071">
        <v>1</v>
      </c>
      <c r="Q1071" t="s">
        <v>5650</v>
      </c>
      <c r="R1071" t="s">
        <v>5651</v>
      </c>
      <c r="S1071">
        <v>97</v>
      </c>
      <c r="T1071" t="s">
        <v>37</v>
      </c>
      <c r="U1071" t="s">
        <v>38</v>
      </c>
      <c r="V1071" t="s">
        <v>584</v>
      </c>
      <c r="W1071">
        <v>47000000</v>
      </c>
      <c r="X1071">
        <v>1996</v>
      </c>
      <c r="Y1071">
        <v>115</v>
      </c>
      <c r="Z1071">
        <v>5.8</v>
      </c>
      <c r="AA1071">
        <v>1.85</v>
      </c>
      <c r="AB1071">
        <v>616</v>
      </c>
    </row>
    <row r="1072" spans="1:28" hidden="1" x14ac:dyDescent="0.25">
      <c r="A1072" t="s">
        <v>28</v>
      </c>
      <c r="B1072" t="s">
        <v>5652</v>
      </c>
      <c r="C1072">
        <v>84</v>
      </c>
      <c r="D1072">
        <v>105</v>
      </c>
      <c r="E1072">
        <v>29</v>
      </c>
      <c r="F1072">
        <v>692</v>
      </c>
      <c r="G1072" t="s">
        <v>2066</v>
      </c>
      <c r="H1072">
        <v>8000</v>
      </c>
      <c r="I1072">
        <v>126805112</v>
      </c>
      <c r="J1072" t="s">
        <v>1680</v>
      </c>
      <c r="K1072" t="s">
        <v>1526</v>
      </c>
      <c r="L1072" t="s">
        <v>5653</v>
      </c>
      <c r="M1072">
        <v>98199</v>
      </c>
      <c r="N1072">
        <v>12344</v>
      </c>
      <c r="O1072" t="s">
        <v>724</v>
      </c>
      <c r="P1072">
        <v>1</v>
      </c>
      <c r="Q1072" t="s">
        <v>5654</v>
      </c>
      <c r="R1072" t="s">
        <v>5655</v>
      </c>
      <c r="S1072">
        <v>169</v>
      </c>
      <c r="T1072" t="s">
        <v>37</v>
      </c>
      <c r="U1072" t="s">
        <v>38</v>
      </c>
      <c r="V1072" t="s">
        <v>39</v>
      </c>
      <c r="W1072">
        <v>46000000</v>
      </c>
      <c r="X1072">
        <v>1997</v>
      </c>
      <c r="Y1072">
        <v>1000</v>
      </c>
      <c r="Z1072">
        <v>6.3</v>
      </c>
      <c r="AA1072">
        <v>2.35</v>
      </c>
      <c r="AB1072">
        <v>0</v>
      </c>
    </row>
    <row r="1073" spans="1:28" hidden="1" x14ac:dyDescent="0.25">
      <c r="A1073" t="s">
        <v>28</v>
      </c>
      <c r="B1073" t="s">
        <v>5116</v>
      </c>
      <c r="C1073">
        <v>142</v>
      </c>
      <c r="D1073">
        <v>102</v>
      </c>
      <c r="E1073">
        <v>148</v>
      </c>
      <c r="F1073">
        <v>135</v>
      </c>
      <c r="G1073" t="s">
        <v>476</v>
      </c>
      <c r="H1073">
        <v>8000</v>
      </c>
      <c r="I1073">
        <v>93607673</v>
      </c>
      <c r="J1073" t="s">
        <v>1680</v>
      </c>
      <c r="K1073" t="s">
        <v>1526</v>
      </c>
      <c r="L1073" t="s">
        <v>5656</v>
      </c>
      <c r="M1073">
        <v>47573</v>
      </c>
      <c r="N1073">
        <v>9176</v>
      </c>
      <c r="O1073" t="s">
        <v>2203</v>
      </c>
      <c r="P1073">
        <v>4</v>
      </c>
      <c r="Q1073" t="s">
        <v>5657</v>
      </c>
      <c r="R1073" t="s">
        <v>5658</v>
      </c>
      <c r="S1073">
        <v>343</v>
      </c>
      <c r="T1073" t="s">
        <v>37</v>
      </c>
      <c r="U1073" t="s">
        <v>38</v>
      </c>
      <c r="V1073" t="s">
        <v>39</v>
      </c>
      <c r="W1073">
        <v>48000000</v>
      </c>
      <c r="X1073">
        <v>2001</v>
      </c>
      <c r="Y1073">
        <v>973</v>
      </c>
      <c r="Z1073">
        <v>5.7</v>
      </c>
      <c r="AA1073">
        <v>2.35</v>
      </c>
      <c r="AB1073">
        <v>881</v>
      </c>
    </row>
    <row r="1074" spans="1:28" hidden="1" x14ac:dyDescent="0.25">
      <c r="A1074" t="s">
        <v>28</v>
      </c>
      <c r="B1074" t="s">
        <v>57</v>
      </c>
      <c r="C1074">
        <v>185</v>
      </c>
      <c r="D1074">
        <v>118</v>
      </c>
      <c r="E1074">
        <v>22000</v>
      </c>
      <c r="F1074">
        <v>319</v>
      </c>
      <c r="G1074" t="s">
        <v>3760</v>
      </c>
      <c r="H1074">
        <v>14000</v>
      </c>
      <c r="I1074">
        <v>67263182</v>
      </c>
      <c r="J1074" t="s">
        <v>1923</v>
      </c>
      <c r="K1074" t="s">
        <v>2381</v>
      </c>
      <c r="L1074" t="s">
        <v>5659</v>
      </c>
      <c r="M1074">
        <v>218771</v>
      </c>
      <c r="N1074">
        <v>15658</v>
      </c>
      <c r="O1074" t="s">
        <v>5660</v>
      </c>
      <c r="P1074">
        <v>0</v>
      </c>
      <c r="Q1074" t="s">
        <v>5661</v>
      </c>
      <c r="R1074" t="s">
        <v>5662</v>
      </c>
      <c r="S1074">
        <v>651</v>
      </c>
      <c r="T1074" t="s">
        <v>37</v>
      </c>
      <c r="U1074" t="s">
        <v>38</v>
      </c>
      <c r="V1074" t="s">
        <v>584</v>
      </c>
      <c r="W1074">
        <v>46000000</v>
      </c>
      <c r="X1074">
        <v>2002</v>
      </c>
      <c r="Y1074">
        <v>509</v>
      </c>
      <c r="Z1074">
        <v>7.2</v>
      </c>
      <c r="AA1074">
        <v>2.35</v>
      </c>
      <c r="AB1074">
        <v>0</v>
      </c>
    </row>
    <row r="1075" spans="1:28" hidden="1" x14ac:dyDescent="0.25">
      <c r="A1075" t="s">
        <v>28</v>
      </c>
      <c r="B1075" t="s">
        <v>3375</v>
      </c>
      <c r="C1075">
        <v>143</v>
      </c>
      <c r="D1075">
        <v>111</v>
      </c>
      <c r="E1075">
        <v>906</v>
      </c>
      <c r="F1075">
        <v>906</v>
      </c>
      <c r="G1075" t="s">
        <v>1231</v>
      </c>
      <c r="H1075">
        <v>1000</v>
      </c>
      <c r="I1075">
        <v>92001027</v>
      </c>
      <c r="J1075" t="s">
        <v>5663</v>
      </c>
      <c r="K1075" t="s">
        <v>3376</v>
      </c>
      <c r="L1075" t="s">
        <v>5664</v>
      </c>
      <c r="M1075">
        <v>97838</v>
      </c>
      <c r="N1075">
        <v>6315</v>
      </c>
      <c r="O1075" t="s">
        <v>3375</v>
      </c>
      <c r="P1075">
        <v>2</v>
      </c>
      <c r="Q1075" t="s">
        <v>5665</v>
      </c>
      <c r="R1075" t="s">
        <v>5666</v>
      </c>
      <c r="S1075">
        <v>286</v>
      </c>
      <c r="T1075" t="s">
        <v>37</v>
      </c>
      <c r="U1075" t="s">
        <v>38</v>
      </c>
      <c r="V1075" t="s">
        <v>39</v>
      </c>
      <c r="W1075">
        <v>45000000</v>
      </c>
      <c r="X1075">
        <v>1996</v>
      </c>
      <c r="Y1075">
        <v>1000</v>
      </c>
      <c r="Z1075">
        <v>7.6</v>
      </c>
      <c r="AA1075">
        <v>2.35</v>
      </c>
      <c r="AB1075">
        <v>3000</v>
      </c>
    </row>
    <row r="1076" spans="1:28" hidden="1" x14ac:dyDescent="0.25">
      <c r="A1076" t="s">
        <v>28</v>
      </c>
      <c r="B1076" t="s">
        <v>4692</v>
      </c>
      <c r="C1076">
        <v>178</v>
      </c>
      <c r="D1076">
        <v>81</v>
      </c>
      <c r="E1076">
        <v>39</v>
      </c>
      <c r="F1076">
        <v>364</v>
      </c>
      <c r="G1076" t="s">
        <v>5667</v>
      </c>
      <c r="H1076">
        <v>13000</v>
      </c>
      <c r="I1076">
        <v>10539414</v>
      </c>
      <c r="J1076" t="s">
        <v>5668</v>
      </c>
      <c r="K1076" t="s">
        <v>457</v>
      </c>
      <c r="L1076" t="s">
        <v>5669</v>
      </c>
      <c r="M1076">
        <v>45729</v>
      </c>
      <c r="N1076">
        <v>14619</v>
      </c>
      <c r="O1076" t="s">
        <v>5670</v>
      </c>
      <c r="P1076">
        <v>1</v>
      </c>
      <c r="Q1076" t="s">
        <v>5671</v>
      </c>
      <c r="R1076" t="s">
        <v>5672</v>
      </c>
      <c r="S1076">
        <v>176</v>
      </c>
      <c r="T1076" t="s">
        <v>37</v>
      </c>
      <c r="U1076" t="s">
        <v>38</v>
      </c>
      <c r="V1076" t="s">
        <v>39</v>
      </c>
      <c r="W1076">
        <v>47000000</v>
      </c>
      <c r="X1076">
        <v>2010</v>
      </c>
      <c r="Y1076">
        <v>541</v>
      </c>
      <c r="Z1076">
        <v>4.7</v>
      </c>
      <c r="AA1076">
        <v>2.35</v>
      </c>
      <c r="AB1076">
        <v>0</v>
      </c>
    </row>
    <row r="1077" spans="1:28" hidden="1" x14ac:dyDescent="0.25">
      <c r="A1077" t="s">
        <v>28</v>
      </c>
      <c r="B1077" t="s">
        <v>1014</v>
      </c>
      <c r="C1077">
        <v>65</v>
      </c>
      <c r="D1077">
        <v>116</v>
      </c>
      <c r="E1077">
        <v>380</v>
      </c>
      <c r="F1077">
        <v>826</v>
      </c>
      <c r="G1077" t="s">
        <v>1156</v>
      </c>
      <c r="H1077">
        <v>18000</v>
      </c>
      <c r="I1077">
        <v>58918501</v>
      </c>
      <c r="J1077" t="s">
        <v>5673</v>
      </c>
      <c r="K1077" t="s">
        <v>1726</v>
      </c>
      <c r="L1077" t="s">
        <v>5674</v>
      </c>
      <c r="M1077">
        <v>40126</v>
      </c>
      <c r="N1077">
        <v>33233</v>
      </c>
      <c r="O1077" t="s">
        <v>1318</v>
      </c>
      <c r="P1077">
        <v>1</v>
      </c>
      <c r="Q1077" t="s">
        <v>5675</v>
      </c>
      <c r="R1077" t="s">
        <v>5676</v>
      </c>
      <c r="S1077">
        <v>107</v>
      </c>
      <c r="T1077" t="s">
        <v>37</v>
      </c>
      <c r="U1077" t="s">
        <v>38</v>
      </c>
      <c r="V1077" t="s">
        <v>584</v>
      </c>
      <c r="W1077">
        <v>46000000</v>
      </c>
      <c r="X1077">
        <v>1996</v>
      </c>
      <c r="Y1077">
        <v>13000</v>
      </c>
      <c r="Z1077">
        <v>6.6</v>
      </c>
      <c r="AA1077">
        <v>1.85</v>
      </c>
      <c r="AB1077">
        <v>975</v>
      </c>
    </row>
    <row r="1078" spans="1:28" hidden="1" x14ac:dyDescent="0.25">
      <c r="A1078" t="s">
        <v>28</v>
      </c>
      <c r="B1078" t="s">
        <v>513</v>
      </c>
      <c r="C1078">
        <v>73</v>
      </c>
      <c r="D1078">
        <v>86</v>
      </c>
      <c r="E1078">
        <v>293</v>
      </c>
      <c r="F1078">
        <v>255</v>
      </c>
      <c r="G1078" t="s">
        <v>5677</v>
      </c>
      <c r="H1078">
        <v>509</v>
      </c>
      <c r="I1078">
        <v>181395380</v>
      </c>
      <c r="J1078" t="s">
        <v>3631</v>
      </c>
      <c r="K1078" t="s">
        <v>3760</v>
      </c>
      <c r="L1078" t="s">
        <v>5678</v>
      </c>
      <c r="M1078">
        <v>220392</v>
      </c>
      <c r="N1078">
        <v>2070</v>
      </c>
      <c r="O1078" t="s">
        <v>5679</v>
      </c>
      <c r="P1078">
        <v>1</v>
      </c>
      <c r="Q1078" t="s">
        <v>5680</v>
      </c>
      <c r="R1078" t="s">
        <v>5681</v>
      </c>
      <c r="S1078">
        <v>243</v>
      </c>
      <c r="T1078" t="s">
        <v>37</v>
      </c>
      <c r="U1078" t="s">
        <v>38</v>
      </c>
      <c r="V1078" t="s">
        <v>39</v>
      </c>
      <c r="W1078">
        <v>45000000</v>
      </c>
      <c r="X1078">
        <v>1997</v>
      </c>
      <c r="Y1078">
        <v>418</v>
      </c>
      <c r="Z1078">
        <v>6.8</v>
      </c>
      <c r="AA1078">
        <v>1.85</v>
      </c>
      <c r="AB1078">
        <v>0</v>
      </c>
    </row>
    <row r="1079" spans="1:28" hidden="1" x14ac:dyDescent="0.25">
      <c r="A1079" t="s">
        <v>28</v>
      </c>
      <c r="B1079" t="s">
        <v>5682</v>
      </c>
      <c r="C1079">
        <v>72</v>
      </c>
      <c r="D1079">
        <v>127</v>
      </c>
      <c r="E1079">
        <v>65</v>
      </c>
      <c r="F1079">
        <v>345</v>
      </c>
      <c r="G1079" t="s">
        <v>5683</v>
      </c>
      <c r="H1079">
        <v>788</v>
      </c>
      <c r="I1079">
        <v>14946229</v>
      </c>
      <c r="J1079" t="s">
        <v>5684</v>
      </c>
      <c r="K1079" t="s">
        <v>2869</v>
      </c>
      <c r="L1079" t="s">
        <v>5685</v>
      </c>
      <c r="M1079">
        <v>2581</v>
      </c>
      <c r="N1079">
        <v>2104</v>
      </c>
      <c r="O1079" t="s">
        <v>5686</v>
      </c>
      <c r="P1079">
        <v>1</v>
      </c>
      <c r="R1079" t="s">
        <v>5687</v>
      </c>
      <c r="S1079">
        <v>29</v>
      </c>
      <c r="T1079" t="s">
        <v>37</v>
      </c>
      <c r="U1079" t="s">
        <v>56</v>
      </c>
      <c r="V1079" t="s">
        <v>584</v>
      </c>
      <c r="W1079">
        <v>25000000</v>
      </c>
      <c r="X1079">
        <v>2016</v>
      </c>
      <c r="Y1079">
        <v>423</v>
      </c>
      <c r="Z1079">
        <v>7.3</v>
      </c>
      <c r="AA1079">
        <v>2.35</v>
      </c>
      <c r="AB1079">
        <v>0</v>
      </c>
    </row>
    <row r="1080" spans="1:28" hidden="1" x14ac:dyDescent="0.25">
      <c r="A1080" t="s">
        <v>28</v>
      </c>
      <c r="B1080" t="s">
        <v>5688</v>
      </c>
      <c r="C1080">
        <v>10</v>
      </c>
      <c r="D1080">
        <v>140</v>
      </c>
      <c r="E1080">
        <v>92</v>
      </c>
      <c r="F1080">
        <v>522</v>
      </c>
      <c r="G1080" t="s">
        <v>1924</v>
      </c>
      <c r="H1080">
        <v>1000</v>
      </c>
      <c r="J1080" t="s">
        <v>1960</v>
      </c>
      <c r="K1080" t="s">
        <v>3511</v>
      </c>
      <c r="L1080" t="s">
        <v>5689</v>
      </c>
      <c r="M1080">
        <v>491</v>
      </c>
      <c r="N1080">
        <v>2704</v>
      </c>
      <c r="O1080" t="s">
        <v>5690</v>
      </c>
      <c r="P1080">
        <v>1</v>
      </c>
      <c r="Q1080" t="s">
        <v>5691</v>
      </c>
      <c r="R1080" t="s">
        <v>5692</v>
      </c>
      <c r="S1080">
        <v>16</v>
      </c>
      <c r="T1080" t="s">
        <v>37</v>
      </c>
      <c r="U1080" t="s">
        <v>5693</v>
      </c>
      <c r="V1080" t="s">
        <v>94</v>
      </c>
      <c r="W1080">
        <v>48000000</v>
      </c>
      <c r="X1080">
        <v>1981</v>
      </c>
      <c r="Y1080">
        <v>623</v>
      </c>
      <c r="Z1080">
        <v>2.7</v>
      </c>
      <c r="AA1080">
        <v>2.35</v>
      </c>
      <c r="AB1080">
        <v>115</v>
      </c>
    </row>
    <row r="1081" spans="1:28" hidden="1" x14ac:dyDescent="0.25">
      <c r="A1081" t="s">
        <v>28</v>
      </c>
      <c r="B1081" t="s">
        <v>4106</v>
      </c>
      <c r="C1081">
        <v>35</v>
      </c>
      <c r="D1081">
        <v>91</v>
      </c>
      <c r="E1081">
        <v>32</v>
      </c>
      <c r="F1081">
        <v>628</v>
      </c>
      <c r="G1081" t="s">
        <v>3917</v>
      </c>
      <c r="H1081">
        <v>924</v>
      </c>
      <c r="I1081">
        <v>130512915</v>
      </c>
      <c r="J1081" t="s">
        <v>514</v>
      </c>
      <c r="K1081" t="s">
        <v>2960</v>
      </c>
      <c r="L1081" t="s">
        <v>5694</v>
      </c>
      <c r="M1081">
        <v>60884</v>
      </c>
      <c r="N1081">
        <v>3244</v>
      </c>
      <c r="O1081" t="s">
        <v>4107</v>
      </c>
      <c r="P1081">
        <v>2</v>
      </c>
      <c r="Q1081" t="s">
        <v>5695</v>
      </c>
      <c r="R1081" t="s">
        <v>5696</v>
      </c>
      <c r="S1081">
        <v>85</v>
      </c>
      <c r="T1081" t="s">
        <v>37</v>
      </c>
      <c r="U1081" t="s">
        <v>38</v>
      </c>
      <c r="V1081" t="s">
        <v>94</v>
      </c>
      <c r="W1081">
        <v>45000000</v>
      </c>
      <c r="X1081">
        <v>1994</v>
      </c>
      <c r="Y1081">
        <v>664</v>
      </c>
      <c r="Z1081">
        <v>4.8</v>
      </c>
      <c r="AA1081">
        <v>1.33</v>
      </c>
      <c r="AB1081">
        <v>0</v>
      </c>
    </row>
    <row r="1082" spans="1:28" hidden="1" x14ac:dyDescent="0.25">
      <c r="A1082" t="s">
        <v>28</v>
      </c>
      <c r="B1082" t="s">
        <v>5588</v>
      </c>
      <c r="C1082">
        <v>358</v>
      </c>
      <c r="D1082">
        <v>98</v>
      </c>
      <c r="E1082">
        <v>118</v>
      </c>
      <c r="F1082">
        <v>558</v>
      </c>
      <c r="G1082" t="s">
        <v>5697</v>
      </c>
      <c r="H1082">
        <v>14000</v>
      </c>
      <c r="I1082">
        <v>139852971</v>
      </c>
      <c r="J1082" t="s">
        <v>333</v>
      </c>
      <c r="K1082" t="s">
        <v>227</v>
      </c>
      <c r="L1082" t="s">
        <v>5698</v>
      </c>
      <c r="M1082">
        <v>238671</v>
      </c>
      <c r="N1082">
        <v>16410</v>
      </c>
      <c r="O1082" t="s">
        <v>1229</v>
      </c>
      <c r="P1082">
        <v>0</v>
      </c>
      <c r="Q1082" t="s">
        <v>5699</v>
      </c>
      <c r="R1082" t="s">
        <v>5700</v>
      </c>
      <c r="S1082">
        <v>461</v>
      </c>
      <c r="T1082" t="s">
        <v>37</v>
      </c>
      <c r="U1082" t="s">
        <v>1464</v>
      </c>
      <c r="V1082" t="s">
        <v>39</v>
      </c>
      <c r="W1082">
        <v>45000000</v>
      </c>
      <c r="X1082">
        <v>2012</v>
      </c>
      <c r="Y1082">
        <v>935</v>
      </c>
      <c r="Z1082">
        <v>6.3</v>
      </c>
      <c r="AA1082">
        <v>2.35</v>
      </c>
      <c r="AB1082">
        <v>63000</v>
      </c>
    </row>
    <row r="1083" spans="1:28" hidden="1" x14ac:dyDescent="0.25">
      <c r="A1083" t="s">
        <v>28</v>
      </c>
      <c r="B1083" t="s">
        <v>5701</v>
      </c>
      <c r="C1083">
        <v>151</v>
      </c>
      <c r="D1083">
        <v>84</v>
      </c>
      <c r="E1083">
        <v>119</v>
      </c>
      <c r="F1083">
        <v>750</v>
      </c>
      <c r="G1083" t="s">
        <v>5702</v>
      </c>
      <c r="H1083">
        <v>807</v>
      </c>
      <c r="I1083">
        <v>110000082</v>
      </c>
      <c r="J1083" t="s">
        <v>1670</v>
      </c>
      <c r="K1083" t="s">
        <v>5703</v>
      </c>
      <c r="L1083" t="s">
        <v>5704</v>
      </c>
      <c r="M1083">
        <v>111526</v>
      </c>
      <c r="N1083">
        <v>3629</v>
      </c>
      <c r="O1083" t="s">
        <v>5705</v>
      </c>
      <c r="P1083">
        <v>7</v>
      </c>
      <c r="Q1083" t="s">
        <v>5706</v>
      </c>
      <c r="R1083" t="s">
        <v>5707</v>
      </c>
      <c r="S1083">
        <v>347</v>
      </c>
      <c r="T1083" t="s">
        <v>37</v>
      </c>
      <c r="U1083" t="s">
        <v>38</v>
      </c>
      <c r="V1083" t="s">
        <v>39</v>
      </c>
      <c r="W1083">
        <v>48000000</v>
      </c>
      <c r="X1083">
        <v>2003</v>
      </c>
      <c r="Y1083">
        <v>780</v>
      </c>
      <c r="Z1083">
        <v>5.5</v>
      </c>
      <c r="AA1083">
        <v>1.85</v>
      </c>
      <c r="AB1083">
        <v>0</v>
      </c>
    </row>
    <row r="1084" spans="1:28" hidden="1" x14ac:dyDescent="0.25">
      <c r="A1084" t="s">
        <v>28</v>
      </c>
      <c r="B1084" t="s">
        <v>4238</v>
      </c>
      <c r="C1084">
        <v>140</v>
      </c>
      <c r="D1084">
        <v>109</v>
      </c>
      <c r="E1084">
        <v>80</v>
      </c>
      <c r="F1084">
        <v>213</v>
      </c>
      <c r="G1084" t="s">
        <v>5708</v>
      </c>
      <c r="H1084">
        <v>545</v>
      </c>
      <c r="I1084">
        <v>106807667</v>
      </c>
      <c r="J1084" t="s">
        <v>5709</v>
      </c>
      <c r="K1084" t="s">
        <v>5710</v>
      </c>
      <c r="L1084" t="s">
        <v>5711</v>
      </c>
      <c r="M1084">
        <v>137377</v>
      </c>
      <c r="N1084">
        <v>1574</v>
      </c>
      <c r="O1084" t="s">
        <v>5712</v>
      </c>
      <c r="P1084">
        <v>1</v>
      </c>
      <c r="Q1084" t="s">
        <v>5713</v>
      </c>
      <c r="R1084" t="s">
        <v>5714</v>
      </c>
      <c r="S1084">
        <v>370</v>
      </c>
      <c r="T1084" t="s">
        <v>37</v>
      </c>
      <c r="U1084" t="s">
        <v>38</v>
      </c>
      <c r="V1084" t="s">
        <v>39</v>
      </c>
      <c r="W1084">
        <v>45000000</v>
      </c>
      <c r="X1084">
        <v>2000</v>
      </c>
      <c r="Y1084">
        <v>337</v>
      </c>
      <c r="Z1084">
        <v>6.2</v>
      </c>
      <c r="AA1084">
        <v>1.85</v>
      </c>
      <c r="AB1084">
        <v>0</v>
      </c>
    </row>
    <row r="1085" spans="1:28" hidden="1" x14ac:dyDescent="0.25">
      <c r="A1085" t="s">
        <v>28</v>
      </c>
      <c r="B1085" t="s">
        <v>2702</v>
      </c>
      <c r="C1085">
        <v>201</v>
      </c>
      <c r="D1085">
        <v>93</v>
      </c>
      <c r="E1085">
        <v>40</v>
      </c>
      <c r="F1085">
        <v>311</v>
      </c>
      <c r="G1085" t="s">
        <v>499</v>
      </c>
      <c r="H1085">
        <v>14000</v>
      </c>
      <c r="I1085">
        <v>101702060</v>
      </c>
      <c r="J1085" t="s">
        <v>5715</v>
      </c>
      <c r="K1085" t="s">
        <v>699</v>
      </c>
      <c r="L1085" t="s">
        <v>5716</v>
      </c>
      <c r="M1085">
        <v>85323</v>
      </c>
      <c r="N1085">
        <v>17925</v>
      </c>
      <c r="O1085" t="s">
        <v>5717</v>
      </c>
      <c r="P1085">
        <v>0</v>
      </c>
      <c r="Q1085" t="s">
        <v>5718</v>
      </c>
      <c r="R1085" t="s">
        <v>5719</v>
      </c>
      <c r="S1085">
        <v>212</v>
      </c>
      <c r="T1085" t="s">
        <v>37</v>
      </c>
      <c r="U1085" t="s">
        <v>38</v>
      </c>
      <c r="V1085" t="s">
        <v>94</v>
      </c>
      <c r="W1085">
        <v>45000000</v>
      </c>
      <c r="X1085">
        <v>2008</v>
      </c>
      <c r="Y1085">
        <v>3000</v>
      </c>
      <c r="Z1085">
        <v>5.8</v>
      </c>
      <c r="AA1085">
        <v>1.85</v>
      </c>
      <c r="AB1085">
        <v>0</v>
      </c>
    </row>
    <row r="1086" spans="1:28" hidden="1" x14ac:dyDescent="0.25">
      <c r="A1086" t="s">
        <v>28</v>
      </c>
      <c r="B1086" t="s">
        <v>3302</v>
      </c>
      <c r="C1086">
        <v>77</v>
      </c>
      <c r="D1086">
        <v>113</v>
      </c>
      <c r="E1086">
        <v>0</v>
      </c>
      <c r="F1086">
        <v>995</v>
      </c>
      <c r="G1086" t="s">
        <v>3233</v>
      </c>
      <c r="H1086">
        <v>11000</v>
      </c>
      <c r="I1086">
        <v>95149435</v>
      </c>
      <c r="J1086" t="s">
        <v>2716</v>
      </c>
      <c r="K1086" t="s">
        <v>256</v>
      </c>
      <c r="L1086" t="s">
        <v>5720</v>
      </c>
      <c r="M1086">
        <v>53687</v>
      </c>
      <c r="N1086">
        <v>15362</v>
      </c>
      <c r="O1086" t="s">
        <v>3304</v>
      </c>
      <c r="P1086">
        <v>2</v>
      </c>
      <c r="Q1086" t="s">
        <v>5721</v>
      </c>
      <c r="R1086" t="s">
        <v>5722</v>
      </c>
      <c r="S1086">
        <v>152</v>
      </c>
      <c r="T1086" t="s">
        <v>37</v>
      </c>
      <c r="U1086" t="s">
        <v>38</v>
      </c>
      <c r="V1086" t="s">
        <v>276</v>
      </c>
      <c r="W1086">
        <v>40000000</v>
      </c>
      <c r="X1086">
        <v>2004</v>
      </c>
      <c r="Y1086">
        <v>1000</v>
      </c>
      <c r="Z1086">
        <v>5.7</v>
      </c>
      <c r="AA1086">
        <v>1.85</v>
      </c>
      <c r="AB1086">
        <v>1000</v>
      </c>
    </row>
    <row r="1087" spans="1:28" hidden="1" x14ac:dyDescent="0.25">
      <c r="A1087" t="s">
        <v>28</v>
      </c>
      <c r="B1087" t="s">
        <v>2265</v>
      </c>
      <c r="C1087">
        <v>43</v>
      </c>
      <c r="D1087">
        <v>141</v>
      </c>
      <c r="E1087">
        <v>79</v>
      </c>
      <c r="F1087">
        <v>956</v>
      </c>
      <c r="G1087" t="s">
        <v>1526</v>
      </c>
      <c r="H1087">
        <v>18000</v>
      </c>
      <c r="I1087">
        <v>100768056</v>
      </c>
      <c r="J1087" t="s">
        <v>2141</v>
      </c>
      <c r="K1087" t="s">
        <v>1726</v>
      </c>
      <c r="L1087" t="s">
        <v>5723</v>
      </c>
      <c r="M1087">
        <v>59569</v>
      </c>
      <c r="N1087">
        <v>30063</v>
      </c>
      <c r="O1087" t="s">
        <v>1015</v>
      </c>
      <c r="P1087">
        <v>0</v>
      </c>
      <c r="Q1087" t="s">
        <v>5724</v>
      </c>
      <c r="R1087" t="s">
        <v>5725</v>
      </c>
      <c r="S1087">
        <v>89</v>
      </c>
      <c r="T1087" t="s">
        <v>37</v>
      </c>
      <c r="U1087" t="s">
        <v>38</v>
      </c>
      <c r="V1087" t="s">
        <v>39</v>
      </c>
      <c r="W1087">
        <v>45000000</v>
      </c>
      <c r="X1087">
        <v>1993</v>
      </c>
      <c r="Y1087">
        <v>8000</v>
      </c>
      <c r="Z1087">
        <v>6.5</v>
      </c>
      <c r="AA1087">
        <v>2.35</v>
      </c>
      <c r="AB1087">
        <v>0</v>
      </c>
    </row>
    <row r="1088" spans="1:28" hidden="1" x14ac:dyDescent="0.25">
      <c r="A1088" t="s">
        <v>28</v>
      </c>
      <c r="B1088" t="s">
        <v>1323</v>
      </c>
      <c r="C1088">
        <v>39</v>
      </c>
      <c r="D1088">
        <v>119</v>
      </c>
      <c r="E1088">
        <v>541</v>
      </c>
      <c r="F1088">
        <v>551</v>
      </c>
      <c r="G1088" t="s">
        <v>1854</v>
      </c>
      <c r="H1088">
        <v>821</v>
      </c>
      <c r="I1088">
        <v>92115211</v>
      </c>
      <c r="J1088" t="s">
        <v>2141</v>
      </c>
      <c r="K1088" t="s">
        <v>5571</v>
      </c>
      <c r="L1088" t="s">
        <v>5726</v>
      </c>
      <c r="M1088">
        <v>45798</v>
      </c>
      <c r="N1088">
        <v>4043</v>
      </c>
      <c r="O1088" t="s">
        <v>5727</v>
      </c>
      <c r="P1088">
        <v>3</v>
      </c>
      <c r="Q1088" t="s">
        <v>5728</v>
      </c>
      <c r="R1088" t="s">
        <v>5729</v>
      </c>
      <c r="S1088">
        <v>94</v>
      </c>
      <c r="T1088" t="s">
        <v>37</v>
      </c>
      <c r="U1088" t="s">
        <v>38</v>
      </c>
      <c r="V1088" t="s">
        <v>39</v>
      </c>
      <c r="W1088">
        <v>45000000</v>
      </c>
      <c r="X1088">
        <v>1994</v>
      </c>
      <c r="Y1088">
        <v>577</v>
      </c>
      <c r="Z1088">
        <v>6.7</v>
      </c>
      <c r="AA1088">
        <v>2.35</v>
      </c>
      <c r="AB1088">
        <v>1000</v>
      </c>
    </row>
    <row r="1089" spans="1:28" hidden="1" x14ac:dyDescent="0.25">
      <c r="A1089" t="s">
        <v>28</v>
      </c>
      <c r="B1089" t="s">
        <v>3890</v>
      </c>
      <c r="C1089">
        <v>207</v>
      </c>
      <c r="D1089">
        <v>97</v>
      </c>
      <c r="E1089">
        <v>0</v>
      </c>
      <c r="F1089">
        <v>760</v>
      </c>
      <c r="G1089" t="s">
        <v>5730</v>
      </c>
      <c r="H1089">
        <v>11000</v>
      </c>
      <c r="I1089">
        <v>93452056</v>
      </c>
      <c r="J1089" t="s">
        <v>5382</v>
      </c>
      <c r="K1089" t="s">
        <v>465</v>
      </c>
      <c r="L1089" t="s">
        <v>5731</v>
      </c>
      <c r="M1089">
        <v>184795</v>
      </c>
      <c r="N1089">
        <v>14868</v>
      </c>
      <c r="O1089" t="s">
        <v>273</v>
      </c>
      <c r="P1089">
        <v>1</v>
      </c>
      <c r="Q1089" t="s">
        <v>5732</v>
      </c>
      <c r="R1089" t="s">
        <v>5733</v>
      </c>
      <c r="S1089">
        <v>310</v>
      </c>
      <c r="T1089" t="s">
        <v>37</v>
      </c>
      <c r="U1089" t="s">
        <v>38</v>
      </c>
      <c r="V1089" t="s">
        <v>39</v>
      </c>
      <c r="W1089">
        <v>45000000</v>
      </c>
      <c r="X1089">
        <v>2007</v>
      </c>
      <c r="Y1089">
        <v>2000</v>
      </c>
      <c r="Z1089">
        <v>7.4</v>
      </c>
      <c r="AA1089">
        <v>1.85</v>
      </c>
      <c r="AB1089">
        <v>22000</v>
      </c>
    </row>
    <row r="1090" spans="1:28" hidden="1" x14ac:dyDescent="0.25">
      <c r="A1090" t="s">
        <v>28</v>
      </c>
      <c r="B1090" t="s">
        <v>1197</v>
      </c>
      <c r="C1090">
        <v>47</v>
      </c>
      <c r="D1090">
        <v>117</v>
      </c>
      <c r="E1090">
        <v>176</v>
      </c>
      <c r="F1090">
        <v>308</v>
      </c>
      <c r="G1090" t="s">
        <v>75</v>
      </c>
      <c r="H1090">
        <v>11000</v>
      </c>
      <c r="I1090">
        <v>83287363</v>
      </c>
      <c r="J1090" t="s">
        <v>59</v>
      </c>
      <c r="K1090" t="s">
        <v>390</v>
      </c>
      <c r="L1090" t="s">
        <v>5734</v>
      </c>
      <c r="M1090">
        <v>81442</v>
      </c>
      <c r="N1090">
        <v>12757</v>
      </c>
      <c r="O1090" t="s">
        <v>5735</v>
      </c>
      <c r="P1090">
        <v>1</v>
      </c>
      <c r="Q1090" t="s">
        <v>5736</v>
      </c>
      <c r="R1090" t="s">
        <v>5737</v>
      </c>
      <c r="S1090">
        <v>137</v>
      </c>
      <c r="T1090" t="s">
        <v>37</v>
      </c>
      <c r="U1090" t="s">
        <v>38</v>
      </c>
      <c r="V1090" t="s">
        <v>584</v>
      </c>
      <c r="W1090">
        <v>45000000</v>
      </c>
      <c r="X1090">
        <v>1992</v>
      </c>
      <c r="Y1090">
        <v>530</v>
      </c>
      <c r="Z1090">
        <v>6.9</v>
      </c>
      <c r="AA1090">
        <v>2.35</v>
      </c>
      <c r="AB1090">
        <v>0</v>
      </c>
    </row>
    <row r="1091" spans="1:28" hidden="1" x14ac:dyDescent="0.25">
      <c r="A1091" t="s">
        <v>28</v>
      </c>
      <c r="B1091" t="s">
        <v>3101</v>
      </c>
      <c r="C1091">
        <v>132</v>
      </c>
      <c r="D1091">
        <v>101</v>
      </c>
      <c r="E1091">
        <v>126</v>
      </c>
      <c r="F1091">
        <v>586</v>
      </c>
      <c r="G1091" t="s">
        <v>5738</v>
      </c>
      <c r="H1091">
        <v>3000</v>
      </c>
      <c r="I1091">
        <v>82931301</v>
      </c>
      <c r="J1091" t="s">
        <v>1680</v>
      </c>
      <c r="K1091" t="s">
        <v>1542</v>
      </c>
      <c r="L1091" t="s">
        <v>5739</v>
      </c>
      <c r="M1091">
        <v>43358</v>
      </c>
      <c r="N1091">
        <v>6292</v>
      </c>
      <c r="O1091" t="s">
        <v>4123</v>
      </c>
      <c r="P1091">
        <v>0</v>
      </c>
      <c r="Q1091" t="s">
        <v>5740</v>
      </c>
      <c r="R1091" t="s">
        <v>5741</v>
      </c>
      <c r="S1091">
        <v>228</v>
      </c>
      <c r="T1091" t="s">
        <v>37</v>
      </c>
      <c r="U1091" t="s">
        <v>766</v>
      </c>
      <c r="V1091" t="s">
        <v>39</v>
      </c>
      <c r="W1091">
        <v>60000000</v>
      </c>
      <c r="X1091">
        <v>2005</v>
      </c>
      <c r="Y1091">
        <v>949</v>
      </c>
      <c r="Z1091">
        <v>5.5</v>
      </c>
      <c r="AA1091">
        <v>2.35</v>
      </c>
      <c r="AB1091">
        <v>0</v>
      </c>
    </row>
    <row r="1092" spans="1:28" hidden="1" x14ac:dyDescent="0.25">
      <c r="A1092" t="s">
        <v>28</v>
      </c>
      <c r="B1092" t="s">
        <v>5742</v>
      </c>
      <c r="C1092">
        <v>454</v>
      </c>
      <c r="D1092">
        <v>153</v>
      </c>
      <c r="E1092">
        <v>777</v>
      </c>
      <c r="F1092">
        <v>1000</v>
      </c>
      <c r="G1092" t="s">
        <v>372</v>
      </c>
      <c r="H1092">
        <v>20000</v>
      </c>
      <c r="I1092">
        <v>60962878</v>
      </c>
      <c r="J1092" t="s">
        <v>2141</v>
      </c>
      <c r="K1092" t="s">
        <v>262</v>
      </c>
      <c r="L1092" t="s">
        <v>5743</v>
      </c>
      <c r="M1092">
        <v>383591</v>
      </c>
      <c r="N1092">
        <v>37321</v>
      </c>
      <c r="O1092" t="s">
        <v>4448</v>
      </c>
      <c r="P1092">
        <v>2</v>
      </c>
      <c r="Q1092" t="s">
        <v>5744</v>
      </c>
      <c r="R1092" t="s">
        <v>5745</v>
      </c>
      <c r="S1092">
        <v>620</v>
      </c>
      <c r="T1092" t="s">
        <v>37</v>
      </c>
      <c r="U1092" t="s">
        <v>38</v>
      </c>
      <c r="V1092" t="s">
        <v>584</v>
      </c>
      <c r="W1092">
        <v>46000000</v>
      </c>
      <c r="X1092">
        <v>2013</v>
      </c>
      <c r="Y1092">
        <v>15000</v>
      </c>
      <c r="Z1092">
        <v>8.1</v>
      </c>
      <c r="AA1092">
        <v>1.85</v>
      </c>
      <c r="AB1092">
        <v>86000</v>
      </c>
    </row>
    <row r="1093" spans="1:28" hidden="1" x14ac:dyDescent="0.25">
      <c r="A1093" t="s">
        <v>28</v>
      </c>
      <c r="B1093" t="s">
        <v>3097</v>
      </c>
      <c r="C1093">
        <v>109</v>
      </c>
      <c r="D1093">
        <v>122</v>
      </c>
      <c r="E1093">
        <v>845</v>
      </c>
      <c r="F1093">
        <v>854</v>
      </c>
      <c r="G1093" t="s">
        <v>1139</v>
      </c>
      <c r="H1093">
        <v>18000</v>
      </c>
      <c r="I1093">
        <v>76261036</v>
      </c>
      <c r="J1093" t="s">
        <v>2124</v>
      </c>
      <c r="K1093" t="s">
        <v>1726</v>
      </c>
      <c r="L1093" t="s">
        <v>5746</v>
      </c>
      <c r="M1093">
        <v>305929</v>
      </c>
      <c r="N1093">
        <v>22370</v>
      </c>
      <c r="O1093" t="s">
        <v>4831</v>
      </c>
      <c r="P1093">
        <v>2</v>
      </c>
      <c r="Q1093" t="s">
        <v>5747</v>
      </c>
      <c r="R1093" t="s">
        <v>5748</v>
      </c>
      <c r="S1093">
        <v>633</v>
      </c>
      <c r="T1093" t="s">
        <v>37</v>
      </c>
      <c r="U1093" t="s">
        <v>38</v>
      </c>
      <c r="V1093" t="s">
        <v>584</v>
      </c>
      <c r="W1093">
        <v>45000000</v>
      </c>
      <c r="X1093">
        <v>2001</v>
      </c>
      <c r="Y1093">
        <v>881</v>
      </c>
      <c r="Z1093">
        <v>7.7</v>
      </c>
      <c r="AA1093">
        <v>2.35</v>
      </c>
      <c r="AB1093">
        <v>0</v>
      </c>
    </row>
    <row r="1094" spans="1:28" hidden="1" x14ac:dyDescent="0.25">
      <c r="A1094" t="s">
        <v>28</v>
      </c>
      <c r="B1094" t="s">
        <v>1006</v>
      </c>
      <c r="C1094">
        <v>213</v>
      </c>
      <c r="D1094">
        <v>102</v>
      </c>
      <c r="E1094">
        <v>23</v>
      </c>
      <c r="F1094">
        <v>436</v>
      </c>
      <c r="G1094" t="s">
        <v>5749</v>
      </c>
      <c r="H1094">
        <v>25000</v>
      </c>
      <c r="I1094">
        <v>71423726</v>
      </c>
      <c r="J1094" t="s">
        <v>1874</v>
      </c>
      <c r="K1094" t="s">
        <v>105</v>
      </c>
      <c r="L1094" t="s">
        <v>5750</v>
      </c>
      <c r="M1094">
        <v>123558</v>
      </c>
      <c r="N1094">
        <v>26998</v>
      </c>
      <c r="O1094" t="s">
        <v>5751</v>
      </c>
      <c r="P1094">
        <v>3</v>
      </c>
      <c r="Q1094" t="s">
        <v>5752</v>
      </c>
      <c r="R1094" t="s">
        <v>5753</v>
      </c>
      <c r="S1094">
        <v>609</v>
      </c>
      <c r="T1094" t="s">
        <v>37</v>
      </c>
      <c r="U1094" t="s">
        <v>38</v>
      </c>
      <c r="V1094" t="s">
        <v>94</v>
      </c>
      <c r="W1094">
        <v>45000000</v>
      </c>
      <c r="X1094">
        <v>1999</v>
      </c>
      <c r="Y1094">
        <v>724</v>
      </c>
      <c r="Z1094">
        <v>7.3</v>
      </c>
      <c r="AA1094">
        <v>2.35</v>
      </c>
      <c r="AB1094">
        <v>19000</v>
      </c>
    </row>
    <row r="1095" spans="1:28" hidden="1" x14ac:dyDescent="0.25">
      <c r="A1095" t="s">
        <v>28</v>
      </c>
      <c r="B1095" t="s">
        <v>3879</v>
      </c>
      <c r="C1095">
        <v>127</v>
      </c>
      <c r="D1095">
        <v>83</v>
      </c>
      <c r="E1095">
        <v>322</v>
      </c>
      <c r="F1095">
        <v>179</v>
      </c>
      <c r="G1095" t="s">
        <v>2952</v>
      </c>
      <c r="H1095">
        <v>1000</v>
      </c>
      <c r="I1095">
        <v>71277420</v>
      </c>
      <c r="J1095" t="s">
        <v>1670</v>
      </c>
      <c r="K1095" t="s">
        <v>3749</v>
      </c>
      <c r="L1095" t="s">
        <v>5754</v>
      </c>
      <c r="M1095">
        <v>119590</v>
      </c>
      <c r="N1095">
        <v>1645</v>
      </c>
      <c r="O1095" t="s">
        <v>1151</v>
      </c>
      <c r="P1095">
        <v>7</v>
      </c>
      <c r="Q1095" t="s">
        <v>5755</v>
      </c>
      <c r="R1095" t="s">
        <v>5756</v>
      </c>
      <c r="S1095">
        <v>548</v>
      </c>
      <c r="T1095" t="s">
        <v>37</v>
      </c>
      <c r="U1095" t="s">
        <v>38</v>
      </c>
      <c r="V1095" t="s">
        <v>584</v>
      </c>
      <c r="W1095">
        <v>45000000</v>
      </c>
      <c r="X1095">
        <v>2001</v>
      </c>
      <c r="Y1095">
        <v>422</v>
      </c>
      <c r="Z1095">
        <v>5.2</v>
      </c>
      <c r="AA1095">
        <v>1.85</v>
      </c>
      <c r="AB1095">
        <v>0</v>
      </c>
    </row>
    <row r="1096" spans="1:28" hidden="1" x14ac:dyDescent="0.25">
      <c r="A1096" t="s">
        <v>28</v>
      </c>
      <c r="B1096" t="s">
        <v>716</v>
      </c>
      <c r="C1096">
        <v>398</v>
      </c>
      <c r="D1096">
        <v>103</v>
      </c>
      <c r="E1096">
        <v>33</v>
      </c>
      <c r="F1096">
        <v>84</v>
      </c>
      <c r="G1096" t="s">
        <v>5757</v>
      </c>
      <c r="H1096">
        <v>970</v>
      </c>
      <c r="I1096">
        <v>88625922</v>
      </c>
      <c r="J1096" t="s">
        <v>5758</v>
      </c>
      <c r="K1096" t="s">
        <v>3832</v>
      </c>
      <c r="L1096" t="s">
        <v>5759</v>
      </c>
      <c r="M1096">
        <v>75176</v>
      </c>
      <c r="N1096">
        <v>1336</v>
      </c>
      <c r="O1096" t="s">
        <v>5760</v>
      </c>
      <c r="P1096">
        <v>3</v>
      </c>
      <c r="Q1096" t="s">
        <v>5761</v>
      </c>
      <c r="R1096" t="s">
        <v>5762</v>
      </c>
      <c r="S1096">
        <v>252</v>
      </c>
      <c r="T1096" t="s">
        <v>37</v>
      </c>
      <c r="U1096" t="s">
        <v>38</v>
      </c>
      <c r="V1096" t="s">
        <v>94</v>
      </c>
      <c r="W1096">
        <v>45000000</v>
      </c>
      <c r="X1096">
        <v>2011</v>
      </c>
      <c r="Y1096">
        <v>91</v>
      </c>
      <c r="Z1096">
        <v>7.1</v>
      </c>
      <c r="AA1096">
        <v>1.85</v>
      </c>
      <c r="AB1096">
        <v>26000</v>
      </c>
    </row>
    <row r="1097" spans="1:28" hidden="1" x14ac:dyDescent="0.25">
      <c r="A1097" t="s">
        <v>28</v>
      </c>
      <c r="B1097" t="s">
        <v>2970</v>
      </c>
      <c r="C1097">
        <v>184</v>
      </c>
      <c r="D1097">
        <v>110</v>
      </c>
      <c r="E1097">
        <v>45</v>
      </c>
      <c r="F1097">
        <v>595</v>
      </c>
      <c r="G1097" t="s">
        <v>5763</v>
      </c>
      <c r="H1097">
        <v>886</v>
      </c>
      <c r="I1097">
        <v>70001065</v>
      </c>
      <c r="J1097" t="s">
        <v>5764</v>
      </c>
      <c r="K1097" t="s">
        <v>2231</v>
      </c>
      <c r="L1097" t="s">
        <v>5765</v>
      </c>
      <c r="M1097">
        <v>191437</v>
      </c>
      <c r="N1097">
        <v>3174</v>
      </c>
      <c r="O1097" t="s">
        <v>1822</v>
      </c>
      <c r="P1097">
        <v>1</v>
      </c>
      <c r="Q1097" t="s">
        <v>5766</v>
      </c>
      <c r="R1097" t="s">
        <v>5767</v>
      </c>
      <c r="S1097">
        <v>582</v>
      </c>
      <c r="T1097" t="s">
        <v>37</v>
      </c>
      <c r="U1097" t="s">
        <v>38</v>
      </c>
      <c r="V1097" t="s">
        <v>584</v>
      </c>
      <c r="W1097">
        <v>45000000</v>
      </c>
      <c r="X1097">
        <v>1998</v>
      </c>
      <c r="Y1097">
        <v>650</v>
      </c>
      <c r="Z1097">
        <v>7.1</v>
      </c>
      <c r="AA1097">
        <v>2.35</v>
      </c>
      <c r="AB1097">
        <v>0</v>
      </c>
    </row>
    <row r="1098" spans="1:28" hidden="1" x14ac:dyDescent="0.25">
      <c r="A1098" t="s">
        <v>28</v>
      </c>
      <c r="B1098" t="s">
        <v>5768</v>
      </c>
      <c r="C1098">
        <v>127</v>
      </c>
      <c r="D1098">
        <v>136</v>
      </c>
      <c r="E1098">
        <v>49</v>
      </c>
      <c r="F1098">
        <v>730</v>
      </c>
      <c r="G1098" t="s">
        <v>1184</v>
      </c>
      <c r="H1098">
        <v>17000</v>
      </c>
      <c r="I1098">
        <v>67253092</v>
      </c>
      <c r="J1098" t="s">
        <v>3793</v>
      </c>
      <c r="K1098" t="s">
        <v>443</v>
      </c>
      <c r="L1098" t="s">
        <v>5769</v>
      </c>
      <c r="M1098">
        <v>92702</v>
      </c>
      <c r="N1098">
        <v>20299</v>
      </c>
      <c r="O1098" t="s">
        <v>5770</v>
      </c>
      <c r="P1098">
        <v>0</v>
      </c>
      <c r="Q1098" t="s">
        <v>5771</v>
      </c>
      <c r="R1098" t="s">
        <v>5772</v>
      </c>
      <c r="S1098">
        <v>209</v>
      </c>
      <c r="T1098" t="s">
        <v>37</v>
      </c>
      <c r="U1098" t="s">
        <v>38</v>
      </c>
      <c r="V1098" t="s">
        <v>39</v>
      </c>
      <c r="W1098">
        <v>30000000</v>
      </c>
      <c r="X1098">
        <v>2005</v>
      </c>
      <c r="Y1098">
        <v>807</v>
      </c>
      <c r="Z1098">
        <v>7.2</v>
      </c>
      <c r="AA1098">
        <v>2.35</v>
      </c>
      <c r="AB1098">
        <v>0</v>
      </c>
    </row>
    <row r="1099" spans="1:28" hidden="1" x14ac:dyDescent="0.25">
      <c r="A1099" t="s">
        <v>28</v>
      </c>
      <c r="B1099" t="s">
        <v>5773</v>
      </c>
      <c r="C1099">
        <v>167</v>
      </c>
      <c r="D1099">
        <v>91</v>
      </c>
      <c r="E1099">
        <v>50</v>
      </c>
      <c r="F1099">
        <v>67</v>
      </c>
      <c r="G1099" t="s">
        <v>5774</v>
      </c>
      <c r="H1099">
        <v>521</v>
      </c>
      <c r="I1099">
        <v>66790248</v>
      </c>
      <c r="J1099" t="s">
        <v>4074</v>
      </c>
      <c r="K1099" t="s">
        <v>2212</v>
      </c>
      <c r="L1099" t="s">
        <v>5775</v>
      </c>
      <c r="M1099">
        <v>57281</v>
      </c>
      <c r="N1099">
        <v>758</v>
      </c>
      <c r="O1099" t="s">
        <v>5776</v>
      </c>
      <c r="P1099">
        <v>0</v>
      </c>
      <c r="Q1099" t="s">
        <v>5777</v>
      </c>
      <c r="R1099" t="s">
        <v>5778</v>
      </c>
      <c r="S1099">
        <v>350</v>
      </c>
      <c r="T1099" t="s">
        <v>37</v>
      </c>
      <c r="U1099" t="s">
        <v>38</v>
      </c>
      <c r="V1099" t="s">
        <v>584</v>
      </c>
      <c r="W1099">
        <v>45000000</v>
      </c>
      <c r="X1099">
        <v>2002</v>
      </c>
      <c r="Y1099">
        <v>108</v>
      </c>
      <c r="Z1099">
        <v>6.5</v>
      </c>
      <c r="AA1099">
        <v>2.35</v>
      </c>
      <c r="AB1099">
        <v>0</v>
      </c>
    </row>
    <row r="1100" spans="1:28" hidden="1" x14ac:dyDescent="0.25">
      <c r="A1100" t="s">
        <v>28</v>
      </c>
      <c r="B1100" t="s">
        <v>5779</v>
      </c>
      <c r="C1100">
        <v>119</v>
      </c>
      <c r="D1100">
        <v>89</v>
      </c>
      <c r="E1100">
        <v>49</v>
      </c>
      <c r="F1100">
        <v>514</v>
      </c>
      <c r="G1100" t="s">
        <v>5780</v>
      </c>
      <c r="H1100">
        <v>2000</v>
      </c>
      <c r="I1100">
        <v>65557989</v>
      </c>
      <c r="J1100" t="s">
        <v>5781</v>
      </c>
      <c r="K1100" t="s">
        <v>1985</v>
      </c>
      <c r="L1100" t="s">
        <v>5782</v>
      </c>
      <c r="M1100">
        <v>73539</v>
      </c>
      <c r="N1100">
        <v>3717</v>
      </c>
      <c r="O1100" t="s">
        <v>5783</v>
      </c>
      <c r="P1100">
        <v>0</v>
      </c>
      <c r="Q1100" t="s">
        <v>5784</v>
      </c>
      <c r="R1100" t="s">
        <v>5785</v>
      </c>
      <c r="S1100">
        <v>271</v>
      </c>
      <c r="T1100" t="s">
        <v>37</v>
      </c>
      <c r="U1100" t="s">
        <v>38</v>
      </c>
      <c r="V1100" t="s">
        <v>39</v>
      </c>
      <c r="W1100">
        <v>45000000</v>
      </c>
      <c r="X1100">
        <v>1997</v>
      </c>
      <c r="Y1100">
        <v>902</v>
      </c>
      <c r="Z1100">
        <v>4.5999999999999996</v>
      </c>
      <c r="AA1100">
        <v>2.35</v>
      </c>
      <c r="AB1100">
        <v>0</v>
      </c>
    </row>
    <row r="1101" spans="1:28" hidden="1" x14ac:dyDescent="0.25">
      <c r="A1101" t="s">
        <v>28</v>
      </c>
      <c r="B1101" t="s">
        <v>4079</v>
      </c>
      <c r="C1101">
        <v>155</v>
      </c>
      <c r="D1101">
        <v>107</v>
      </c>
      <c r="E1101">
        <v>18</v>
      </c>
      <c r="F1101">
        <v>560</v>
      </c>
      <c r="G1101" t="s">
        <v>5786</v>
      </c>
      <c r="H1101">
        <v>811</v>
      </c>
      <c r="I1101">
        <v>60786269</v>
      </c>
      <c r="J1101" t="s">
        <v>5787</v>
      </c>
      <c r="K1101" t="s">
        <v>5624</v>
      </c>
      <c r="L1101" t="s">
        <v>5788</v>
      </c>
      <c r="M1101">
        <v>90539</v>
      </c>
      <c r="N1101">
        <v>3106</v>
      </c>
      <c r="O1101" t="s">
        <v>5789</v>
      </c>
      <c r="P1101">
        <v>5</v>
      </c>
      <c r="Q1101" t="s">
        <v>5790</v>
      </c>
      <c r="R1101" t="s">
        <v>5791</v>
      </c>
      <c r="S1101">
        <v>379</v>
      </c>
      <c r="T1101" t="s">
        <v>37</v>
      </c>
      <c r="U1101" t="s">
        <v>38</v>
      </c>
      <c r="V1101" t="s">
        <v>39</v>
      </c>
      <c r="W1101">
        <v>45000000</v>
      </c>
      <c r="X1101">
        <v>2000</v>
      </c>
      <c r="Y1101">
        <v>625</v>
      </c>
      <c r="Z1101">
        <v>5.6</v>
      </c>
      <c r="AA1101">
        <v>2.35</v>
      </c>
      <c r="AB1101">
        <v>0</v>
      </c>
    </row>
    <row r="1102" spans="1:28" hidden="1" x14ac:dyDescent="0.25">
      <c r="A1102" t="s">
        <v>28</v>
      </c>
      <c r="B1102" t="s">
        <v>5508</v>
      </c>
      <c r="C1102">
        <v>218</v>
      </c>
      <c r="D1102">
        <v>129</v>
      </c>
      <c r="E1102">
        <v>628</v>
      </c>
      <c r="F1102">
        <v>548</v>
      </c>
      <c r="G1102" t="s">
        <v>227</v>
      </c>
      <c r="H1102">
        <v>14000</v>
      </c>
      <c r="I1102">
        <v>59365105</v>
      </c>
      <c r="J1102" t="s">
        <v>1414</v>
      </c>
      <c r="K1102" t="s">
        <v>435</v>
      </c>
      <c r="L1102" t="s">
        <v>5792</v>
      </c>
      <c r="M1102">
        <v>318634</v>
      </c>
      <c r="N1102">
        <v>28886</v>
      </c>
      <c r="O1102" t="s">
        <v>5793</v>
      </c>
      <c r="P1102">
        <v>9</v>
      </c>
      <c r="Q1102" t="s">
        <v>5794</v>
      </c>
      <c r="R1102" t="s">
        <v>5795</v>
      </c>
      <c r="S1102">
        <v>1004</v>
      </c>
      <c r="T1102" t="s">
        <v>37</v>
      </c>
      <c r="U1102" t="s">
        <v>56</v>
      </c>
      <c r="V1102" t="s">
        <v>584</v>
      </c>
      <c r="W1102">
        <v>45000000</v>
      </c>
      <c r="X1102">
        <v>2003</v>
      </c>
      <c r="Y1102">
        <v>14000</v>
      </c>
      <c r="Z1102">
        <v>7.7</v>
      </c>
      <c r="AA1102">
        <v>2.35</v>
      </c>
      <c r="AB1102">
        <v>52000</v>
      </c>
    </row>
    <row r="1103" spans="1:28" hidden="1" x14ac:dyDescent="0.25">
      <c r="A1103" t="s">
        <v>28</v>
      </c>
      <c r="B1103" t="s">
        <v>305</v>
      </c>
      <c r="C1103">
        <v>117</v>
      </c>
      <c r="D1103">
        <v>95</v>
      </c>
      <c r="E1103">
        <v>487</v>
      </c>
      <c r="F1103">
        <v>1000</v>
      </c>
      <c r="G1103" t="s">
        <v>5796</v>
      </c>
      <c r="H1103">
        <v>18000</v>
      </c>
      <c r="I1103">
        <v>162792677</v>
      </c>
      <c r="J1103" t="s">
        <v>270</v>
      </c>
      <c r="K1103" t="s">
        <v>119</v>
      </c>
      <c r="L1103" t="s">
        <v>5797</v>
      </c>
      <c r="M1103">
        <v>211226</v>
      </c>
      <c r="N1103">
        <v>24205</v>
      </c>
      <c r="O1103" t="s">
        <v>320</v>
      </c>
      <c r="P1103">
        <v>0</v>
      </c>
      <c r="Q1103" t="s">
        <v>5798</v>
      </c>
      <c r="R1103" t="s">
        <v>5799</v>
      </c>
      <c r="S1103">
        <v>317</v>
      </c>
      <c r="T1103" t="s">
        <v>37</v>
      </c>
      <c r="U1103" t="s">
        <v>38</v>
      </c>
      <c r="V1103" t="s">
        <v>276</v>
      </c>
      <c r="W1103">
        <v>120000000</v>
      </c>
      <c r="X1103">
        <v>1998</v>
      </c>
      <c r="Y1103">
        <v>1000</v>
      </c>
      <c r="Z1103">
        <v>7.2</v>
      </c>
      <c r="AA1103">
        <v>2.35</v>
      </c>
      <c r="AB1103">
        <v>0</v>
      </c>
    </row>
    <row r="1104" spans="1:28" hidden="1" x14ac:dyDescent="0.25">
      <c r="A1104" t="s">
        <v>28</v>
      </c>
      <c r="B1104" t="s">
        <v>2651</v>
      </c>
      <c r="C1104">
        <v>208</v>
      </c>
      <c r="D1104">
        <v>122</v>
      </c>
      <c r="E1104">
        <v>117</v>
      </c>
      <c r="F1104">
        <v>140</v>
      </c>
      <c r="G1104" t="s">
        <v>685</v>
      </c>
      <c r="H1104">
        <v>40000</v>
      </c>
      <c r="I1104">
        <v>31598308</v>
      </c>
      <c r="J1104" t="s">
        <v>3029</v>
      </c>
      <c r="K1104" t="s">
        <v>43</v>
      </c>
      <c r="L1104" t="s">
        <v>5800</v>
      </c>
      <c r="M1104">
        <v>124765</v>
      </c>
      <c r="N1104">
        <v>41636</v>
      </c>
      <c r="O1104" t="s">
        <v>5801</v>
      </c>
      <c r="P1104">
        <v>1</v>
      </c>
      <c r="Q1104" t="s">
        <v>5802</v>
      </c>
      <c r="R1104" t="s">
        <v>5803</v>
      </c>
      <c r="S1104">
        <v>541</v>
      </c>
      <c r="T1104" t="s">
        <v>37</v>
      </c>
      <c r="U1104" t="s">
        <v>38</v>
      </c>
      <c r="V1104" t="s">
        <v>584</v>
      </c>
      <c r="W1104">
        <v>35000000</v>
      </c>
      <c r="X1104">
        <v>2001</v>
      </c>
      <c r="Y1104">
        <v>1000</v>
      </c>
      <c r="Z1104">
        <v>6.8</v>
      </c>
      <c r="AA1104">
        <v>2.35</v>
      </c>
      <c r="AB1104">
        <v>0</v>
      </c>
    </row>
    <row r="1105" spans="1:28" hidden="1" x14ac:dyDescent="0.25">
      <c r="A1105" t="s">
        <v>28</v>
      </c>
      <c r="B1105" t="s">
        <v>5779</v>
      </c>
      <c r="C1105">
        <v>38</v>
      </c>
      <c r="D1105">
        <v>110</v>
      </c>
      <c r="E1105">
        <v>49</v>
      </c>
      <c r="F1105">
        <v>20</v>
      </c>
      <c r="G1105" t="s">
        <v>5804</v>
      </c>
      <c r="H1105">
        <v>13000</v>
      </c>
      <c r="I1105">
        <v>57362581</v>
      </c>
      <c r="J1105" t="s">
        <v>5805</v>
      </c>
      <c r="K1105" t="s">
        <v>1783</v>
      </c>
      <c r="L1105" t="s">
        <v>5806</v>
      </c>
      <c r="M1105">
        <v>50148</v>
      </c>
      <c r="N1105">
        <v>13331</v>
      </c>
      <c r="O1105" t="s">
        <v>5807</v>
      </c>
      <c r="P1105">
        <v>2</v>
      </c>
      <c r="Q1105" t="s">
        <v>5808</v>
      </c>
      <c r="R1105" t="s">
        <v>5809</v>
      </c>
      <c r="S1105">
        <v>116</v>
      </c>
      <c r="T1105" t="s">
        <v>37</v>
      </c>
      <c r="U1105" t="s">
        <v>5810</v>
      </c>
      <c r="V1105" t="s">
        <v>584</v>
      </c>
      <c r="W1105">
        <v>45000000</v>
      </c>
      <c r="X1105">
        <v>1994</v>
      </c>
      <c r="Y1105">
        <v>279</v>
      </c>
      <c r="Z1105">
        <v>5.4</v>
      </c>
      <c r="AA1105">
        <v>1.85</v>
      </c>
      <c r="AB1105">
        <v>0</v>
      </c>
    </row>
    <row r="1106" spans="1:28" hidden="1" x14ac:dyDescent="0.25">
      <c r="A1106" t="s">
        <v>28</v>
      </c>
      <c r="B1106" t="s">
        <v>3158</v>
      </c>
      <c r="C1106">
        <v>48</v>
      </c>
      <c r="D1106">
        <v>135</v>
      </c>
      <c r="E1106">
        <v>41</v>
      </c>
      <c r="F1106">
        <v>808</v>
      </c>
      <c r="G1106" t="s">
        <v>3297</v>
      </c>
      <c r="H1106">
        <v>982</v>
      </c>
      <c r="I1106">
        <v>53854588</v>
      </c>
      <c r="J1106" t="s">
        <v>4478</v>
      </c>
      <c r="K1106" t="s">
        <v>1120</v>
      </c>
      <c r="L1106" t="s">
        <v>5811</v>
      </c>
      <c r="M1106">
        <v>37911</v>
      </c>
      <c r="N1106">
        <v>3648</v>
      </c>
      <c r="O1106" t="s">
        <v>1058</v>
      </c>
      <c r="P1106">
        <v>0</v>
      </c>
      <c r="Q1106" t="s">
        <v>5812</v>
      </c>
      <c r="R1106" t="s">
        <v>5813</v>
      </c>
      <c r="S1106">
        <v>73</v>
      </c>
      <c r="T1106" t="s">
        <v>37</v>
      </c>
      <c r="U1106" t="s">
        <v>38</v>
      </c>
      <c r="V1106" t="s">
        <v>584</v>
      </c>
      <c r="W1106">
        <v>45000000</v>
      </c>
      <c r="X1106">
        <v>1996</v>
      </c>
      <c r="Y1106">
        <v>843</v>
      </c>
      <c r="Z1106">
        <v>6.3</v>
      </c>
      <c r="AA1106">
        <v>2.35</v>
      </c>
      <c r="AB1106">
        <v>1000</v>
      </c>
    </row>
    <row r="1107" spans="1:28" hidden="1" x14ac:dyDescent="0.25">
      <c r="A1107" t="s">
        <v>28</v>
      </c>
      <c r="B1107" t="s">
        <v>5814</v>
      </c>
      <c r="C1107">
        <v>8</v>
      </c>
      <c r="D1107">
        <v>111</v>
      </c>
      <c r="E1107">
        <v>5</v>
      </c>
      <c r="F1107">
        <v>559</v>
      </c>
      <c r="G1107" t="s">
        <v>5815</v>
      </c>
      <c r="H1107">
        <v>6000</v>
      </c>
      <c r="J1107" t="s">
        <v>3056</v>
      </c>
      <c r="K1107" t="s">
        <v>5816</v>
      </c>
      <c r="L1107" t="s">
        <v>5817</v>
      </c>
      <c r="M1107">
        <v>5888</v>
      </c>
      <c r="N1107">
        <v>7493</v>
      </c>
      <c r="O1107" t="s">
        <v>5343</v>
      </c>
      <c r="P1107">
        <v>0</v>
      </c>
      <c r="Q1107" t="s">
        <v>5818</v>
      </c>
      <c r="R1107" t="s">
        <v>5819</v>
      </c>
      <c r="S1107">
        <v>61</v>
      </c>
      <c r="T1107" t="s">
        <v>37</v>
      </c>
      <c r="U1107" t="s">
        <v>38</v>
      </c>
      <c r="V1107" t="s">
        <v>5612</v>
      </c>
      <c r="W1107">
        <v>2500000</v>
      </c>
      <c r="X1107">
        <v>1968</v>
      </c>
      <c r="Y1107">
        <v>584</v>
      </c>
      <c r="Z1107">
        <v>7.2</v>
      </c>
      <c r="AA1107">
        <v>1.85</v>
      </c>
      <c r="AB1107">
        <v>0</v>
      </c>
    </row>
    <row r="1108" spans="1:28" hidden="1" x14ac:dyDescent="0.25">
      <c r="A1108" t="s">
        <v>28</v>
      </c>
      <c r="B1108" t="s">
        <v>4596</v>
      </c>
      <c r="C1108">
        <v>94</v>
      </c>
      <c r="D1108">
        <v>95</v>
      </c>
      <c r="E1108">
        <v>58</v>
      </c>
      <c r="F1108">
        <v>3000</v>
      </c>
      <c r="G1108" t="s">
        <v>1248</v>
      </c>
      <c r="H1108">
        <v>14000</v>
      </c>
      <c r="I1108">
        <v>52580895</v>
      </c>
      <c r="J1108" t="s">
        <v>5820</v>
      </c>
      <c r="K1108" t="s">
        <v>699</v>
      </c>
      <c r="L1108" t="s">
        <v>5821</v>
      </c>
      <c r="M1108">
        <v>30255</v>
      </c>
      <c r="N1108">
        <v>27351</v>
      </c>
      <c r="O1108" t="s">
        <v>1688</v>
      </c>
      <c r="P1108">
        <v>1</v>
      </c>
      <c r="Q1108" t="s">
        <v>5822</v>
      </c>
      <c r="R1108" t="s">
        <v>5823</v>
      </c>
      <c r="S1108">
        <v>118</v>
      </c>
      <c r="T1108" t="s">
        <v>37</v>
      </c>
      <c r="U1108" t="s">
        <v>38</v>
      </c>
      <c r="V1108" t="s">
        <v>94</v>
      </c>
      <c r="W1108">
        <v>45000000</v>
      </c>
      <c r="X1108">
        <v>2005</v>
      </c>
      <c r="Y1108">
        <v>8000</v>
      </c>
      <c r="Z1108">
        <v>5.6</v>
      </c>
      <c r="AA1108">
        <v>2.35</v>
      </c>
      <c r="AB1108">
        <v>743</v>
      </c>
    </row>
    <row r="1109" spans="1:28" hidden="1" x14ac:dyDescent="0.25">
      <c r="A1109" t="s">
        <v>28</v>
      </c>
      <c r="B1109" t="s">
        <v>5824</v>
      </c>
      <c r="C1109">
        <v>276</v>
      </c>
      <c r="D1109">
        <v>109</v>
      </c>
      <c r="E1109">
        <v>37</v>
      </c>
      <c r="F1109">
        <v>651</v>
      </c>
      <c r="G1109" t="s">
        <v>402</v>
      </c>
      <c r="H1109">
        <v>11000</v>
      </c>
      <c r="I1109">
        <v>51019112</v>
      </c>
      <c r="J1109" t="s">
        <v>1874</v>
      </c>
      <c r="K1109" t="s">
        <v>1947</v>
      </c>
      <c r="L1109" t="s">
        <v>5825</v>
      </c>
      <c r="M1109">
        <v>155745</v>
      </c>
      <c r="N1109">
        <v>14073</v>
      </c>
      <c r="O1109" t="s">
        <v>5042</v>
      </c>
      <c r="P1109">
        <v>0</v>
      </c>
      <c r="Q1109" t="s">
        <v>5826</v>
      </c>
      <c r="R1109" t="s">
        <v>5827</v>
      </c>
      <c r="S1109">
        <v>1053</v>
      </c>
      <c r="T1109" t="s">
        <v>37</v>
      </c>
      <c r="U1109" t="s">
        <v>38</v>
      </c>
      <c r="V1109" t="s">
        <v>94</v>
      </c>
      <c r="W1109">
        <v>50000000</v>
      </c>
      <c r="X1109">
        <v>2005</v>
      </c>
      <c r="Y1109">
        <v>2000</v>
      </c>
      <c r="Z1109">
        <v>6.8</v>
      </c>
      <c r="AA1109">
        <v>2.35</v>
      </c>
      <c r="AB1109">
        <v>10000</v>
      </c>
    </row>
    <row r="1110" spans="1:28" hidden="1" x14ac:dyDescent="0.25">
      <c r="A1110" t="s">
        <v>28</v>
      </c>
      <c r="B1110" t="s">
        <v>5828</v>
      </c>
      <c r="C1110">
        <v>59</v>
      </c>
      <c r="D1110">
        <v>93</v>
      </c>
      <c r="E1110">
        <v>38</v>
      </c>
      <c r="F1110">
        <v>631</v>
      </c>
      <c r="G1110" t="s">
        <v>5829</v>
      </c>
      <c r="H1110">
        <v>1000</v>
      </c>
      <c r="I1110">
        <v>48114556</v>
      </c>
      <c r="J1110" t="s">
        <v>2613</v>
      </c>
      <c r="K1110" t="s">
        <v>5230</v>
      </c>
      <c r="L1110" t="s">
        <v>5830</v>
      </c>
      <c r="M1110">
        <v>9380</v>
      </c>
      <c r="N1110">
        <v>4604</v>
      </c>
      <c r="O1110" t="s">
        <v>4940</v>
      </c>
      <c r="P1110">
        <v>1</v>
      </c>
      <c r="Q1110" t="s">
        <v>5831</v>
      </c>
      <c r="R1110" t="s">
        <v>5832</v>
      </c>
      <c r="S1110">
        <v>91</v>
      </c>
      <c r="T1110" t="s">
        <v>37</v>
      </c>
      <c r="U1110" t="s">
        <v>38</v>
      </c>
      <c r="V1110" t="s">
        <v>94</v>
      </c>
      <c r="W1110">
        <v>26000000</v>
      </c>
      <c r="X1110">
        <v>2004</v>
      </c>
      <c r="Y1110">
        <v>641</v>
      </c>
      <c r="Z1110">
        <v>4.3</v>
      </c>
      <c r="AA1110">
        <v>2.35</v>
      </c>
      <c r="AB1110">
        <v>531</v>
      </c>
    </row>
    <row r="1111" spans="1:28" hidden="1" x14ac:dyDescent="0.25">
      <c r="A1111" t="s">
        <v>28</v>
      </c>
      <c r="B1111" t="s">
        <v>5833</v>
      </c>
      <c r="C1111">
        <v>216</v>
      </c>
      <c r="D1111">
        <v>94</v>
      </c>
      <c r="E1111">
        <v>85</v>
      </c>
      <c r="F1111">
        <v>443</v>
      </c>
      <c r="G1111" t="s">
        <v>5264</v>
      </c>
      <c r="H1111">
        <v>14000</v>
      </c>
      <c r="I1111">
        <v>50648679</v>
      </c>
      <c r="J1111" t="s">
        <v>2207</v>
      </c>
      <c r="K1111" t="s">
        <v>1971</v>
      </c>
      <c r="L1111" t="s">
        <v>5834</v>
      </c>
      <c r="M1111">
        <v>149549</v>
      </c>
      <c r="N1111">
        <v>16225</v>
      </c>
      <c r="O1111" t="s">
        <v>5835</v>
      </c>
      <c r="P1111">
        <v>1</v>
      </c>
      <c r="Q1111" t="s">
        <v>5836</v>
      </c>
      <c r="R1111" t="s">
        <v>5837</v>
      </c>
      <c r="S1111">
        <v>348</v>
      </c>
      <c r="T1111" t="s">
        <v>37</v>
      </c>
      <c r="U1111" t="s">
        <v>1464</v>
      </c>
      <c r="V1111" t="s">
        <v>584</v>
      </c>
      <c r="W1111">
        <v>45000000</v>
      </c>
      <c r="X1111">
        <v>2007</v>
      </c>
      <c r="Y1111">
        <v>706</v>
      </c>
      <c r="Z1111">
        <v>6.3</v>
      </c>
      <c r="AA1111">
        <v>2.35</v>
      </c>
      <c r="AB1111">
        <v>0</v>
      </c>
    </row>
    <row r="1112" spans="1:28" hidden="1" x14ac:dyDescent="0.25">
      <c r="A1112" t="s">
        <v>28</v>
      </c>
      <c r="B1112" t="s">
        <v>1626</v>
      </c>
      <c r="C1112">
        <v>173</v>
      </c>
      <c r="D1112">
        <v>117</v>
      </c>
      <c r="E1112">
        <v>153</v>
      </c>
      <c r="F1112">
        <v>734</v>
      </c>
      <c r="G1112" t="s">
        <v>2179</v>
      </c>
      <c r="H1112">
        <v>35000</v>
      </c>
      <c r="I1112">
        <v>46280507</v>
      </c>
      <c r="J1112" t="s">
        <v>1680</v>
      </c>
      <c r="K1112" t="s">
        <v>2168</v>
      </c>
      <c r="L1112" t="s">
        <v>5838</v>
      </c>
      <c r="M1112">
        <v>87165</v>
      </c>
      <c r="N1112">
        <v>49743</v>
      </c>
      <c r="O1112" t="s">
        <v>5839</v>
      </c>
      <c r="P1112">
        <v>0</v>
      </c>
      <c r="Q1112" t="s">
        <v>5840</v>
      </c>
      <c r="R1112" t="s">
        <v>5841</v>
      </c>
      <c r="S1112">
        <v>184</v>
      </c>
      <c r="T1112" t="s">
        <v>37</v>
      </c>
      <c r="U1112" t="s">
        <v>38</v>
      </c>
      <c r="V1112" t="s">
        <v>39</v>
      </c>
      <c r="W1112">
        <v>40000000</v>
      </c>
      <c r="X1112">
        <v>2014</v>
      </c>
      <c r="Y1112">
        <v>11000</v>
      </c>
      <c r="Z1112">
        <v>6.5</v>
      </c>
      <c r="AA1112">
        <v>1.85</v>
      </c>
      <c r="AB1112">
        <v>12000</v>
      </c>
    </row>
    <row r="1113" spans="1:28" hidden="1" x14ac:dyDescent="0.25">
      <c r="A1113" t="s">
        <v>28</v>
      </c>
      <c r="B1113" t="s">
        <v>4618</v>
      </c>
      <c r="C1113">
        <v>99</v>
      </c>
      <c r="D1113">
        <v>112</v>
      </c>
      <c r="E1113">
        <v>61</v>
      </c>
      <c r="F1113">
        <v>501</v>
      </c>
      <c r="G1113" t="s">
        <v>3998</v>
      </c>
      <c r="H1113">
        <v>1000</v>
      </c>
      <c r="I1113">
        <v>38360195</v>
      </c>
      <c r="J1113" t="s">
        <v>5382</v>
      </c>
      <c r="K1113" t="s">
        <v>2118</v>
      </c>
      <c r="L1113" t="s">
        <v>5842</v>
      </c>
      <c r="M1113">
        <v>21215</v>
      </c>
      <c r="N1113">
        <v>3757</v>
      </c>
      <c r="O1113" t="s">
        <v>3963</v>
      </c>
      <c r="P1113">
        <v>1</v>
      </c>
      <c r="Q1113" t="s">
        <v>5843</v>
      </c>
      <c r="R1113" t="s">
        <v>5844</v>
      </c>
      <c r="S1113">
        <v>116</v>
      </c>
      <c r="T1113" t="s">
        <v>37</v>
      </c>
      <c r="U1113" t="s">
        <v>38</v>
      </c>
      <c r="V1113" t="s">
        <v>39</v>
      </c>
      <c r="W1113">
        <v>45000000</v>
      </c>
      <c r="X1113">
        <v>2006</v>
      </c>
      <c r="Y1113">
        <v>976</v>
      </c>
      <c r="Z1113">
        <v>6.4</v>
      </c>
      <c r="AA1113">
        <v>2.35</v>
      </c>
      <c r="AB1113">
        <v>0</v>
      </c>
    </row>
    <row r="1114" spans="1:28" hidden="1" x14ac:dyDescent="0.25">
      <c r="A1114" t="s">
        <v>28</v>
      </c>
      <c r="B1114" t="s">
        <v>4913</v>
      </c>
      <c r="C1114">
        <v>42</v>
      </c>
      <c r="D1114">
        <v>111</v>
      </c>
      <c r="E1114">
        <v>161</v>
      </c>
      <c r="F1114">
        <v>132</v>
      </c>
      <c r="G1114" t="s">
        <v>279</v>
      </c>
      <c r="H1114">
        <v>11000</v>
      </c>
      <c r="I1114">
        <v>46815748</v>
      </c>
      <c r="J1114" t="s">
        <v>3335</v>
      </c>
      <c r="K1114" t="s">
        <v>2376</v>
      </c>
      <c r="L1114" t="s">
        <v>5845</v>
      </c>
      <c r="M1114">
        <v>32544</v>
      </c>
      <c r="N1114">
        <v>12161</v>
      </c>
      <c r="O1114" t="s">
        <v>5846</v>
      </c>
      <c r="P1114">
        <v>1</v>
      </c>
      <c r="Q1114" t="s">
        <v>5847</v>
      </c>
      <c r="R1114" t="s">
        <v>5848</v>
      </c>
      <c r="S1114">
        <v>69</v>
      </c>
      <c r="T1114" t="s">
        <v>37</v>
      </c>
      <c r="U1114" t="s">
        <v>38</v>
      </c>
      <c r="V1114" t="s">
        <v>39</v>
      </c>
      <c r="W1114">
        <v>45000000</v>
      </c>
      <c r="X1114">
        <v>1994</v>
      </c>
      <c r="Y1114">
        <v>894</v>
      </c>
      <c r="Z1114">
        <v>6.3</v>
      </c>
      <c r="AA1114">
        <v>2.35</v>
      </c>
      <c r="AB1114">
        <v>0</v>
      </c>
    </row>
    <row r="1115" spans="1:28" hidden="1" x14ac:dyDescent="0.25">
      <c r="A1115" t="s">
        <v>28</v>
      </c>
      <c r="B1115" t="s">
        <v>1953</v>
      </c>
      <c r="C1115">
        <v>25</v>
      </c>
      <c r="D1115">
        <v>96</v>
      </c>
      <c r="E1115">
        <v>0</v>
      </c>
      <c r="F1115">
        <v>563</v>
      </c>
      <c r="G1115" t="s">
        <v>5849</v>
      </c>
      <c r="H1115">
        <v>1000</v>
      </c>
      <c r="I1115">
        <v>35617599</v>
      </c>
      <c r="J1115" t="s">
        <v>5850</v>
      </c>
      <c r="K1115" t="s">
        <v>812</v>
      </c>
      <c r="L1115" t="s">
        <v>5851</v>
      </c>
      <c r="M1115">
        <v>20688</v>
      </c>
      <c r="N1115">
        <v>2965</v>
      </c>
      <c r="O1115" t="s">
        <v>3887</v>
      </c>
      <c r="P1115">
        <v>1</v>
      </c>
      <c r="Q1115" t="s">
        <v>5852</v>
      </c>
      <c r="R1115" t="s">
        <v>5853</v>
      </c>
      <c r="S1115">
        <v>47</v>
      </c>
      <c r="T1115" t="s">
        <v>37</v>
      </c>
      <c r="U1115" t="s">
        <v>38</v>
      </c>
      <c r="V1115" t="s">
        <v>94</v>
      </c>
      <c r="W1115">
        <v>45000000</v>
      </c>
      <c r="X1115">
        <v>1995</v>
      </c>
      <c r="Y1115">
        <v>845</v>
      </c>
      <c r="Z1115">
        <v>5.9</v>
      </c>
      <c r="AA1115">
        <v>1.85</v>
      </c>
      <c r="AB1115">
        <v>0</v>
      </c>
    </row>
    <row r="1116" spans="1:28" hidden="1" x14ac:dyDescent="0.25">
      <c r="A1116" t="s">
        <v>746</v>
      </c>
      <c r="B1116" t="s">
        <v>759</v>
      </c>
      <c r="C1116">
        <v>339</v>
      </c>
      <c r="D1116">
        <v>141</v>
      </c>
      <c r="E1116">
        <v>0</v>
      </c>
      <c r="F1116">
        <v>404</v>
      </c>
      <c r="G1116" t="s">
        <v>5854</v>
      </c>
      <c r="H1116">
        <v>749</v>
      </c>
      <c r="I1116">
        <v>47307550</v>
      </c>
      <c r="J1116" t="s">
        <v>2124</v>
      </c>
      <c r="K1116" t="s">
        <v>5855</v>
      </c>
      <c r="L1116" t="s">
        <v>5856</v>
      </c>
      <c r="M1116">
        <v>104301</v>
      </c>
      <c r="N1116">
        <v>1948</v>
      </c>
      <c r="O1116" t="s">
        <v>5857</v>
      </c>
      <c r="P1116">
        <v>4</v>
      </c>
      <c r="Q1116" t="s">
        <v>5858</v>
      </c>
      <c r="R1116" t="s">
        <v>5859</v>
      </c>
      <c r="S1116">
        <v>269</v>
      </c>
      <c r="T1116" t="s">
        <v>37</v>
      </c>
      <c r="U1116" t="s">
        <v>38</v>
      </c>
      <c r="V1116" t="s">
        <v>584</v>
      </c>
      <c r="W1116">
        <v>45000000</v>
      </c>
      <c r="X1116">
        <v>2012</v>
      </c>
      <c r="Y1116">
        <v>463</v>
      </c>
      <c r="Z1116">
        <v>6.5</v>
      </c>
      <c r="AA1116">
        <v>2.35</v>
      </c>
      <c r="AB1116">
        <v>28000</v>
      </c>
    </row>
    <row r="1117" spans="1:28" hidden="1" x14ac:dyDescent="0.25">
      <c r="A1117" t="s">
        <v>28</v>
      </c>
      <c r="B1117" t="s">
        <v>5860</v>
      </c>
      <c r="C1117">
        <v>127</v>
      </c>
      <c r="D1117">
        <v>94</v>
      </c>
      <c r="E1117">
        <v>160</v>
      </c>
      <c r="F1117">
        <v>167</v>
      </c>
      <c r="G1117" t="s">
        <v>5861</v>
      </c>
      <c r="H1117">
        <v>550</v>
      </c>
      <c r="I1117">
        <v>32003620</v>
      </c>
      <c r="J1117" t="s">
        <v>333</v>
      </c>
      <c r="K1117" t="s">
        <v>1007</v>
      </c>
      <c r="L1117" t="s">
        <v>5862</v>
      </c>
      <c r="M1117">
        <v>79141</v>
      </c>
      <c r="N1117">
        <v>1102</v>
      </c>
      <c r="O1117" t="s">
        <v>5863</v>
      </c>
      <c r="P1117">
        <v>1</v>
      </c>
      <c r="Q1117" t="s">
        <v>5864</v>
      </c>
      <c r="R1117" t="s">
        <v>5865</v>
      </c>
      <c r="S1117">
        <v>355</v>
      </c>
      <c r="T1117" t="s">
        <v>37</v>
      </c>
      <c r="U1117" t="s">
        <v>38</v>
      </c>
      <c r="V1117" t="s">
        <v>39</v>
      </c>
      <c r="W1117">
        <v>25000000</v>
      </c>
      <c r="X1117">
        <v>2004</v>
      </c>
      <c r="Y1117">
        <v>216</v>
      </c>
      <c r="Z1117">
        <v>6.5</v>
      </c>
      <c r="AA1117">
        <v>2.35</v>
      </c>
      <c r="AB1117">
        <v>2000</v>
      </c>
    </row>
    <row r="1118" spans="1:28" hidden="1" x14ac:dyDescent="0.25">
      <c r="A1118" t="s">
        <v>28</v>
      </c>
      <c r="B1118" t="s">
        <v>5866</v>
      </c>
      <c r="C1118">
        <v>122</v>
      </c>
      <c r="D1118">
        <v>87</v>
      </c>
      <c r="E1118">
        <v>29</v>
      </c>
      <c r="F1118">
        <v>252</v>
      </c>
      <c r="G1118" t="s">
        <v>5867</v>
      </c>
      <c r="H1118">
        <v>427</v>
      </c>
      <c r="I1118">
        <v>27972410</v>
      </c>
      <c r="J1118" t="s">
        <v>1627</v>
      </c>
      <c r="K1118" t="s">
        <v>3602</v>
      </c>
      <c r="L1118" t="s">
        <v>5868</v>
      </c>
      <c r="M1118">
        <v>114692</v>
      </c>
      <c r="N1118">
        <v>1461</v>
      </c>
      <c r="O1118" t="s">
        <v>5869</v>
      </c>
      <c r="P1118">
        <v>1</v>
      </c>
      <c r="Q1118" t="s">
        <v>5870</v>
      </c>
      <c r="R1118" t="s">
        <v>5871</v>
      </c>
      <c r="S1118">
        <v>285</v>
      </c>
      <c r="T1118" t="s">
        <v>37</v>
      </c>
      <c r="U1118" t="s">
        <v>56</v>
      </c>
      <c r="V1118" t="s">
        <v>94</v>
      </c>
      <c r="W1118">
        <v>35000000</v>
      </c>
      <c r="X1118">
        <v>2003</v>
      </c>
      <c r="Y1118">
        <v>304</v>
      </c>
      <c r="Z1118">
        <v>6.1</v>
      </c>
      <c r="AA1118">
        <v>1.85</v>
      </c>
      <c r="AB1118">
        <v>2000</v>
      </c>
    </row>
    <row r="1119" spans="1:28" hidden="1" x14ac:dyDescent="0.25">
      <c r="A1119" t="s">
        <v>28</v>
      </c>
      <c r="B1119" t="s">
        <v>5872</v>
      </c>
      <c r="C1119">
        <v>105</v>
      </c>
      <c r="D1119">
        <v>88</v>
      </c>
      <c r="E1119">
        <v>8</v>
      </c>
      <c r="F1119">
        <v>8000</v>
      </c>
      <c r="G1119" t="s">
        <v>2376</v>
      </c>
      <c r="H1119">
        <v>12000</v>
      </c>
      <c r="I1119">
        <v>28133159</v>
      </c>
      <c r="J1119" t="s">
        <v>270</v>
      </c>
      <c r="K1119" t="s">
        <v>704</v>
      </c>
      <c r="L1119" t="s">
        <v>5873</v>
      </c>
      <c r="M1119">
        <v>30055</v>
      </c>
      <c r="N1119">
        <v>33822</v>
      </c>
      <c r="O1119" t="s">
        <v>1526</v>
      </c>
      <c r="P1119">
        <v>1</v>
      </c>
      <c r="Q1119" t="s">
        <v>5874</v>
      </c>
      <c r="R1119" t="s">
        <v>5875</v>
      </c>
      <c r="S1119">
        <v>70</v>
      </c>
      <c r="T1119" t="s">
        <v>37</v>
      </c>
      <c r="U1119" t="s">
        <v>38</v>
      </c>
      <c r="V1119" t="s">
        <v>94</v>
      </c>
      <c r="W1119">
        <v>50000000</v>
      </c>
      <c r="X1119">
        <v>2006</v>
      </c>
      <c r="Y1119">
        <v>11000</v>
      </c>
      <c r="Z1119">
        <v>5.9</v>
      </c>
      <c r="AA1119">
        <v>1.85</v>
      </c>
      <c r="AB1119">
        <v>593</v>
      </c>
    </row>
    <row r="1120" spans="1:28" hidden="1" x14ac:dyDescent="0.25">
      <c r="A1120" t="s">
        <v>28</v>
      </c>
      <c r="B1120" t="s">
        <v>5876</v>
      </c>
      <c r="C1120">
        <v>144</v>
      </c>
      <c r="D1120">
        <v>177</v>
      </c>
      <c r="E1120">
        <v>0</v>
      </c>
      <c r="F1120">
        <v>202</v>
      </c>
      <c r="G1120" t="s">
        <v>1274</v>
      </c>
      <c r="H1120">
        <v>913</v>
      </c>
      <c r="I1120">
        <v>27400000</v>
      </c>
      <c r="J1120" t="s">
        <v>72</v>
      </c>
      <c r="K1120" t="s">
        <v>2665</v>
      </c>
      <c r="L1120" t="s">
        <v>5877</v>
      </c>
      <c r="M1120">
        <v>97087</v>
      </c>
      <c r="N1120">
        <v>2449</v>
      </c>
      <c r="O1120" t="s">
        <v>5878</v>
      </c>
      <c r="P1120">
        <v>3</v>
      </c>
      <c r="Q1120" t="s">
        <v>5879</v>
      </c>
      <c r="R1120" t="s">
        <v>5880</v>
      </c>
      <c r="S1120">
        <v>569</v>
      </c>
      <c r="T1120" t="s">
        <v>37</v>
      </c>
      <c r="U1120" t="s">
        <v>38</v>
      </c>
      <c r="V1120" t="s">
        <v>39</v>
      </c>
      <c r="W1120">
        <v>40000000</v>
      </c>
      <c r="X1120">
        <v>1984</v>
      </c>
      <c r="Y1120">
        <v>362</v>
      </c>
      <c r="Z1120">
        <v>6.6</v>
      </c>
      <c r="AA1120">
        <v>2.35</v>
      </c>
      <c r="AB1120">
        <v>11000</v>
      </c>
    </row>
    <row r="1121" spans="1:28" hidden="1" x14ac:dyDescent="0.25">
      <c r="A1121" t="s">
        <v>28</v>
      </c>
      <c r="B1121" t="s">
        <v>5881</v>
      </c>
      <c r="C1121">
        <v>156</v>
      </c>
      <c r="D1121">
        <v>133</v>
      </c>
      <c r="E1121">
        <v>278</v>
      </c>
      <c r="F1121">
        <v>107</v>
      </c>
      <c r="G1121" t="s">
        <v>5882</v>
      </c>
      <c r="H1121">
        <v>5000</v>
      </c>
      <c r="I1121">
        <v>24343673</v>
      </c>
      <c r="J1121" t="s">
        <v>5883</v>
      </c>
      <c r="K1121" t="s">
        <v>1847</v>
      </c>
      <c r="L1121" t="s">
        <v>5884</v>
      </c>
      <c r="M1121">
        <v>91860</v>
      </c>
      <c r="N1121">
        <v>5405</v>
      </c>
      <c r="O1121" t="s">
        <v>5885</v>
      </c>
      <c r="P1121">
        <v>0</v>
      </c>
      <c r="Q1121" t="s">
        <v>5886</v>
      </c>
      <c r="R1121" t="s">
        <v>5887</v>
      </c>
      <c r="S1121">
        <v>524</v>
      </c>
      <c r="T1121" t="s">
        <v>37</v>
      </c>
      <c r="U1121" t="s">
        <v>38</v>
      </c>
      <c r="V1121" t="s">
        <v>39</v>
      </c>
      <c r="W1121">
        <v>45000000</v>
      </c>
      <c r="X1121">
        <v>2007</v>
      </c>
      <c r="Y1121">
        <v>117</v>
      </c>
      <c r="Z1121">
        <v>7.4</v>
      </c>
      <c r="AA1121">
        <v>2.35</v>
      </c>
      <c r="AB1121">
        <v>14000</v>
      </c>
    </row>
    <row r="1122" spans="1:28" hidden="1" x14ac:dyDescent="0.25">
      <c r="A1122" t="s">
        <v>28</v>
      </c>
      <c r="B1122" t="s">
        <v>48</v>
      </c>
      <c r="C1122">
        <v>323</v>
      </c>
      <c r="D1122">
        <v>119</v>
      </c>
      <c r="E1122">
        <v>0</v>
      </c>
      <c r="F1122">
        <v>10000</v>
      </c>
      <c r="G1122" t="s">
        <v>212</v>
      </c>
      <c r="H1122">
        <v>29000</v>
      </c>
      <c r="I1122">
        <v>22877808</v>
      </c>
      <c r="J1122" t="s">
        <v>213</v>
      </c>
      <c r="K1122" t="s">
        <v>214</v>
      </c>
      <c r="L1122" t="s">
        <v>5888</v>
      </c>
      <c r="M1122">
        <v>152591</v>
      </c>
      <c r="N1122">
        <v>53895</v>
      </c>
      <c r="O1122" t="s">
        <v>5889</v>
      </c>
      <c r="P1122">
        <v>0</v>
      </c>
      <c r="Q1122" t="s">
        <v>5890</v>
      </c>
      <c r="R1122" t="s">
        <v>5891</v>
      </c>
      <c r="S1122">
        <v>414</v>
      </c>
      <c r="T1122" t="s">
        <v>37</v>
      </c>
      <c r="U1122" t="s">
        <v>38</v>
      </c>
      <c r="V1122" t="s">
        <v>584</v>
      </c>
      <c r="W1122">
        <v>35000000</v>
      </c>
      <c r="X1122">
        <v>2008</v>
      </c>
      <c r="Y1122">
        <v>14000</v>
      </c>
      <c r="Z1122">
        <v>7.3</v>
      </c>
      <c r="AA1122">
        <v>2.35</v>
      </c>
      <c r="AB1122">
        <v>0</v>
      </c>
    </row>
    <row r="1123" spans="1:28" hidden="1" x14ac:dyDescent="0.25">
      <c r="A1123" t="s">
        <v>28</v>
      </c>
      <c r="B1123" t="s">
        <v>1057</v>
      </c>
      <c r="C1123">
        <v>199</v>
      </c>
      <c r="D1123">
        <v>102</v>
      </c>
      <c r="E1123">
        <v>503</v>
      </c>
      <c r="F1123">
        <v>795</v>
      </c>
      <c r="G1123" t="s">
        <v>3735</v>
      </c>
      <c r="H1123">
        <v>13000</v>
      </c>
      <c r="I1123">
        <v>36883539</v>
      </c>
      <c r="J1123" t="s">
        <v>463</v>
      </c>
      <c r="K1123" t="s">
        <v>976</v>
      </c>
      <c r="L1123" t="s">
        <v>5892</v>
      </c>
      <c r="M1123">
        <v>112769</v>
      </c>
      <c r="N1123">
        <v>15053</v>
      </c>
      <c r="O1123" t="s">
        <v>2900</v>
      </c>
      <c r="P1123">
        <v>2</v>
      </c>
      <c r="Q1123" t="s">
        <v>5893</v>
      </c>
      <c r="R1123" t="s">
        <v>5894</v>
      </c>
      <c r="S1123">
        <v>305</v>
      </c>
      <c r="T1123" t="s">
        <v>37</v>
      </c>
      <c r="U1123" t="s">
        <v>766</v>
      </c>
      <c r="V1123" t="s">
        <v>39</v>
      </c>
      <c r="W1123">
        <v>52000000</v>
      </c>
      <c r="X1123">
        <v>2006</v>
      </c>
      <c r="Y1123">
        <v>929</v>
      </c>
      <c r="Z1123">
        <v>6.6</v>
      </c>
      <c r="AA1123">
        <v>2.35</v>
      </c>
      <c r="AB1123">
        <v>0</v>
      </c>
    </row>
    <row r="1124" spans="1:28" hidden="1" x14ac:dyDescent="0.25">
      <c r="A1124" t="s">
        <v>28</v>
      </c>
      <c r="B1124" t="s">
        <v>5895</v>
      </c>
      <c r="C1124">
        <v>164</v>
      </c>
      <c r="D1124">
        <v>101</v>
      </c>
      <c r="E1124">
        <v>326</v>
      </c>
      <c r="F1124">
        <v>510</v>
      </c>
      <c r="G1124" t="s">
        <v>3517</v>
      </c>
      <c r="H1124">
        <v>14000</v>
      </c>
      <c r="I1124">
        <v>22531698</v>
      </c>
      <c r="J1124" t="s">
        <v>226</v>
      </c>
      <c r="K1124" t="s">
        <v>336</v>
      </c>
      <c r="L1124" t="s">
        <v>5896</v>
      </c>
      <c r="M1124">
        <v>81523</v>
      </c>
      <c r="N1124">
        <v>15990</v>
      </c>
      <c r="O1124" t="s">
        <v>5897</v>
      </c>
      <c r="P1124">
        <v>0</v>
      </c>
      <c r="Q1124" t="s">
        <v>5898</v>
      </c>
      <c r="R1124" t="s">
        <v>5899</v>
      </c>
      <c r="S1124">
        <v>214</v>
      </c>
      <c r="T1124" t="s">
        <v>37</v>
      </c>
      <c r="U1124" t="s">
        <v>1464</v>
      </c>
      <c r="V1124" t="s">
        <v>39</v>
      </c>
      <c r="W1124">
        <v>70000000</v>
      </c>
      <c r="X1124">
        <v>2008</v>
      </c>
      <c r="Y1124">
        <v>844</v>
      </c>
      <c r="Z1124">
        <v>5.6</v>
      </c>
      <c r="AA1124">
        <v>2.35</v>
      </c>
      <c r="AB1124">
        <v>0</v>
      </c>
    </row>
    <row r="1125" spans="1:28" hidden="1" x14ac:dyDescent="0.25">
      <c r="A1125" t="s">
        <v>28</v>
      </c>
      <c r="B1125" t="s">
        <v>5900</v>
      </c>
      <c r="C1125">
        <v>39</v>
      </c>
      <c r="D1125">
        <v>91</v>
      </c>
      <c r="E1125">
        <v>29</v>
      </c>
      <c r="F1125">
        <v>322</v>
      </c>
      <c r="G1125" t="s">
        <v>1347</v>
      </c>
      <c r="H1125">
        <v>2000</v>
      </c>
      <c r="I1125">
        <v>20400913</v>
      </c>
      <c r="J1125" t="s">
        <v>3553</v>
      </c>
      <c r="K1125" t="s">
        <v>5901</v>
      </c>
      <c r="L1125" t="s">
        <v>5902</v>
      </c>
      <c r="M1125">
        <v>15455</v>
      </c>
      <c r="N1125">
        <v>3855</v>
      </c>
      <c r="O1125" t="s">
        <v>3879</v>
      </c>
      <c r="P1125">
        <v>1</v>
      </c>
      <c r="Q1125" t="s">
        <v>5903</v>
      </c>
      <c r="R1125" t="s">
        <v>5904</v>
      </c>
      <c r="S1125">
        <v>80</v>
      </c>
      <c r="T1125" t="s">
        <v>37</v>
      </c>
      <c r="U1125" t="s">
        <v>38</v>
      </c>
      <c r="V1125" t="s">
        <v>584</v>
      </c>
      <c r="W1125">
        <v>45000000</v>
      </c>
      <c r="X1125">
        <v>1996</v>
      </c>
      <c r="Y1125">
        <v>461</v>
      </c>
      <c r="Z1125">
        <v>5.3</v>
      </c>
      <c r="AA1125">
        <v>1.85</v>
      </c>
      <c r="AB1125">
        <v>451</v>
      </c>
    </row>
    <row r="1126" spans="1:28" hidden="1" x14ac:dyDescent="0.25">
      <c r="A1126" t="s">
        <v>28</v>
      </c>
      <c r="B1126" t="s">
        <v>4217</v>
      </c>
      <c r="C1126">
        <v>43</v>
      </c>
      <c r="D1126">
        <v>117</v>
      </c>
      <c r="E1126">
        <v>11000</v>
      </c>
      <c r="F1126">
        <v>451</v>
      </c>
      <c r="G1126" t="s">
        <v>5575</v>
      </c>
      <c r="H1126">
        <v>905</v>
      </c>
      <c r="I1126">
        <v>20101861</v>
      </c>
      <c r="J1126" t="s">
        <v>2468</v>
      </c>
      <c r="K1126" t="s">
        <v>5905</v>
      </c>
      <c r="L1126" t="s">
        <v>5906</v>
      </c>
      <c r="M1126">
        <v>24757</v>
      </c>
      <c r="N1126">
        <v>2348</v>
      </c>
      <c r="O1126" t="s">
        <v>5907</v>
      </c>
      <c r="P1126">
        <v>0</v>
      </c>
      <c r="Q1126" t="s">
        <v>5908</v>
      </c>
      <c r="R1126" t="s">
        <v>5909</v>
      </c>
      <c r="S1126">
        <v>81</v>
      </c>
      <c r="T1126" t="s">
        <v>37</v>
      </c>
      <c r="U1126" t="s">
        <v>38</v>
      </c>
      <c r="V1126" t="s">
        <v>39</v>
      </c>
      <c r="W1126">
        <v>45000000</v>
      </c>
      <c r="X1126">
        <v>1996</v>
      </c>
      <c r="Y1126">
        <v>484</v>
      </c>
      <c r="Z1126">
        <v>6</v>
      </c>
      <c r="AA1126">
        <v>2.35</v>
      </c>
      <c r="AB1126">
        <v>0</v>
      </c>
    </row>
    <row r="1127" spans="1:28" hidden="1" x14ac:dyDescent="0.25">
      <c r="A1127" t="s">
        <v>28</v>
      </c>
      <c r="B1127" t="s">
        <v>5910</v>
      </c>
      <c r="C1127">
        <v>82</v>
      </c>
      <c r="D1127">
        <v>86</v>
      </c>
      <c r="E1127">
        <v>13</v>
      </c>
      <c r="F1127">
        <v>553</v>
      </c>
      <c r="G1127" t="s">
        <v>5911</v>
      </c>
      <c r="H1127">
        <v>1000</v>
      </c>
      <c r="I1127">
        <v>25200412</v>
      </c>
      <c r="J1127" t="s">
        <v>5912</v>
      </c>
      <c r="K1127" t="s">
        <v>5913</v>
      </c>
      <c r="L1127" t="s">
        <v>5914</v>
      </c>
      <c r="M1127">
        <v>16580</v>
      </c>
      <c r="N1127">
        <v>3423</v>
      </c>
      <c r="O1127" t="s">
        <v>2939</v>
      </c>
      <c r="P1127">
        <v>3</v>
      </c>
      <c r="Q1127" t="s">
        <v>5915</v>
      </c>
      <c r="R1127" t="s">
        <v>5916</v>
      </c>
      <c r="S1127">
        <v>55</v>
      </c>
      <c r="T1127" t="s">
        <v>37</v>
      </c>
      <c r="U1127" t="s">
        <v>38</v>
      </c>
      <c r="V1127" t="s">
        <v>94</v>
      </c>
      <c r="W1127">
        <v>45000000</v>
      </c>
      <c r="X1127">
        <v>2009</v>
      </c>
      <c r="Y1127">
        <v>701</v>
      </c>
      <c r="Z1127">
        <v>5.4</v>
      </c>
      <c r="AA1127">
        <v>1.85</v>
      </c>
      <c r="AB1127">
        <v>916</v>
      </c>
    </row>
    <row r="1128" spans="1:28" hidden="1" x14ac:dyDescent="0.25">
      <c r="A1128" t="s">
        <v>28</v>
      </c>
      <c r="B1128" t="s">
        <v>5917</v>
      </c>
      <c r="C1128">
        <v>150</v>
      </c>
      <c r="D1128">
        <v>124</v>
      </c>
      <c r="E1128">
        <v>0</v>
      </c>
      <c r="F1128">
        <v>19</v>
      </c>
      <c r="G1128" t="s">
        <v>5918</v>
      </c>
      <c r="H1128">
        <v>723</v>
      </c>
      <c r="I1128">
        <v>19719930</v>
      </c>
      <c r="J1128" t="s">
        <v>2141</v>
      </c>
      <c r="K1128" t="s">
        <v>5919</v>
      </c>
      <c r="L1128" t="s">
        <v>5920</v>
      </c>
      <c r="M1128">
        <v>42621</v>
      </c>
      <c r="N1128">
        <v>793</v>
      </c>
      <c r="O1128" t="s">
        <v>5921</v>
      </c>
      <c r="P1128">
        <v>0</v>
      </c>
      <c r="Q1128" t="s">
        <v>5922</v>
      </c>
      <c r="R1128" t="s">
        <v>5923</v>
      </c>
      <c r="S1128">
        <v>531</v>
      </c>
      <c r="T1128" t="s">
        <v>37</v>
      </c>
      <c r="U1128" t="s">
        <v>38</v>
      </c>
      <c r="V1128" t="s">
        <v>584</v>
      </c>
      <c r="W1128">
        <v>45000000</v>
      </c>
      <c r="X1128">
        <v>2001</v>
      </c>
      <c r="Y1128">
        <v>44</v>
      </c>
      <c r="Z1128">
        <v>6.8</v>
      </c>
      <c r="AA1128">
        <v>2.35</v>
      </c>
      <c r="AB1128">
        <v>0</v>
      </c>
    </row>
    <row r="1129" spans="1:28" hidden="1" x14ac:dyDescent="0.25">
      <c r="A1129" t="s">
        <v>28</v>
      </c>
      <c r="B1129" t="s">
        <v>5924</v>
      </c>
      <c r="C1129">
        <v>168</v>
      </c>
      <c r="D1129">
        <v>134</v>
      </c>
      <c r="E1129">
        <v>38</v>
      </c>
      <c r="F1129">
        <v>2000</v>
      </c>
      <c r="G1129" t="s">
        <v>1248</v>
      </c>
      <c r="H1129">
        <v>11000</v>
      </c>
      <c r="I1129">
        <v>19377727</v>
      </c>
      <c r="J1129" t="s">
        <v>5925</v>
      </c>
      <c r="K1129" t="s">
        <v>1955</v>
      </c>
      <c r="L1129" t="s">
        <v>5926</v>
      </c>
      <c r="M1129">
        <v>35140</v>
      </c>
      <c r="N1129">
        <v>24351</v>
      </c>
      <c r="O1129" t="s">
        <v>901</v>
      </c>
      <c r="P1129">
        <v>3</v>
      </c>
      <c r="Q1129" t="s">
        <v>5927</v>
      </c>
      <c r="R1129" t="s">
        <v>5928</v>
      </c>
      <c r="S1129">
        <v>409</v>
      </c>
      <c r="T1129" t="s">
        <v>37</v>
      </c>
      <c r="U1129" t="s">
        <v>38</v>
      </c>
      <c r="V1129" t="s">
        <v>39</v>
      </c>
      <c r="W1129">
        <v>45000000</v>
      </c>
      <c r="X1129">
        <v>2005</v>
      </c>
      <c r="Y1129">
        <v>8000</v>
      </c>
      <c r="Z1129">
        <v>6.4</v>
      </c>
      <c r="AA1129">
        <v>2.35</v>
      </c>
      <c r="AB1129">
        <v>0</v>
      </c>
    </row>
    <row r="1130" spans="1:28" hidden="1" x14ac:dyDescent="0.25">
      <c r="A1130" t="s">
        <v>28</v>
      </c>
      <c r="B1130" t="s">
        <v>2481</v>
      </c>
      <c r="C1130">
        <v>432</v>
      </c>
      <c r="D1130">
        <v>95</v>
      </c>
      <c r="E1130">
        <v>38</v>
      </c>
      <c r="F1130">
        <v>20</v>
      </c>
      <c r="G1130" t="s">
        <v>2482</v>
      </c>
      <c r="H1130">
        <v>409</v>
      </c>
      <c r="I1130">
        <v>13401683</v>
      </c>
      <c r="J1130" t="s">
        <v>646</v>
      </c>
      <c r="K1130" t="s">
        <v>2483</v>
      </c>
      <c r="L1130" t="s">
        <v>2484</v>
      </c>
      <c r="M1130">
        <v>203461</v>
      </c>
      <c r="N1130">
        <v>578</v>
      </c>
      <c r="O1130" t="s">
        <v>2485</v>
      </c>
      <c r="P1130">
        <v>0</v>
      </c>
      <c r="Q1130" t="s">
        <v>2486</v>
      </c>
      <c r="R1130" t="s">
        <v>2487</v>
      </c>
      <c r="S1130">
        <v>588</v>
      </c>
      <c r="T1130" t="s">
        <v>37</v>
      </c>
      <c r="U1130" t="s">
        <v>56</v>
      </c>
      <c r="V1130" t="s">
        <v>584</v>
      </c>
      <c r="W1130">
        <v>35000000</v>
      </c>
      <c r="X1130">
        <v>2012</v>
      </c>
      <c r="Y1130">
        <v>107</v>
      </c>
      <c r="Z1130">
        <v>7.1</v>
      </c>
      <c r="AA1130">
        <v>2.35</v>
      </c>
      <c r="AB1130">
        <v>46000</v>
      </c>
    </row>
    <row r="1131" spans="1:28" hidden="1" x14ac:dyDescent="0.25">
      <c r="A1131" t="s">
        <v>28</v>
      </c>
      <c r="B1131" t="s">
        <v>5929</v>
      </c>
      <c r="C1131">
        <v>60</v>
      </c>
      <c r="D1131">
        <v>100</v>
      </c>
      <c r="E1131">
        <v>23</v>
      </c>
      <c r="F1131">
        <v>579</v>
      </c>
      <c r="G1131" t="s">
        <v>4205</v>
      </c>
      <c r="H1131">
        <v>1000</v>
      </c>
      <c r="I1131">
        <v>17300889</v>
      </c>
      <c r="J1131" t="s">
        <v>2406</v>
      </c>
      <c r="K1131" t="s">
        <v>586</v>
      </c>
      <c r="L1131" t="s">
        <v>5930</v>
      </c>
      <c r="M1131">
        <v>27648</v>
      </c>
      <c r="N1131">
        <v>3855</v>
      </c>
      <c r="O1131" t="s">
        <v>5931</v>
      </c>
      <c r="P1131">
        <v>0</v>
      </c>
      <c r="Q1131" t="s">
        <v>5932</v>
      </c>
      <c r="R1131" t="s">
        <v>5933</v>
      </c>
      <c r="S1131">
        <v>148</v>
      </c>
      <c r="T1131" t="s">
        <v>37</v>
      </c>
      <c r="U1131" t="s">
        <v>369</v>
      </c>
      <c r="V1131" t="s">
        <v>94</v>
      </c>
      <c r="W1131">
        <v>45000000</v>
      </c>
      <c r="X1131">
        <v>1996</v>
      </c>
      <c r="Y1131">
        <v>642</v>
      </c>
      <c r="Z1131">
        <v>4.9000000000000004</v>
      </c>
      <c r="AA1131">
        <v>2.35</v>
      </c>
      <c r="AB1131">
        <v>0</v>
      </c>
    </row>
    <row r="1132" spans="1:28" hidden="1" x14ac:dyDescent="0.25">
      <c r="A1132" t="s">
        <v>28</v>
      </c>
      <c r="B1132" t="s">
        <v>5934</v>
      </c>
      <c r="C1132">
        <v>85</v>
      </c>
      <c r="D1132">
        <v>220</v>
      </c>
      <c r="E1132">
        <v>0</v>
      </c>
      <c r="F1132">
        <v>820</v>
      </c>
      <c r="G1132" t="s">
        <v>5935</v>
      </c>
      <c r="H1132">
        <v>13000</v>
      </c>
      <c r="I1132">
        <v>15527125</v>
      </c>
      <c r="J1132" t="s">
        <v>4041</v>
      </c>
      <c r="K1132" t="s">
        <v>1156</v>
      </c>
      <c r="L1132" t="s">
        <v>5936</v>
      </c>
      <c r="M1132">
        <v>11388</v>
      </c>
      <c r="N1132">
        <v>15006</v>
      </c>
      <c r="O1132" t="s">
        <v>1045</v>
      </c>
      <c r="P1132">
        <v>2</v>
      </c>
      <c r="Q1132" t="s">
        <v>5937</v>
      </c>
      <c r="R1132" t="s">
        <v>5938</v>
      </c>
      <c r="S1132">
        <v>183</v>
      </c>
      <c r="T1132" t="s">
        <v>37</v>
      </c>
      <c r="U1132" t="s">
        <v>38</v>
      </c>
      <c r="V1132" t="s">
        <v>39</v>
      </c>
      <c r="W1132">
        <v>57000000</v>
      </c>
      <c r="X1132">
        <v>2000</v>
      </c>
      <c r="Y1132">
        <v>861</v>
      </c>
      <c r="Z1132">
        <v>5.8</v>
      </c>
      <c r="AA1132">
        <v>2.35</v>
      </c>
      <c r="AB1132">
        <v>652</v>
      </c>
    </row>
    <row r="1133" spans="1:28" hidden="1" x14ac:dyDescent="0.25">
      <c r="A1133" t="s">
        <v>746</v>
      </c>
      <c r="B1133" t="s">
        <v>759</v>
      </c>
      <c r="C1133">
        <v>83</v>
      </c>
      <c r="D1133">
        <v>212</v>
      </c>
      <c r="E1133">
        <v>0</v>
      </c>
      <c r="F1133">
        <v>805</v>
      </c>
      <c r="G1133" t="s">
        <v>2397</v>
      </c>
      <c r="H1133">
        <v>12000</v>
      </c>
      <c r="I1133">
        <v>13560960</v>
      </c>
      <c r="J1133" t="s">
        <v>5939</v>
      </c>
      <c r="K1133" t="s">
        <v>761</v>
      </c>
      <c r="L1133" t="s">
        <v>5940</v>
      </c>
      <c r="M1133">
        <v>23996</v>
      </c>
      <c r="N1133">
        <v>21130</v>
      </c>
      <c r="O1133" t="s">
        <v>2317</v>
      </c>
      <c r="P1133">
        <v>0</v>
      </c>
      <c r="Q1133" t="s">
        <v>5941</v>
      </c>
      <c r="R1133" t="s">
        <v>5942</v>
      </c>
      <c r="S1133">
        <v>161</v>
      </c>
      <c r="T1133" t="s">
        <v>37</v>
      </c>
      <c r="U1133" t="s">
        <v>38</v>
      </c>
      <c r="V1133" t="s">
        <v>584</v>
      </c>
      <c r="W1133">
        <v>50000000</v>
      </c>
      <c r="X1133">
        <v>1995</v>
      </c>
      <c r="Y1133">
        <v>5000</v>
      </c>
      <c r="Z1133">
        <v>7.1</v>
      </c>
      <c r="AA1133">
        <v>2.35</v>
      </c>
      <c r="AB1133">
        <v>915</v>
      </c>
    </row>
    <row r="1134" spans="1:28" hidden="1" x14ac:dyDescent="0.25">
      <c r="A1134" t="s">
        <v>28</v>
      </c>
      <c r="B1134" t="s">
        <v>3816</v>
      </c>
      <c r="C1134">
        <v>343</v>
      </c>
      <c r="D1134">
        <v>128</v>
      </c>
      <c r="E1134">
        <v>2000</v>
      </c>
      <c r="F1134">
        <v>501</v>
      </c>
      <c r="G1134" t="s">
        <v>2018</v>
      </c>
      <c r="H1134">
        <v>854</v>
      </c>
      <c r="I1134">
        <v>15523168</v>
      </c>
      <c r="J1134" t="s">
        <v>851</v>
      </c>
      <c r="K1134" t="s">
        <v>3502</v>
      </c>
      <c r="L1134" t="s">
        <v>5943</v>
      </c>
      <c r="M1134">
        <v>132423</v>
      </c>
      <c r="N1134">
        <v>2507</v>
      </c>
      <c r="O1134" t="s">
        <v>3963</v>
      </c>
      <c r="P1134">
        <v>2</v>
      </c>
      <c r="Q1134" t="s">
        <v>5944</v>
      </c>
      <c r="R1134" t="s">
        <v>5945</v>
      </c>
      <c r="S1134">
        <v>349</v>
      </c>
      <c r="T1134" t="s">
        <v>37</v>
      </c>
      <c r="U1134" t="s">
        <v>1464</v>
      </c>
      <c r="V1134" t="s">
        <v>39</v>
      </c>
      <c r="W1134">
        <v>45000000</v>
      </c>
      <c r="X1134">
        <v>2010</v>
      </c>
      <c r="Y1134">
        <v>766</v>
      </c>
      <c r="Z1134">
        <v>7.2</v>
      </c>
      <c r="AA1134">
        <v>2.35</v>
      </c>
      <c r="AB1134">
        <v>15000</v>
      </c>
    </row>
    <row r="1135" spans="1:28" hidden="1" x14ac:dyDescent="0.25">
      <c r="A1135" t="s">
        <v>28</v>
      </c>
      <c r="B1135" t="s">
        <v>534</v>
      </c>
      <c r="C1135">
        <v>106</v>
      </c>
      <c r="D1135">
        <v>106</v>
      </c>
      <c r="E1135">
        <v>208</v>
      </c>
      <c r="F1135">
        <v>855</v>
      </c>
      <c r="G1135" t="s">
        <v>685</v>
      </c>
      <c r="H1135">
        <v>3000</v>
      </c>
      <c r="I1135">
        <v>11146409</v>
      </c>
      <c r="J1135" t="s">
        <v>3445</v>
      </c>
      <c r="K1135" t="s">
        <v>655</v>
      </c>
      <c r="L1135" t="s">
        <v>5946</v>
      </c>
      <c r="M1135">
        <v>26551</v>
      </c>
      <c r="N1135">
        <v>6558</v>
      </c>
      <c r="O1135" t="s">
        <v>34</v>
      </c>
      <c r="P1135">
        <v>0</v>
      </c>
      <c r="Q1135" t="s">
        <v>5947</v>
      </c>
      <c r="R1135" t="s">
        <v>5948</v>
      </c>
      <c r="S1135">
        <v>273</v>
      </c>
      <c r="T1135" t="s">
        <v>37</v>
      </c>
      <c r="U1135" t="s">
        <v>38</v>
      </c>
      <c r="V1135" t="s">
        <v>584</v>
      </c>
      <c r="W1135">
        <v>45000000</v>
      </c>
      <c r="X1135">
        <v>1998</v>
      </c>
      <c r="Y1135">
        <v>1000</v>
      </c>
      <c r="Z1135">
        <v>6</v>
      </c>
      <c r="AA1135">
        <v>2.35</v>
      </c>
      <c r="AB1135">
        <v>0</v>
      </c>
    </row>
    <row r="1136" spans="1:28" hidden="1" x14ac:dyDescent="0.25">
      <c r="A1136" t="s">
        <v>28</v>
      </c>
      <c r="B1136" t="s">
        <v>5075</v>
      </c>
      <c r="C1136">
        <v>158</v>
      </c>
      <c r="D1136">
        <v>160</v>
      </c>
      <c r="E1136">
        <v>0</v>
      </c>
      <c r="F1136">
        <v>826</v>
      </c>
      <c r="G1136" t="s">
        <v>5949</v>
      </c>
      <c r="H1136">
        <v>23000</v>
      </c>
      <c r="I1136">
        <v>7916887</v>
      </c>
      <c r="J1136" t="s">
        <v>5950</v>
      </c>
      <c r="K1136" t="s">
        <v>62</v>
      </c>
      <c r="L1136" t="s">
        <v>5951</v>
      </c>
      <c r="M1136">
        <v>15697</v>
      </c>
      <c r="N1136">
        <v>26982</v>
      </c>
      <c r="O1136" t="s">
        <v>5952</v>
      </c>
      <c r="P1136">
        <v>0</v>
      </c>
      <c r="Q1136" t="s">
        <v>5953</v>
      </c>
      <c r="R1136" t="s">
        <v>5954</v>
      </c>
      <c r="S1136">
        <v>182</v>
      </c>
      <c r="T1136" t="s">
        <v>37</v>
      </c>
      <c r="U1136" t="s">
        <v>38</v>
      </c>
      <c r="V1136" t="s">
        <v>584</v>
      </c>
      <c r="W1136">
        <v>45000000</v>
      </c>
      <c r="X1136">
        <v>2008</v>
      </c>
      <c r="Y1136">
        <v>1000</v>
      </c>
      <c r="Z1136">
        <v>6</v>
      </c>
      <c r="AA1136">
        <v>2.35</v>
      </c>
      <c r="AB1136">
        <v>0</v>
      </c>
    </row>
    <row r="1137" spans="1:28" hidden="1" x14ac:dyDescent="0.25">
      <c r="A1137" t="s">
        <v>28</v>
      </c>
      <c r="B1137" t="s">
        <v>1938</v>
      </c>
      <c r="C1137">
        <v>189</v>
      </c>
      <c r="D1137">
        <v>114</v>
      </c>
      <c r="E1137">
        <v>611</v>
      </c>
      <c r="F1137">
        <v>10</v>
      </c>
      <c r="G1137" t="s">
        <v>5955</v>
      </c>
      <c r="H1137">
        <v>879</v>
      </c>
      <c r="I1137">
        <v>6565495</v>
      </c>
      <c r="J1137" t="s">
        <v>213</v>
      </c>
      <c r="K1137" t="s">
        <v>2411</v>
      </c>
      <c r="L1137" t="s">
        <v>5956</v>
      </c>
      <c r="M1137">
        <v>36455</v>
      </c>
      <c r="N1137">
        <v>949</v>
      </c>
      <c r="O1137" t="s">
        <v>5957</v>
      </c>
      <c r="P1137">
        <v>2</v>
      </c>
      <c r="Q1137" t="s">
        <v>5958</v>
      </c>
      <c r="R1137" t="s">
        <v>5959</v>
      </c>
      <c r="S1137">
        <v>229</v>
      </c>
      <c r="T1137" t="s">
        <v>1945</v>
      </c>
      <c r="U1137" t="s">
        <v>891</v>
      </c>
      <c r="V1137" t="s">
        <v>584</v>
      </c>
      <c r="W1137">
        <v>45000000</v>
      </c>
      <c r="X1137">
        <v>2006</v>
      </c>
      <c r="Y1137">
        <v>52</v>
      </c>
      <c r="Z1137">
        <v>7</v>
      </c>
      <c r="AA1137">
        <v>2.35</v>
      </c>
      <c r="AB1137">
        <v>0</v>
      </c>
    </row>
    <row r="1138" spans="1:28" hidden="1" x14ac:dyDescent="0.25">
      <c r="A1138" t="s">
        <v>28</v>
      </c>
      <c r="B1138" t="s">
        <v>5960</v>
      </c>
      <c r="C1138">
        <v>125</v>
      </c>
      <c r="D1138">
        <v>99</v>
      </c>
      <c r="E1138">
        <v>15</v>
      </c>
      <c r="F1138">
        <v>61</v>
      </c>
      <c r="G1138" t="s">
        <v>5961</v>
      </c>
      <c r="H1138">
        <v>12000</v>
      </c>
      <c r="I1138">
        <v>15279680</v>
      </c>
      <c r="J1138" t="s">
        <v>333</v>
      </c>
      <c r="K1138" t="s">
        <v>704</v>
      </c>
      <c r="L1138" t="s">
        <v>5962</v>
      </c>
      <c r="M1138">
        <v>48245</v>
      </c>
      <c r="N1138">
        <v>12166</v>
      </c>
      <c r="O1138" t="s">
        <v>5963</v>
      </c>
      <c r="P1138">
        <v>1</v>
      </c>
      <c r="Q1138" t="s">
        <v>5964</v>
      </c>
      <c r="R1138" t="s">
        <v>5965</v>
      </c>
      <c r="S1138">
        <v>154</v>
      </c>
      <c r="T1138" t="s">
        <v>37</v>
      </c>
      <c r="U1138" t="s">
        <v>38</v>
      </c>
      <c r="V1138" t="s">
        <v>584</v>
      </c>
      <c r="W1138">
        <v>40000000</v>
      </c>
      <c r="X1138">
        <v>2008</v>
      </c>
      <c r="Y1138">
        <v>68</v>
      </c>
      <c r="Z1138">
        <v>5.4</v>
      </c>
      <c r="AA1138">
        <v>1.85</v>
      </c>
      <c r="AB1138">
        <v>0</v>
      </c>
    </row>
    <row r="1139" spans="1:28" hidden="1" x14ac:dyDescent="0.25">
      <c r="A1139" t="s">
        <v>28</v>
      </c>
      <c r="B1139" t="s">
        <v>162</v>
      </c>
      <c r="C1139">
        <v>87</v>
      </c>
      <c r="D1139">
        <v>74</v>
      </c>
      <c r="E1139">
        <v>188</v>
      </c>
      <c r="F1139">
        <v>865</v>
      </c>
      <c r="G1139" t="s">
        <v>792</v>
      </c>
      <c r="H1139">
        <v>11000</v>
      </c>
      <c r="I1139">
        <v>7262288</v>
      </c>
      <c r="J1139" t="s">
        <v>5966</v>
      </c>
      <c r="K1139" t="s">
        <v>1947</v>
      </c>
      <c r="L1139" t="s">
        <v>5967</v>
      </c>
      <c r="M1139">
        <v>17307</v>
      </c>
      <c r="N1139">
        <v>13917</v>
      </c>
      <c r="O1139" t="s">
        <v>5968</v>
      </c>
      <c r="P1139">
        <v>2</v>
      </c>
      <c r="Q1139" t="s">
        <v>5969</v>
      </c>
      <c r="R1139" t="s">
        <v>5970</v>
      </c>
      <c r="S1139">
        <v>186</v>
      </c>
      <c r="T1139" t="s">
        <v>37</v>
      </c>
      <c r="U1139" t="s">
        <v>38</v>
      </c>
      <c r="V1139" t="s">
        <v>39</v>
      </c>
      <c r="W1139">
        <v>40000000</v>
      </c>
      <c r="X1139">
        <v>2002</v>
      </c>
      <c r="Y1139">
        <v>1000</v>
      </c>
      <c r="Z1139">
        <v>6.5</v>
      </c>
      <c r="AA1139">
        <v>1.85</v>
      </c>
      <c r="AB1139">
        <v>892</v>
      </c>
    </row>
    <row r="1140" spans="1:28" hidden="1" x14ac:dyDescent="0.25">
      <c r="A1140" t="s">
        <v>28</v>
      </c>
      <c r="B1140" t="s">
        <v>370</v>
      </c>
      <c r="C1140">
        <v>115</v>
      </c>
      <c r="D1140">
        <v>139</v>
      </c>
      <c r="E1140">
        <v>179</v>
      </c>
      <c r="F1140">
        <v>50</v>
      </c>
      <c r="G1140" t="s">
        <v>5971</v>
      </c>
      <c r="H1140">
        <v>267</v>
      </c>
      <c r="I1140">
        <v>4584886</v>
      </c>
      <c r="J1140" t="s">
        <v>213</v>
      </c>
      <c r="K1140" t="s">
        <v>5972</v>
      </c>
      <c r="L1140" t="s">
        <v>5973</v>
      </c>
      <c r="M1140">
        <v>19114</v>
      </c>
      <c r="N1140">
        <v>538</v>
      </c>
      <c r="O1140" t="s">
        <v>5974</v>
      </c>
      <c r="P1140">
        <v>0</v>
      </c>
      <c r="Q1140" t="s">
        <v>5975</v>
      </c>
      <c r="R1140" t="s">
        <v>5976</v>
      </c>
      <c r="S1140">
        <v>115</v>
      </c>
      <c r="T1140" t="s">
        <v>37</v>
      </c>
      <c r="U1140" t="s">
        <v>38</v>
      </c>
      <c r="V1140" t="s">
        <v>584</v>
      </c>
      <c r="W1140">
        <v>45000000</v>
      </c>
      <c r="X1140">
        <v>2007</v>
      </c>
      <c r="Y1140">
        <v>202</v>
      </c>
      <c r="Z1140">
        <v>6.4</v>
      </c>
      <c r="AA1140">
        <v>2.35</v>
      </c>
      <c r="AB1140">
        <v>0</v>
      </c>
    </row>
    <row r="1141" spans="1:28" hidden="1" x14ac:dyDescent="0.25">
      <c r="A1141" t="s">
        <v>28</v>
      </c>
      <c r="C1141">
        <v>23</v>
      </c>
      <c r="D1141">
        <v>52</v>
      </c>
      <c r="F1141">
        <v>114</v>
      </c>
      <c r="G1141" t="s">
        <v>5977</v>
      </c>
      <c r="H1141">
        <v>164</v>
      </c>
      <c r="J1141" t="s">
        <v>5978</v>
      </c>
      <c r="K1141" t="s">
        <v>5979</v>
      </c>
      <c r="L1141" t="s">
        <v>5980</v>
      </c>
      <c r="M1141">
        <v>15762</v>
      </c>
      <c r="N1141">
        <v>654</v>
      </c>
      <c r="O1141" t="s">
        <v>5981</v>
      </c>
      <c r="P1141">
        <v>9</v>
      </c>
      <c r="Q1141" t="s">
        <v>5982</v>
      </c>
      <c r="R1141" t="s">
        <v>5983</v>
      </c>
      <c r="S1141">
        <v>47</v>
      </c>
      <c r="T1141" t="s">
        <v>1463</v>
      </c>
      <c r="U1141" t="s">
        <v>1464</v>
      </c>
      <c r="V1141" t="s">
        <v>2634</v>
      </c>
      <c r="Y1141">
        <v>116</v>
      </c>
      <c r="Z1141">
        <v>8.3000000000000007</v>
      </c>
      <c r="AA1141">
        <v>16</v>
      </c>
      <c r="AB1141">
        <v>17000</v>
      </c>
    </row>
    <row r="1142" spans="1:28" hidden="1" x14ac:dyDescent="0.25">
      <c r="A1142" t="s">
        <v>28</v>
      </c>
      <c r="B1142" t="s">
        <v>5984</v>
      </c>
      <c r="C1142">
        <v>24</v>
      </c>
      <c r="D1142">
        <v>103</v>
      </c>
      <c r="E1142">
        <v>170</v>
      </c>
      <c r="F1142">
        <v>269</v>
      </c>
      <c r="G1142" t="s">
        <v>1924</v>
      </c>
      <c r="H1142">
        <v>849</v>
      </c>
      <c r="I1142">
        <v>2154540</v>
      </c>
      <c r="J1142" t="s">
        <v>59</v>
      </c>
      <c r="K1142" t="s">
        <v>5985</v>
      </c>
      <c r="L1142" t="s">
        <v>5986</v>
      </c>
      <c r="M1142">
        <v>3803</v>
      </c>
      <c r="N1142">
        <v>2457</v>
      </c>
      <c r="O1142" t="s">
        <v>2718</v>
      </c>
      <c r="P1142">
        <v>2</v>
      </c>
      <c r="Q1142" t="s">
        <v>5987</v>
      </c>
      <c r="R1142" t="s">
        <v>5988</v>
      </c>
      <c r="S1142">
        <v>41</v>
      </c>
      <c r="T1142" t="s">
        <v>37</v>
      </c>
      <c r="U1142" t="s">
        <v>38</v>
      </c>
      <c r="V1142" t="s">
        <v>584</v>
      </c>
      <c r="W1142">
        <v>45000000</v>
      </c>
      <c r="X1142">
        <v>1997</v>
      </c>
      <c r="Y1142">
        <v>623</v>
      </c>
      <c r="Z1142">
        <v>4.9000000000000004</v>
      </c>
      <c r="AA1142">
        <v>2.35</v>
      </c>
      <c r="AB1142">
        <v>68</v>
      </c>
    </row>
    <row r="1143" spans="1:28" hidden="1" x14ac:dyDescent="0.25">
      <c r="A1143" t="s">
        <v>28</v>
      </c>
      <c r="B1143" t="s">
        <v>5989</v>
      </c>
      <c r="C1143">
        <v>152</v>
      </c>
      <c r="D1143">
        <v>101</v>
      </c>
      <c r="E1143">
        <v>32</v>
      </c>
      <c r="F1143">
        <v>104</v>
      </c>
      <c r="G1143" t="s">
        <v>5990</v>
      </c>
      <c r="H1143">
        <v>219</v>
      </c>
      <c r="I1143">
        <v>8129455</v>
      </c>
      <c r="J1143" t="s">
        <v>1373</v>
      </c>
      <c r="K1143" t="s">
        <v>5991</v>
      </c>
      <c r="L1143" t="s">
        <v>5992</v>
      </c>
      <c r="M1143">
        <v>89568</v>
      </c>
      <c r="N1143">
        <v>661</v>
      </c>
      <c r="O1143" t="s">
        <v>5993</v>
      </c>
      <c r="P1143">
        <v>1</v>
      </c>
      <c r="Q1143" t="s">
        <v>5994</v>
      </c>
      <c r="R1143" t="s">
        <v>5995</v>
      </c>
      <c r="S1143">
        <v>142</v>
      </c>
      <c r="T1143" t="s">
        <v>37</v>
      </c>
      <c r="U1143" t="s">
        <v>38</v>
      </c>
      <c r="V1143" t="s">
        <v>94</v>
      </c>
      <c r="W1143">
        <v>45000000</v>
      </c>
      <c r="X1143">
        <v>2011</v>
      </c>
      <c r="Y1143">
        <v>141</v>
      </c>
      <c r="Z1143">
        <v>6.3</v>
      </c>
      <c r="AA1143">
        <v>2.35</v>
      </c>
      <c r="AB1143">
        <v>17000</v>
      </c>
    </row>
    <row r="1144" spans="1:28" hidden="1" x14ac:dyDescent="0.25">
      <c r="A1144" t="s">
        <v>28</v>
      </c>
      <c r="B1144" t="s">
        <v>5996</v>
      </c>
      <c r="C1144">
        <v>12</v>
      </c>
      <c r="D1144">
        <v>91</v>
      </c>
      <c r="E1144">
        <v>11</v>
      </c>
      <c r="F1144">
        <v>500</v>
      </c>
      <c r="G1144" t="s">
        <v>2469</v>
      </c>
      <c r="H1144">
        <v>719</v>
      </c>
      <c r="J1144" t="s">
        <v>5997</v>
      </c>
      <c r="K1144" t="s">
        <v>3023</v>
      </c>
      <c r="L1144" t="s">
        <v>5998</v>
      </c>
      <c r="M1144">
        <v>4377</v>
      </c>
      <c r="N1144">
        <v>3090</v>
      </c>
      <c r="O1144" t="s">
        <v>2129</v>
      </c>
      <c r="P1144">
        <v>0</v>
      </c>
      <c r="Q1144" t="s">
        <v>5999</v>
      </c>
      <c r="R1144" t="s">
        <v>6000</v>
      </c>
      <c r="S1144">
        <v>66</v>
      </c>
      <c r="T1144" t="s">
        <v>37</v>
      </c>
      <c r="U1144" t="s">
        <v>38</v>
      </c>
      <c r="V1144" t="s">
        <v>94</v>
      </c>
      <c r="W1144">
        <v>65000000</v>
      </c>
      <c r="X1144">
        <v>2012</v>
      </c>
      <c r="Y1144">
        <v>611</v>
      </c>
      <c r="Z1144">
        <v>1.7</v>
      </c>
      <c r="AB1144">
        <v>0</v>
      </c>
    </row>
    <row r="1145" spans="1:28" hidden="1" x14ac:dyDescent="0.25">
      <c r="A1145" t="s">
        <v>28</v>
      </c>
      <c r="B1145" t="s">
        <v>6001</v>
      </c>
      <c r="C1145">
        <v>656</v>
      </c>
      <c r="D1145">
        <v>130</v>
      </c>
      <c r="E1145">
        <v>0</v>
      </c>
      <c r="F1145">
        <v>650</v>
      </c>
      <c r="G1145" t="s">
        <v>5129</v>
      </c>
      <c r="H1145">
        <v>1000</v>
      </c>
      <c r="I1145">
        <v>136019448</v>
      </c>
      <c r="J1145" t="s">
        <v>6002</v>
      </c>
      <c r="K1145" t="s">
        <v>6003</v>
      </c>
      <c r="L1145" t="s">
        <v>6004</v>
      </c>
      <c r="M1145">
        <v>452465</v>
      </c>
      <c r="N1145">
        <v>3133</v>
      </c>
      <c r="O1145" t="s">
        <v>4182</v>
      </c>
      <c r="P1145">
        <v>1</v>
      </c>
      <c r="Q1145" t="s">
        <v>6005</v>
      </c>
      <c r="R1145" t="s">
        <v>6006</v>
      </c>
      <c r="S1145">
        <v>695</v>
      </c>
      <c r="T1145" t="s">
        <v>37</v>
      </c>
      <c r="U1145" t="s">
        <v>38</v>
      </c>
      <c r="V1145" t="s">
        <v>584</v>
      </c>
      <c r="W1145">
        <v>44500000</v>
      </c>
      <c r="X1145">
        <v>2012</v>
      </c>
      <c r="Y1145">
        <v>660</v>
      </c>
      <c r="Z1145">
        <v>7.7</v>
      </c>
      <c r="AA1145">
        <v>2.35</v>
      </c>
      <c r="AB1145">
        <v>89000</v>
      </c>
    </row>
    <row r="1146" spans="1:28" hidden="1" x14ac:dyDescent="0.25">
      <c r="A1146" t="s">
        <v>28</v>
      </c>
      <c r="B1146" t="s">
        <v>2432</v>
      </c>
      <c r="C1146">
        <v>119</v>
      </c>
      <c r="D1146">
        <v>130</v>
      </c>
      <c r="E1146">
        <v>99</v>
      </c>
      <c r="F1146">
        <v>812</v>
      </c>
      <c r="G1146" t="s">
        <v>6007</v>
      </c>
      <c r="H1146">
        <v>11000</v>
      </c>
      <c r="I1146">
        <v>183875760</v>
      </c>
      <c r="J1146" t="s">
        <v>6008</v>
      </c>
      <c r="K1146" t="s">
        <v>390</v>
      </c>
      <c r="L1146" t="s">
        <v>6009</v>
      </c>
      <c r="M1146">
        <v>213668</v>
      </c>
      <c r="N1146">
        <v>13357</v>
      </c>
      <c r="O1146" t="s">
        <v>632</v>
      </c>
      <c r="P1146">
        <v>1</v>
      </c>
      <c r="Q1146" t="s">
        <v>6010</v>
      </c>
      <c r="R1146" t="s">
        <v>6011</v>
      </c>
      <c r="S1146">
        <v>270</v>
      </c>
      <c r="T1146" t="s">
        <v>37</v>
      </c>
      <c r="U1146" t="s">
        <v>38</v>
      </c>
      <c r="V1146" t="s">
        <v>39</v>
      </c>
      <c r="W1146">
        <v>44000000</v>
      </c>
      <c r="X1146">
        <v>1993</v>
      </c>
      <c r="Y1146">
        <v>1000</v>
      </c>
      <c r="Z1146">
        <v>7.8</v>
      </c>
      <c r="AA1146">
        <v>1.85</v>
      </c>
      <c r="AB1146">
        <v>0</v>
      </c>
    </row>
    <row r="1147" spans="1:28" hidden="1" x14ac:dyDescent="0.25">
      <c r="A1147" t="s">
        <v>28</v>
      </c>
      <c r="B1147" t="s">
        <v>3135</v>
      </c>
      <c r="C1147">
        <v>161</v>
      </c>
      <c r="D1147">
        <v>110</v>
      </c>
      <c r="E1147">
        <v>72</v>
      </c>
      <c r="F1147">
        <v>789</v>
      </c>
      <c r="G1147" t="s">
        <v>2728</v>
      </c>
      <c r="H1147">
        <v>18000</v>
      </c>
      <c r="I1147">
        <v>67061228</v>
      </c>
      <c r="J1147" t="s">
        <v>1422</v>
      </c>
      <c r="K1147" t="s">
        <v>640</v>
      </c>
      <c r="L1147" t="s">
        <v>6012</v>
      </c>
      <c r="M1147">
        <v>96565</v>
      </c>
      <c r="N1147">
        <v>21554</v>
      </c>
      <c r="O1147" t="s">
        <v>4155</v>
      </c>
      <c r="P1147">
        <v>1</v>
      </c>
      <c r="Q1147" t="s">
        <v>6013</v>
      </c>
      <c r="R1147" t="s">
        <v>6014</v>
      </c>
      <c r="S1147">
        <v>135</v>
      </c>
      <c r="T1147" t="s">
        <v>37</v>
      </c>
      <c r="U1147" t="s">
        <v>38</v>
      </c>
      <c r="V1147" t="s">
        <v>39</v>
      </c>
      <c r="W1147">
        <v>40000000</v>
      </c>
      <c r="X1147">
        <v>2010</v>
      </c>
      <c r="Y1147">
        <v>1000</v>
      </c>
      <c r="Z1147">
        <v>5.5</v>
      </c>
      <c r="AA1147">
        <v>2.35</v>
      </c>
      <c r="AB1147">
        <v>0</v>
      </c>
    </row>
    <row r="1148" spans="1:28" hidden="1" x14ac:dyDescent="0.25">
      <c r="A1148" t="s">
        <v>746</v>
      </c>
      <c r="B1148" t="s">
        <v>3121</v>
      </c>
      <c r="C1148">
        <v>73</v>
      </c>
      <c r="D1148">
        <v>147</v>
      </c>
      <c r="E1148">
        <v>272</v>
      </c>
      <c r="F1148">
        <v>893</v>
      </c>
      <c r="G1148" t="s">
        <v>339</v>
      </c>
      <c r="H1148">
        <v>22000</v>
      </c>
      <c r="I1148">
        <v>53300852</v>
      </c>
      <c r="J1148" t="s">
        <v>2124</v>
      </c>
      <c r="K1148" t="s">
        <v>1745</v>
      </c>
      <c r="L1148" t="s">
        <v>6015</v>
      </c>
      <c r="M1148">
        <v>154487</v>
      </c>
      <c r="N1148">
        <v>37076</v>
      </c>
      <c r="O1148" t="s">
        <v>3489</v>
      </c>
      <c r="P1148">
        <v>3</v>
      </c>
      <c r="Q1148" t="s">
        <v>6016</v>
      </c>
      <c r="R1148" t="s">
        <v>6017</v>
      </c>
      <c r="S1148">
        <v>259</v>
      </c>
      <c r="T1148" t="s">
        <v>37</v>
      </c>
      <c r="U1148" t="s">
        <v>38</v>
      </c>
      <c r="V1148" t="s">
        <v>584</v>
      </c>
      <c r="W1148">
        <v>44000000</v>
      </c>
      <c r="X1148">
        <v>1996</v>
      </c>
      <c r="Y1148">
        <v>11000</v>
      </c>
      <c r="Z1148">
        <v>7.5</v>
      </c>
      <c r="AA1148">
        <v>2.35</v>
      </c>
      <c r="AB1148">
        <v>0</v>
      </c>
    </row>
    <row r="1149" spans="1:28" hidden="1" x14ac:dyDescent="0.25">
      <c r="A1149" t="s">
        <v>28</v>
      </c>
      <c r="B1149" t="s">
        <v>5984</v>
      </c>
      <c r="C1149">
        <v>96</v>
      </c>
      <c r="D1149">
        <v>96</v>
      </c>
      <c r="E1149">
        <v>170</v>
      </c>
      <c r="F1149">
        <v>668</v>
      </c>
      <c r="G1149" t="s">
        <v>6018</v>
      </c>
      <c r="H1149">
        <v>13000</v>
      </c>
      <c r="I1149">
        <v>150415432</v>
      </c>
      <c r="J1149" t="s">
        <v>4472</v>
      </c>
      <c r="K1149" t="s">
        <v>1783</v>
      </c>
      <c r="L1149" t="s">
        <v>6019</v>
      </c>
      <c r="M1149">
        <v>117606</v>
      </c>
      <c r="N1149">
        <v>15662</v>
      </c>
      <c r="O1149" t="s">
        <v>6020</v>
      </c>
      <c r="P1149">
        <v>0</v>
      </c>
      <c r="Q1149" t="s">
        <v>6021</v>
      </c>
      <c r="R1149" t="s">
        <v>6022</v>
      </c>
      <c r="S1149">
        <v>217</v>
      </c>
      <c r="T1149" t="s">
        <v>37</v>
      </c>
      <c r="U1149" t="s">
        <v>38</v>
      </c>
      <c r="V1149" t="s">
        <v>584</v>
      </c>
      <c r="W1149">
        <v>44000000</v>
      </c>
      <c r="X1149">
        <v>1985</v>
      </c>
      <c r="Y1149">
        <v>738</v>
      </c>
      <c r="Z1149">
        <v>6.4</v>
      </c>
      <c r="AA1149">
        <v>2.35</v>
      </c>
      <c r="AB1149">
        <v>0</v>
      </c>
    </row>
    <row r="1150" spans="1:28" hidden="1" x14ac:dyDescent="0.25">
      <c r="A1150" t="s">
        <v>28</v>
      </c>
      <c r="B1150" t="s">
        <v>6023</v>
      </c>
      <c r="C1150">
        <v>28</v>
      </c>
      <c r="D1150">
        <v>118</v>
      </c>
      <c r="E1150">
        <v>13</v>
      </c>
      <c r="F1150">
        <v>643</v>
      </c>
      <c r="G1150" t="s">
        <v>1374</v>
      </c>
      <c r="H1150">
        <v>23000</v>
      </c>
      <c r="I1150">
        <v>44834712</v>
      </c>
      <c r="J1150" t="s">
        <v>4074</v>
      </c>
      <c r="K1150" t="s">
        <v>62</v>
      </c>
      <c r="L1150" t="s">
        <v>6024</v>
      </c>
      <c r="M1150">
        <v>13995</v>
      </c>
      <c r="N1150">
        <v>26907</v>
      </c>
      <c r="O1150" t="s">
        <v>2260</v>
      </c>
      <c r="P1150">
        <v>1</v>
      </c>
      <c r="Q1150" t="s">
        <v>6025</v>
      </c>
      <c r="R1150" t="s">
        <v>6026</v>
      </c>
      <c r="S1150">
        <v>62</v>
      </c>
      <c r="T1150" t="s">
        <v>37</v>
      </c>
      <c r="U1150" t="s">
        <v>38</v>
      </c>
      <c r="V1150" t="s">
        <v>584</v>
      </c>
      <c r="W1150">
        <v>44000000</v>
      </c>
      <c r="X1150">
        <v>1996</v>
      </c>
      <c r="Y1150">
        <v>2000</v>
      </c>
      <c r="Z1150">
        <v>5.6</v>
      </c>
      <c r="AA1150">
        <v>2.35</v>
      </c>
      <c r="AB1150">
        <v>353</v>
      </c>
    </row>
    <row r="1151" spans="1:28" hidden="1" x14ac:dyDescent="0.25">
      <c r="A1151" t="s">
        <v>28</v>
      </c>
      <c r="B1151" t="s">
        <v>6027</v>
      </c>
      <c r="C1151">
        <v>105</v>
      </c>
      <c r="D1151">
        <v>88</v>
      </c>
      <c r="E1151">
        <v>3</v>
      </c>
      <c r="F1151">
        <v>40</v>
      </c>
      <c r="G1151" t="s">
        <v>6028</v>
      </c>
      <c r="H1151">
        <v>1000</v>
      </c>
      <c r="I1151">
        <v>84300000</v>
      </c>
      <c r="J1151" t="s">
        <v>6029</v>
      </c>
      <c r="K1151" t="s">
        <v>6030</v>
      </c>
      <c r="L1151" t="s">
        <v>6031</v>
      </c>
      <c r="M1151">
        <v>90360</v>
      </c>
      <c r="N1151">
        <v>1178</v>
      </c>
      <c r="O1151" t="s">
        <v>6032</v>
      </c>
      <c r="P1151">
        <v>0</v>
      </c>
      <c r="Q1151" t="s">
        <v>6033</v>
      </c>
      <c r="R1151" t="s">
        <v>6034</v>
      </c>
      <c r="S1151">
        <v>147</v>
      </c>
      <c r="T1151" t="s">
        <v>37</v>
      </c>
      <c r="U1151" t="s">
        <v>38</v>
      </c>
      <c r="V1151" t="s">
        <v>6035</v>
      </c>
      <c r="W1151">
        <v>2600000</v>
      </c>
      <c r="X1151">
        <v>1940</v>
      </c>
      <c r="Y1151">
        <v>48</v>
      </c>
      <c r="Z1151">
        <v>7.5</v>
      </c>
      <c r="AA1151">
        <v>1.37</v>
      </c>
      <c r="AB1151">
        <v>0</v>
      </c>
    </row>
    <row r="1152" spans="1:28" hidden="1" x14ac:dyDescent="0.25">
      <c r="A1152" t="s">
        <v>28</v>
      </c>
      <c r="B1152" t="s">
        <v>6036</v>
      </c>
      <c r="C1152">
        <v>102</v>
      </c>
      <c r="D1152">
        <v>325</v>
      </c>
      <c r="E1152">
        <v>517</v>
      </c>
      <c r="F1152">
        <v>678</v>
      </c>
      <c r="G1152" t="s">
        <v>5985</v>
      </c>
      <c r="H1152">
        <v>12000</v>
      </c>
      <c r="I1152">
        <v>1500000</v>
      </c>
      <c r="J1152" t="s">
        <v>6037</v>
      </c>
      <c r="K1152" t="s">
        <v>300</v>
      </c>
      <c r="L1152" t="s">
        <v>6038</v>
      </c>
      <c r="M1152">
        <v>9830</v>
      </c>
      <c r="N1152">
        <v>14255</v>
      </c>
      <c r="O1152" t="s">
        <v>6039</v>
      </c>
      <c r="P1152">
        <v>0</v>
      </c>
      <c r="Q1152" t="s">
        <v>6040</v>
      </c>
      <c r="R1152" t="s">
        <v>6041</v>
      </c>
      <c r="S1152">
        <v>189</v>
      </c>
      <c r="T1152" t="s">
        <v>37</v>
      </c>
      <c r="U1152" t="s">
        <v>38</v>
      </c>
      <c r="V1152" t="s">
        <v>584</v>
      </c>
      <c r="W1152">
        <v>44000000</v>
      </c>
      <c r="X1152">
        <v>1980</v>
      </c>
      <c r="Y1152">
        <v>849</v>
      </c>
      <c r="Z1152">
        <v>6.8</v>
      </c>
      <c r="AA1152">
        <v>2.35</v>
      </c>
      <c r="AB1152">
        <v>1000</v>
      </c>
    </row>
    <row r="1153" spans="1:28" hidden="1" x14ac:dyDescent="0.25">
      <c r="A1153" t="s">
        <v>28</v>
      </c>
      <c r="B1153" t="s">
        <v>1616</v>
      </c>
      <c r="C1153">
        <v>206</v>
      </c>
      <c r="D1153">
        <v>102</v>
      </c>
      <c r="E1153">
        <v>235</v>
      </c>
      <c r="F1153">
        <v>520</v>
      </c>
      <c r="G1153" t="s">
        <v>1213</v>
      </c>
      <c r="H1153">
        <v>956</v>
      </c>
      <c r="I1153">
        <v>62318875</v>
      </c>
      <c r="J1153" t="s">
        <v>261</v>
      </c>
      <c r="K1153" t="s">
        <v>284</v>
      </c>
      <c r="L1153" t="s">
        <v>6042</v>
      </c>
      <c r="M1153">
        <v>156225</v>
      </c>
      <c r="N1153">
        <v>2998</v>
      </c>
      <c r="O1153" t="s">
        <v>1994</v>
      </c>
      <c r="P1153">
        <v>1</v>
      </c>
      <c r="Q1153" t="s">
        <v>6043</v>
      </c>
      <c r="R1153" t="s">
        <v>6044</v>
      </c>
      <c r="S1153">
        <v>502</v>
      </c>
      <c r="T1153" t="s">
        <v>37</v>
      </c>
      <c r="U1153" t="s">
        <v>38</v>
      </c>
      <c r="V1153" t="s">
        <v>584</v>
      </c>
      <c r="W1153">
        <v>50000000</v>
      </c>
      <c r="X1153">
        <v>2006</v>
      </c>
      <c r="Y1153">
        <v>845</v>
      </c>
      <c r="Z1153">
        <v>6.8</v>
      </c>
      <c r="AA1153">
        <v>2.35</v>
      </c>
      <c r="AB1153">
        <v>0</v>
      </c>
    </row>
    <row r="1154" spans="1:28" hidden="1" x14ac:dyDescent="0.25">
      <c r="A1154" t="s">
        <v>28</v>
      </c>
      <c r="B1154" t="s">
        <v>6045</v>
      </c>
      <c r="C1154">
        <v>159</v>
      </c>
      <c r="D1154">
        <v>110</v>
      </c>
      <c r="E1154">
        <v>118</v>
      </c>
      <c r="F1154">
        <v>287</v>
      </c>
      <c r="G1154" t="s">
        <v>4531</v>
      </c>
      <c r="H1154">
        <v>11000</v>
      </c>
      <c r="I1154">
        <v>5773519</v>
      </c>
      <c r="J1154" t="s">
        <v>3170</v>
      </c>
      <c r="K1154" t="s">
        <v>103</v>
      </c>
      <c r="L1154" t="s">
        <v>6046</v>
      </c>
      <c r="M1154">
        <v>28618</v>
      </c>
      <c r="N1154">
        <v>12876</v>
      </c>
      <c r="O1154" t="s">
        <v>6047</v>
      </c>
      <c r="P1154">
        <v>2</v>
      </c>
      <c r="Q1154" t="s">
        <v>6048</v>
      </c>
      <c r="R1154" t="s">
        <v>6049</v>
      </c>
      <c r="S1154">
        <v>91</v>
      </c>
      <c r="T1154" t="s">
        <v>37</v>
      </c>
      <c r="U1154" t="s">
        <v>38</v>
      </c>
      <c r="V1154" t="s">
        <v>39</v>
      </c>
      <c r="W1154">
        <v>40000000</v>
      </c>
      <c r="X1154">
        <v>2015</v>
      </c>
      <c r="Y1154">
        <v>1000</v>
      </c>
      <c r="Z1154">
        <v>6</v>
      </c>
      <c r="AA1154">
        <v>2.35</v>
      </c>
      <c r="AB1154">
        <v>11000</v>
      </c>
    </row>
    <row r="1155" spans="1:28" hidden="1" x14ac:dyDescent="0.25">
      <c r="A1155" t="s">
        <v>28</v>
      </c>
      <c r="B1155" t="s">
        <v>6050</v>
      </c>
      <c r="C1155">
        <v>137</v>
      </c>
      <c r="D1155">
        <v>136</v>
      </c>
      <c r="E1155">
        <v>835</v>
      </c>
      <c r="F1155">
        <v>225</v>
      </c>
      <c r="G1155" t="s">
        <v>6051</v>
      </c>
      <c r="H1155">
        <v>670</v>
      </c>
      <c r="I1155">
        <v>51768623</v>
      </c>
      <c r="J1155" t="s">
        <v>3408</v>
      </c>
      <c r="K1155" t="s">
        <v>2407</v>
      </c>
      <c r="L1155" t="s">
        <v>6052</v>
      </c>
      <c r="M1155">
        <v>73006</v>
      </c>
      <c r="N1155">
        <v>1801</v>
      </c>
      <c r="O1155" t="s">
        <v>6053</v>
      </c>
      <c r="P1155">
        <v>1</v>
      </c>
      <c r="Q1155" t="s">
        <v>6054</v>
      </c>
      <c r="R1155" t="s">
        <v>6055</v>
      </c>
      <c r="S1155">
        <v>297</v>
      </c>
      <c r="T1155" t="s">
        <v>37</v>
      </c>
      <c r="U1155" t="s">
        <v>38</v>
      </c>
      <c r="V1155" t="s">
        <v>39</v>
      </c>
      <c r="W1155">
        <v>43000000</v>
      </c>
      <c r="X1155">
        <v>2000</v>
      </c>
      <c r="Y1155">
        <v>370</v>
      </c>
      <c r="Z1155">
        <v>7.3</v>
      </c>
      <c r="AA1155">
        <v>2.35</v>
      </c>
      <c r="AB1155">
        <v>0</v>
      </c>
    </row>
    <row r="1156" spans="1:28" hidden="1" x14ac:dyDescent="0.25">
      <c r="A1156" t="s">
        <v>28</v>
      </c>
      <c r="B1156" t="s">
        <v>3280</v>
      </c>
      <c r="C1156">
        <v>116</v>
      </c>
      <c r="D1156">
        <v>103</v>
      </c>
      <c r="E1156">
        <v>84</v>
      </c>
      <c r="F1156">
        <v>664</v>
      </c>
      <c r="G1156" t="s">
        <v>2823</v>
      </c>
      <c r="H1156">
        <v>12000</v>
      </c>
      <c r="I1156">
        <v>37035515</v>
      </c>
      <c r="J1156" t="s">
        <v>2526</v>
      </c>
      <c r="K1156" t="s">
        <v>271</v>
      </c>
      <c r="L1156" t="s">
        <v>6056</v>
      </c>
      <c r="M1156">
        <v>34597</v>
      </c>
      <c r="N1156">
        <v>23864</v>
      </c>
      <c r="O1156" t="s">
        <v>3917</v>
      </c>
      <c r="P1156">
        <v>1</v>
      </c>
      <c r="Q1156" t="s">
        <v>6057</v>
      </c>
      <c r="R1156" t="s">
        <v>6058</v>
      </c>
      <c r="S1156">
        <v>194</v>
      </c>
      <c r="T1156" t="s">
        <v>37</v>
      </c>
      <c r="U1156" t="s">
        <v>38</v>
      </c>
      <c r="V1156" t="s">
        <v>39</v>
      </c>
      <c r="W1156">
        <v>43000000</v>
      </c>
      <c r="X1156">
        <v>2000</v>
      </c>
      <c r="Y1156">
        <v>10000</v>
      </c>
      <c r="Z1156">
        <v>6</v>
      </c>
      <c r="AA1156">
        <v>1.37</v>
      </c>
      <c r="AB1156">
        <v>0</v>
      </c>
    </row>
    <row r="1157" spans="1:28" hidden="1" x14ac:dyDescent="0.25">
      <c r="A1157" t="s">
        <v>28</v>
      </c>
      <c r="B1157" t="s">
        <v>1113</v>
      </c>
      <c r="C1157">
        <v>177</v>
      </c>
      <c r="D1157">
        <v>103</v>
      </c>
      <c r="E1157">
        <v>255</v>
      </c>
      <c r="F1157">
        <v>5000</v>
      </c>
      <c r="G1157" t="s">
        <v>501</v>
      </c>
      <c r="H1157">
        <v>11000</v>
      </c>
      <c r="I1157">
        <v>24520892</v>
      </c>
      <c r="J1157" t="s">
        <v>463</v>
      </c>
      <c r="K1157" t="s">
        <v>465</v>
      </c>
      <c r="L1157" t="s">
        <v>6059</v>
      </c>
      <c r="M1157">
        <v>85198</v>
      </c>
      <c r="N1157">
        <v>22383</v>
      </c>
      <c r="O1157" t="s">
        <v>2397</v>
      </c>
      <c r="P1157">
        <v>1</v>
      </c>
      <c r="Q1157" t="s">
        <v>6060</v>
      </c>
      <c r="R1157" t="s">
        <v>6061</v>
      </c>
      <c r="S1157">
        <v>303</v>
      </c>
      <c r="T1157" t="s">
        <v>37</v>
      </c>
      <c r="U1157" t="s">
        <v>1464</v>
      </c>
      <c r="V1157" t="s">
        <v>584</v>
      </c>
      <c r="W1157">
        <v>45000000</v>
      </c>
      <c r="X1157">
        <v>2005</v>
      </c>
      <c r="Y1157">
        <v>5000</v>
      </c>
      <c r="Z1157">
        <v>7</v>
      </c>
      <c r="AA1157">
        <v>2.35</v>
      </c>
      <c r="AB1157">
        <v>0</v>
      </c>
    </row>
    <row r="1158" spans="1:28" hidden="1" x14ac:dyDescent="0.25">
      <c r="A1158" t="s">
        <v>28</v>
      </c>
      <c r="B1158" t="s">
        <v>6062</v>
      </c>
      <c r="C1158">
        <v>99</v>
      </c>
      <c r="D1158">
        <v>90</v>
      </c>
      <c r="E1158">
        <v>16</v>
      </c>
      <c r="F1158">
        <v>16</v>
      </c>
      <c r="G1158" t="s">
        <v>6063</v>
      </c>
      <c r="H1158">
        <v>44</v>
      </c>
      <c r="I1158">
        <v>24430272</v>
      </c>
      <c r="J1158" t="s">
        <v>1680</v>
      </c>
      <c r="K1158" t="s">
        <v>6064</v>
      </c>
      <c r="L1158" t="s">
        <v>6065</v>
      </c>
      <c r="M1158">
        <v>46158</v>
      </c>
      <c r="N1158">
        <v>132</v>
      </c>
      <c r="O1158" t="s">
        <v>6066</v>
      </c>
      <c r="P1158">
        <v>3</v>
      </c>
      <c r="Q1158" t="s">
        <v>6067</v>
      </c>
      <c r="R1158" t="s">
        <v>6068</v>
      </c>
      <c r="S1158">
        <v>403</v>
      </c>
      <c r="T1158" t="s">
        <v>37</v>
      </c>
      <c r="U1158" t="s">
        <v>38</v>
      </c>
      <c r="V1158" t="s">
        <v>584</v>
      </c>
      <c r="W1158">
        <v>43000000</v>
      </c>
      <c r="X1158">
        <v>2002</v>
      </c>
      <c r="Y1158">
        <v>28</v>
      </c>
      <c r="Z1158">
        <v>5.0999999999999996</v>
      </c>
      <c r="AA1158">
        <v>1.85</v>
      </c>
      <c r="AB1158">
        <v>0</v>
      </c>
    </row>
    <row r="1159" spans="1:28" hidden="1" x14ac:dyDescent="0.25">
      <c r="A1159" t="s">
        <v>28</v>
      </c>
      <c r="B1159" t="s">
        <v>2212</v>
      </c>
      <c r="C1159">
        <v>56</v>
      </c>
      <c r="D1159">
        <v>154</v>
      </c>
      <c r="E1159">
        <v>521</v>
      </c>
      <c r="F1159">
        <v>957</v>
      </c>
      <c r="G1159" t="s">
        <v>2060</v>
      </c>
      <c r="H1159">
        <v>10000</v>
      </c>
      <c r="I1159">
        <v>158348400</v>
      </c>
      <c r="J1159" t="s">
        <v>1923</v>
      </c>
      <c r="K1159" t="s">
        <v>522</v>
      </c>
      <c r="L1159" t="s">
        <v>6069</v>
      </c>
      <c r="M1159">
        <v>88844</v>
      </c>
      <c r="N1159">
        <v>14244</v>
      </c>
      <c r="O1159" t="s">
        <v>6070</v>
      </c>
      <c r="P1159">
        <v>0</v>
      </c>
      <c r="Q1159" t="s">
        <v>6071</v>
      </c>
      <c r="R1159" t="s">
        <v>6072</v>
      </c>
      <c r="S1159">
        <v>142</v>
      </c>
      <c r="T1159" t="s">
        <v>37</v>
      </c>
      <c r="U1159" t="s">
        <v>38</v>
      </c>
      <c r="V1159" t="s">
        <v>584</v>
      </c>
      <c r="W1159">
        <v>42000000</v>
      </c>
      <c r="X1159">
        <v>1993</v>
      </c>
      <c r="Y1159">
        <v>1000</v>
      </c>
      <c r="Z1159">
        <v>6.8</v>
      </c>
      <c r="AA1159">
        <v>1.85</v>
      </c>
      <c r="AB1159">
        <v>0</v>
      </c>
    </row>
    <row r="1160" spans="1:28" hidden="1" x14ac:dyDescent="0.25">
      <c r="A1160" t="s">
        <v>28</v>
      </c>
      <c r="B1160" t="s">
        <v>6073</v>
      </c>
      <c r="C1160">
        <v>117</v>
      </c>
      <c r="D1160">
        <v>99</v>
      </c>
      <c r="E1160">
        <v>23</v>
      </c>
      <c r="F1160">
        <v>135</v>
      </c>
      <c r="G1160" t="s">
        <v>6074</v>
      </c>
      <c r="H1160">
        <v>405</v>
      </c>
      <c r="I1160">
        <v>31136950</v>
      </c>
      <c r="J1160" t="s">
        <v>686</v>
      </c>
      <c r="K1160" t="s">
        <v>6075</v>
      </c>
      <c r="L1160" t="s">
        <v>6076</v>
      </c>
      <c r="M1160">
        <v>47364</v>
      </c>
      <c r="N1160">
        <v>1066</v>
      </c>
      <c r="O1160" t="s">
        <v>6077</v>
      </c>
      <c r="P1160">
        <v>1</v>
      </c>
      <c r="Q1160" t="s">
        <v>6078</v>
      </c>
      <c r="R1160" t="s">
        <v>6079</v>
      </c>
      <c r="S1160">
        <v>75</v>
      </c>
      <c r="T1160" t="s">
        <v>37</v>
      </c>
      <c r="U1160" t="s">
        <v>38</v>
      </c>
      <c r="V1160" t="s">
        <v>39</v>
      </c>
      <c r="W1160">
        <v>44000000</v>
      </c>
      <c r="X1160">
        <v>2010</v>
      </c>
      <c r="Y1160">
        <v>268</v>
      </c>
      <c r="Z1160">
        <v>6.5</v>
      </c>
      <c r="AA1160">
        <v>2.35</v>
      </c>
      <c r="AB1160">
        <v>0</v>
      </c>
    </row>
    <row r="1161" spans="1:28" hidden="1" x14ac:dyDescent="0.25">
      <c r="A1161" t="s">
        <v>28</v>
      </c>
      <c r="B1161" t="s">
        <v>1782</v>
      </c>
      <c r="C1161">
        <v>252</v>
      </c>
      <c r="D1161">
        <v>93</v>
      </c>
      <c r="E1161">
        <v>165</v>
      </c>
      <c r="F1161">
        <v>350</v>
      </c>
      <c r="G1161" t="s">
        <v>1015</v>
      </c>
      <c r="H1161">
        <v>26000</v>
      </c>
      <c r="I1161">
        <v>29113588</v>
      </c>
      <c r="J1161" t="s">
        <v>333</v>
      </c>
      <c r="K1161" t="s">
        <v>334</v>
      </c>
      <c r="L1161" t="s">
        <v>6080</v>
      </c>
      <c r="M1161">
        <v>117999</v>
      </c>
      <c r="N1161">
        <v>27834</v>
      </c>
      <c r="O1161" t="s">
        <v>1529</v>
      </c>
      <c r="P1161">
        <v>0</v>
      </c>
      <c r="Q1161" t="s">
        <v>6081</v>
      </c>
      <c r="R1161" t="s">
        <v>6082</v>
      </c>
      <c r="S1161">
        <v>181</v>
      </c>
      <c r="T1161" t="s">
        <v>37</v>
      </c>
      <c r="U1161" t="s">
        <v>38</v>
      </c>
      <c r="V1161" t="s">
        <v>584</v>
      </c>
      <c r="W1161">
        <v>40000000</v>
      </c>
      <c r="X1161">
        <v>2011</v>
      </c>
      <c r="Y1161">
        <v>956</v>
      </c>
      <c r="Z1161">
        <v>6.6</v>
      </c>
      <c r="AA1161">
        <v>2.35</v>
      </c>
      <c r="AB1161">
        <v>16000</v>
      </c>
    </row>
    <row r="1162" spans="1:28" hidden="1" x14ac:dyDescent="0.25">
      <c r="A1162" t="s">
        <v>28</v>
      </c>
      <c r="B1162" t="s">
        <v>2098</v>
      </c>
      <c r="C1162">
        <v>375</v>
      </c>
      <c r="D1162">
        <v>109</v>
      </c>
      <c r="E1162">
        <v>97</v>
      </c>
      <c r="F1162">
        <v>839</v>
      </c>
      <c r="G1162" t="s">
        <v>6083</v>
      </c>
      <c r="H1162">
        <v>17000</v>
      </c>
      <c r="I1162">
        <v>138447667</v>
      </c>
      <c r="J1162" t="s">
        <v>1751</v>
      </c>
      <c r="K1162" t="s">
        <v>443</v>
      </c>
      <c r="L1162" t="s">
        <v>6084</v>
      </c>
      <c r="M1162">
        <v>408302</v>
      </c>
      <c r="N1162">
        <v>19968</v>
      </c>
      <c r="O1162" t="s">
        <v>4495</v>
      </c>
      <c r="P1162">
        <v>2</v>
      </c>
      <c r="Q1162" t="s">
        <v>6085</v>
      </c>
      <c r="R1162" t="s">
        <v>6086</v>
      </c>
      <c r="S1162">
        <v>345</v>
      </c>
      <c r="T1162" t="s">
        <v>37</v>
      </c>
      <c r="U1162" t="s">
        <v>38</v>
      </c>
      <c r="V1162" t="s">
        <v>584</v>
      </c>
      <c r="W1162">
        <v>42000000</v>
      </c>
      <c r="X1162">
        <v>2012</v>
      </c>
      <c r="Y1162">
        <v>971</v>
      </c>
      <c r="Z1162">
        <v>7.2</v>
      </c>
      <c r="AA1162">
        <v>2.35</v>
      </c>
      <c r="AB1162">
        <v>39000</v>
      </c>
    </row>
    <row r="1163" spans="1:28" hidden="1" x14ac:dyDescent="0.25">
      <c r="A1163" t="s">
        <v>28</v>
      </c>
      <c r="B1163" t="s">
        <v>5773</v>
      </c>
      <c r="C1163">
        <v>150</v>
      </c>
      <c r="D1163">
        <v>124</v>
      </c>
      <c r="E1163">
        <v>50</v>
      </c>
      <c r="F1163">
        <v>427</v>
      </c>
      <c r="G1163" t="s">
        <v>6087</v>
      </c>
      <c r="H1163">
        <v>8000</v>
      </c>
      <c r="I1163">
        <v>116006080</v>
      </c>
      <c r="J1163" t="s">
        <v>1414</v>
      </c>
      <c r="K1163" t="s">
        <v>1526</v>
      </c>
      <c r="L1163" t="s">
        <v>6088</v>
      </c>
      <c r="M1163">
        <v>203269</v>
      </c>
      <c r="N1163">
        <v>9255</v>
      </c>
      <c r="O1163" t="s">
        <v>6089</v>
      </c>
      <c r="P1163">
        <v>1</v>
      </c>
      <c r="Q1163" t="s">
        <v>6090</v>
      </c>
      <c r="R1163" t="s">
        <v>6091</v>
      </c>
      <c r="S1163">
        <v>602</v>
      </c>
      <c r="T1163" t="s">
        <v>37</v>
      </c>
      <c r="U1163" t="s">
        <v>56</v>
      </c>
      <c r="V1163" t="s">
        <v>39</v>
      </c>
      <c r="W1163">
        <v>42000000</v>
      </c>
      <c r="X1163">
        <v>1999</v>
      </c>
      <c r="Y1163">
        <v>437</v>
      </c>
      <c r="Z1163">
        <v>7</v>
      </c>
      <c r="AA1163">
        <v>2.35</v>
      </c>
      <c r="AB1163">
        <v>11000</v>
      </c>
    </row>
    <row r="1164" spans="1:28" hidden="1" x14ac:dyDescent="0.25">
      <c r="A1164" t="s">
        <v>28</v>
      </c>
      <c r="B1164" t="s">
        <v>4751</v>
      </c>
      <c r="C1164">
        <v>187</v>
      </c>
      <c r="D1164">
        <v>84</v>
      </c>
      <c r="E1164">
        <v>91</v>
      </c>
      <c r="F1164">
        <v>206</v>
      </c>
      <c r="G1164" t="s">
        <v>4769</v>
      </c>
      <c r="H1164">
        <v>579</v>
      </c>
      <c r="I1164">
        <v>106793915</v>
      </c>
      <c r="J1164" t="s">
        <v>862</v>
      </c>
      <c r="K1164" t="s">
        <v>2423</v>
      </c>
      <c r="L1164" t="s">
        <v>6092</v>
      </c>
      <c r="M1164">
        <v>140499</v>
      </c>
      <c r="N1164">
        <v>1817</v>
      </c>
      <c r="O1164" t="s">
        <v>6093</v>
      </c>
      <c r="P1164">
        <v>0</v>
      </c>
      <c r="Q1164" t="s">
        <v>6094</v>
      </c>
      <c r="R1164" t="s">
        <v>6095</v>
      </c>
      <c r="S1164">
        <v>358</v>
      </c>
      <c r="T1164" t="s">
        <v>37</v>
      </c>
      <c r="U1164" t="s">
        <v>56</v>
      </c>
      <c r="V1164" t="s">
        <v>276</v>
      </c>
      <c r="W1164">
        <v>45000000</v>
      </c>
      <c r="X1164">
        <v>2000</v>
      </c>
      <c r="Y1164">
        <v>530</v>
      </c>
      <c r="Z1164">
        <v>7</v>
      </c>
      <c r="AA1164">
        <v>1.85</v>
      </c>
      <c r="AB1164">
        <v>0</v>
      </c>
    </row>
    <row r="1165" spans="1:28" hidden="1" x14ac:dyDescent="0.25">
      <c r="A1165" t="s">
        <v>28</v>
      </c>
      <c r="B1165" t="s">
        <v>6096</v>
      </c>
      <c r="C1165">
        <v>108</v>
      </c>
      <c r="D1165">
        <v>90</v>
      </c>
      <c r="E1165">
        <v>29</v>
      </c>
      <c r="F1165">
        <v>650</v>
      </c>
      <c r="G1165" t="s">
        <v>6097</v>
      </c>
      <c r="H1165">
        <v>22000</v>
      </c>
      <c r="I1165">
        <v>87856565</v>
      </c>
      <c r="J1165" t="s">
        <v>1680</v>
      </c>
      <c r="K1165" t="s">
        <v>696</v>
      </c>
      <c r="L1165" t="s">
        <v>6098</v>
      </c>
      <c r="M1165">
        <v>106909</v>
      </c>
      <c r="N1165">
        <v>24534</v>
      </c>
      <c r="O1165" t="s">
        <v>2386</v>
      </c>
      <c r="P1165">
        <v>1</v>
      </c>
      <c r="Q1165" t="s">
        <v>6099</v>
      </c>
      <c r="R1165" t="s">
        <v>6100</v>
      </c>
      <c r="S1165">
        <v>268</v>
      </c>
      <c r="T1165" t="s">
        <v>37</v>
      </c>
      <c r="U1165" t="s">
        <v>38</v>
      </c>
      <c r="V1165" t="s">
        <v>39</v>
      </c>
      <c r="W1165">
        <v>42000000</v>
      </c>
      <c r="X1165">
        <v>2004</v>
      </c>
      <c r="Y1165">
        <v>923</v>
      </c>
      <c r="Z1165">
        <v>5.9</v>
      </c>
      <c r="AA1165">
        <v>1.85</v>
      </c>
      <c r="AB1165">
        <v>0</v>
      </c>
    </row>
    <row r="1166" spans="1:28" hidden="1" x14ac:dyDescent="0.25">
      <c r="A1166" t="s">
        <v>28</v>
      </c>
      <c r="B1166" t="s">
        <v>6101</v>
      </c>
      <c r="C1166">
        <v>21</v>
      </c>
      <c r="D1166">
        <v>117</v>
      </c>
      <c r="E1166">
        <v>71</v>
      </c>
      <c r="F1166">
        <v>547</v>
      </c>
      <c r="G1166" t="s">
        <v>1777</v>
      </c>
      <c r="H1166">
        <v>723</v>
      </c>
      <c r="I1166">
        <v>70100000</v>
      </c>
      <c r="J1166" t="s">
        <v>1414</v>
      </c>
      <c r="K1166" t="s">
        <v>3882</v>
      </c>
      <c r="L1166" t="s">
        <v>6102</v>
      </c>
      <c r="M1166">
        <v>20183</v>
      </c>
      <c r="N1166">
        <v>3841</v>
      </c>
      <c r="O1166" t="s">
        <v>6103</v>
      </c>
      <c r="P1166">
        <v>1</v>
      </c>
      <c r="Q1166" t="s">
        <v>6104</v>
      </c>
      <c r="R1166" t="s">
        <v>6105</v>
      </c>
      <c r="S1166">
        <v>41</v>
      </c>
      <c r="T1166" t="s">
        <v>37</v>
      </c>
      <c r="U1166" t="s">
        <v>38</v>
      </c>
      <c r="V1166" t="s">
        <v>584</v>
      </c>
      <c r="W1166">
        <v>40000000</v>
      </c>
      <c r="X1166">
        <v>1992</v>
      </c>
      <c r="Y1166">
        <v>558</v>
      </c>
      <c r="Z1166">
        <v>5.4</v>
      </c>
      <c r="AA1166">
        <v>1.85</v>
      </c>
      <c r="AB1166">
        <v>0</v>
      </c>
    </row>
    <row r="1167" spans="1:28" hidden="1" x14ac:dyDescent="0.25">
      <c r="A1167" t="s">
        <v>28</v>
      </c>
      <c r="B1167" t="s">
        <v>968</v>
      </c>
      <c r="C1167">
        <v>270</v>
      </c>
      <c r="D1167">
        <v>123</v>
      </c>
      <c r="E1167">
        <v>176</v>
      </c>
      <c r="F1167">
        <v>749</v>
      </c>
      <c r="G1167" t="s">
        <v>6106</v>
      </c>
      <c r="H1167">
        <v>975</v>
      </c>
      <c r="I1167">
        <v>159578352</v>
      </c>
      <c r="J1167" t="s">
        <v>1751</v>
      </c>
      <c r="K1167" t="s">
        <v>2522</v>
      </c>
      <c r="L1167" t="s">
        <v>6107</v>
      </c>
      <c r="M1167">
        <v>133177</v>
      </c>
      <c r="N1167">
        <v>4825</v>
      </c>
      <c r="O1167" t="s">
        <v>5855</v>
      </c>
      <c r="P1167">
        <v>7</v>
      </c>
      <c r="Q1167" t="s">
        <v>6108</v>
      </c>
      <c r="R1167" t="s">
        <v>6109</v>
      </c>
      <c r="S1167">
        <v>380</v>
      </c>
      <c r="T1167" t="s">
        <v>37</v>
      </c>
      <c r="U1167" t="s">
        <v>38</v>
      </c>
      <c r="V1167" t="s">
        <v>584</v>
      </c>
      <c r="W1167">
        <v>43000000</v>
      </c>
      <c r="X1167">
        <v>2013</v>
      </c>
      <c r="Y1167">
        <v>815</v>
      </c>
      <c r="Z1167">
        <v>6.6</v>
      </c>
      <c r="AA1167">
        <v>2.35</v>
      </c>
      <c r="AB1167">
        <v>24000</v>
      </c>
    </row>
    <row r="1168" spans="1:28" hidden="1" x14ac:dyDescent="0.25">
      <c r="A1168" t="s">
        <v>28</v>
      </c>
      <c r="B1168" t="s">
        <v>6110</v>
      </c>
      <c r="C1168">
        <v>72</v>
      </c>
      <c r="D1168">
        <v>251</v>
      </c>
      <c r="E1168">
        <v>311</v>
      </c>
      <c r="F1168">
        <v>595</v>
      </c>
      <c r="G1168" t="s">
        <v>6111</v>
      </c>
      <c r="H1168">
        <v>940</v>
      </c>
      <c r="I1168">
        <v>57750000</v>
      </c>
      <c r="J1168" t="s">
        <v>6112</v>
      </c>
      <c r="K1168" t="s">
        <v>3259</v>
      </c>
      <c r="L1168" t="s">
        <v>6113</v>
      </c>
      <c r="M1168">
        <v>21554</v>
      </c>
      <c r="N1168">
        <v>2957</v>
      </c>
      <c r="O1168" t="s">
        <v>6114</v>
      </c>
      <c r="P1168">
        <v>2</v>
      </c>
      <c r="Q1168" t="s">
        <v>6115</v>
      </c>
      <c r="R1168" t="s">
        <v>6116</v>
      </c>
      <c r="S1168">
        <v>192</v>
      </c>
      <c r="T1168" t="s">
        <v>37</v>
      </c>
      <c r="U1168" t="s">
        <v>56</v>
      </c>
      <c r="V1168" t="s">
        <v>6035</v>
      </c>
      <c r="W1168">
        <v>31115000</v>
      </c>
      <c r="X1168">
        <v>1963</v>
      </c>
      <c r="Y1168">
        <v>726</v>
      </c>
      <c r="Z1168">
        <v>7</v>
      </c>
      <c r="AA1168">
        <v>2.2000000000000002</v>
      </c>
      <c r="AB1168">
        <v>0</v>
      </c>
    </row>
    <row r="1169" spans="1:28" hidden="1" x14ac:dyDescent="0.25">
      <c r="A1169" t="s">
        <v>28</v>
      </c>
      <c r="B1169" t="s">
        <v>1626</v>
      </c>
      <c r="C1169">
        <v>154</v>
      </c>
      <c r="D1169">
        <v>105</v>
      </c>
      <c r="E1169">
        <v>153</v>
      </c>
      <c r="F1169">
        <v>491</v>
      </c>
      <c r="G1169" t="s">
        <v>6117</v>
      </c>
      <c r="H1169">
        <v>4000</v>
      </c>
      <c r="I1169">
        <v>45290318</v>
      </c>
      <c r="J1169" t="s">
        <v>3227</v>
      </c>
      <c r="K1169" t="s">
        <v>492</v>
      </c>
      <c r="L1169" t="s">
        <v>6118</v>
      </c>
      <c r="M1169">
        <v>74169</v>
      </c>
      <c r="N1169">
        <v>6727</v>
      </c>
      <c r="O1169" t="s">
        <v>6119</v>
      </c>
      <c r="P1169">
        <v>2</v>
      </c>
      <c r="Q1169" t="s">
        <v>6120</v>
      </c>
      <c r="R1169" t="s">
        <v>6121</v>
      </c>
      <c r="S1169">
        <v>112</v>
      </c>
      <c r="T1169" t="s">
        <v>37</v>
      </c>
      <c r="U1169" t="s">
        <v>38</v>
      </c>
      <c r="V1169" t="s">
        <v>94</v>
      </c>
      <c r="W1169">
        <v>42000000</v>
      </c>
      <c r="X1169">
        <v>2012</v>
      </c>
      <c r="Y1169">
        <v>828</v>
      </c>
      <c r="Z1169">
        <v>6.5</v>
      </c>
      <c r="AA1169">
        <v>1.85</v>
      </c>
      <c r="AB1169">
        <v>17000</v>
      </c>
    </row>
    <row r="1170" spans="1:28" hidden="1" x14ac:dyDescent="0.25">
      <c r="A1170" t="s">
        <v>28</v>
      </c>
      <c r="B1170" t="s">
        <v>5272</v>
      </c>
      <c r="C1170">
        <v>114</v>
      </c>
      <c r="D1170">
        <v>115</v>
      </c>
      <c r="E1170">
        <v>73</v>
      </c>
      <c r="F1170">
        <v>505</v>
      </c>
      <c r="G1170" t="s">
        <v>1542</v>
      </c>
      <c r="H1170">
        <v>11000</v>
      </c>
      <c r="I1170">
        <v>41543207</v>
      </c>
      <c r="J1170" t="s">
        <v>2141</v>
      </c>
      <c r="K1170" t="s">
        <v>465</v>
      </c>
      <c r="L1170" t="s">
        <v>6122</v>
      </c>
      <c r="M1170">
        <v>30077</v>
      </c>
      <c r="N1170">
        <v>15571</v>
      </c>
      <c r="O1170" t="s">
        <v>1285</v>
      </c>
      <c r="P1170">
        <v>1</v>
      </c>
      <c r="Q1170" t="s">
        <v>6123</v>
      </c>
      <c r="R1170" t="s">
        <v>6124</v>
      </c>
      <c r="S1170">
        <v>175</v>
      </c>
      <c r="T1170" t="s">
        <v>37</v>
      </c>
      <c r="U1170" t="s">
        <v>38</v>
      </c>
      <c r="V1170" t="s">
        <v>39</v>
      </c>
      <c r="W1170">
        <v>42000000</v>
      </c>
      <c r="X1170">
        <v>2002</v>
      </c>
      <c r="Y1170">
        <v>3000</v>
      </c>
      <c r="Z1170">
        <v>6.3</v>
      </c>
      <c r="AA1170">
        <v>2.35</v>
      </c>
      <c r="AB1170">
        <v>893</v>
      </c>
    </row>
    <row r="1171" spans="1:28" hidden="1" x14ac:dyDescent="0.25">
      <c r="A1171" t="s">
        <v>28</v>
      </c>
      <c r="B1171" t="s">
        <v>6125</v>
      </c>
      <c r="C1171">
        <v>27</v>
      </c>
      <c r="D1171">
        <v>122</v>
      </c>
      <c r="E1171">
        <v>0</v>
      </c>
      <c r="F1171">
        <v>292</v>
      </c>
      <c r="G1171" t="s">
        <v>2913</v>
      </c>
      <c r="H1171">
        <v>12000</v>
      </c>
      <c r="I1171">
        <v>41252428</v>
      </c>
      <c r="J1171" t="s">
        <v>1414</v>
      </c>
      <c r="K1171" t="s">
        <v>300</v>
      </c>
      <c r="L1171" t="s">
        <v>6126</v>
      </c>
      <c r="M1171">
        <v>11453</v>
      </c>
      <c r="N1171">
        <v>13716</v>
      </c>
      <c r="O1171" t="s">
        <v>6127</v>
      </c>
      <c r="P1171">
        <v>0</v>
      </c>
      <c r="Q1171" t="s">
        <v>6128</v>
      </c>
      <c r="R1171" t="s">
        <v>6129</v>
      </c>
      <c r="S1171">
        <v>71</v>
      </c>
      <c r="T1171" t="s">
        <v>37</v>
      </c>
      <c r="U1171" t="s">
        <v>38</v>
      </c>
      <c r="V1171" t="s">
        <v>39</v>
      </c>
      <c r="W1171">
        <v>42000000</v>
      </c>
      <c r="X1171">
        <v>1996</v>
      </c>
      <c r="Y1171">
        <v>592</v>
      </c>
      <c r="Z1171">
        <v>6.5</v>
      </c>
      <c r="AA1171">
        <v>1.85</v>
      </c>
      <c r="AB1171">
        <v>0</v>
      </c>
    </row>
    <row r="1172" spans="1:28" hidden="1" x14ac:dyDescent="0.25">
      <c r="A1172" t="s">
        <v>28</v>
      </c>
      <c r="B1172" t="s">
        <v>6130</v>
      </c>
      <c r="C1172">
        <v>166</v>
      </c>
      <c r="D1172">
        <v>119</v>
      </c>
      <c r="E1172">
        <v>89</v>
      </c>
      <c r="F1172">
        <v>395</v>
      </c>
      <c r="G1172" t="s">
        <v>978</v>
      </c>
      <c r="H1172">
        <v>650</v>
      </c>
      <c r="I1172">
        <v>35228696</v>
      </c>
      <c r="J1172" t="s">
        <v>6131</v>
      </c>
      <c r="K1172" t="s">
        <v>2386</v>
      </c>
      <c r="L1172" t="s">
        <v>6132</v>
      </c>
      <c r="M1172">
        <v>63677</v>
      </c>
      <c r="N1172">
        <v>1651</v>
      </c>
      <c r="O1172" t="s">
        <v>6133</v>
      </c>
      <c r="P1172">
        <v>0</v>
      </c>
      <c r="Q1172" t="s">
        <v>6134</v>
      </c>
      <c r="R1172" t="s">
        <v>6135</v>
      </c>
      <c r="S1172">
        <v>460</v>
      </c>
      <c r="T1172" t="s">
        <v>37</v>
      </c>
      <c r="U1172" t="s">
        <v>38</v>
      </c>
      <c r="V1172" t="s">
        <v>39</v>
      </c>
      <c r="W1172">
        <v>32000000</v>
      </c>
      <c r="X1172">
        <v>2002</v>
      </c>
      <c r="Y1172">
        <v>537</v>
      </c>
      <c r="Z1172">
        <v>6.5</v>
      </c>
      <c r="AA1172">
        <v>2.35</v>
      </c>
      <c r="AB1172">
        <v>0</v>
      </c>
    </row>
    <row r="1173" spans="1:28" hidden="1" x14ac:dyDescent="0.25">
      <c r="A1173" t="s">
        <v>28</v>
      </c>
      <c r="B1173" t="s">
        <v>3721</v>
      </c>
      <c r="C1173">
        <v>288</v>
      </c>
      <c r="D1173">
        <v>81</v>
      </c>
      <c r="E1173">
        <v>119</v>
      </c>
      <c r="F1173">
        <v>412</v>
      </c>
      <c r="G1173" t="s">
        <v>1987</v>
      </c>
      <c r="H1173">
        <v>468</v>
      </c>
      <c r="I1173">
        <v>59992760</v>
      </c>
      <c r="J1173" t="s">
        <v>1670</v>
      </c>
      <c r="K1173" t="s">
        <v>6136</v>
      </c>
      <c r="L1173" t="s">
        <v>6137</v>
      </c>
      <c r="M1173">
        <v>119622</v>
      </c>
      <c r="N1173">
        <v>2134</v>
      </c>
      <c r="O1173" t="s">
        <v>6138</v>
      </c>
      <c r="P1173">
        <v>1</v>
      </c>
      <c r="Q1173" t="s">
        <v>6139</v>
      </c>
      <c r="R1173" t="s">
        <v>6140</v>
      </c>
      <c r="S1173">
        <v>396</v>
      </c>
      <c r="T1173" t="s">
        <v>37</v>
      </c>
      <c r="U1173" t="s">
        <v>38</v>
      </c>
      <c r="V1173" t="s">
        <v>584</v>
      </c>
      <c r="W1173">
        <v>42000000</v>
      </c>
      <c r="X1173">
        <v>2009</v>
      </c>
      <c r="Y1173">
        <v>442</v>
      </c>
      <c r="Z1173">
        <v>5.8</v>
      </c>
      <c r="AA1173">
        <v>1.85</v>
      </c>
      <c r="AB1173">
        <v>0</v>
      </c>
    </row>
    <row r="1174" spans="1:28" hidden="1" x14ac:dyDescent="0.25">
      <c r="A1174" t="s">
        <v>28</v>
      </c>
      <c r="B1174" t="s">
        <v>6141</v>
      </c>
      <c r="C1174">
        <v>117</v>
      </c>
      <c r="D1174">
        <v>133</v>
      </c>
      <c r="E1174">
        <v>46</v>
      </c>
      <c r="F1174">
        <v>275</v>
      </c>
      <c r="G1174" t="s">
        <v>3483</v>
      </c>
      <c r="H1174">
        <v>683</v>
      </c>
      <c r="I1174">
        <v>34667015</v>
      </c>
      <c r="J1174" t="s">
        <v>50</v>
      </c>
      <c r="K1174" t="s">
        <v>6142</v>
      </c>
      <c r="L1174" t="s">
        <v>6143</v>
      </c>
      <c r="M1174">
        <v>74009</v>
      </c>
      <c r="N1174">
        <v>2371</v>
      </c>
      <c r="O1174" t="s">
        <v>6144</v>
      </c>
      <c r="P1174">
        <v>0</v>
      </c>
      <c r="Q1174" t="s">
        <v>6145</v>
      </c>
      <c r="R1174" t="s">
        <v>6146</v>
      </c>
      <c r="S1174">
        <v>317</v>
      </c>
      <c r="T1174" t="s">
        <v>37</v>
      </c>
      <c r="U1174" t="s">
        <v>56</v>
      </c>
      <c r="V1174" t="s">
        <v>39</v>
      </c>
      <c r="W1174">
        <v>32000000</v>
      </c>
      <c r="X1174">
        <v>1989</v>
      </c>
      <c r="Y1174">
        <v>349</v>
      </c>
      <c r="Z1174">
        <v>6.6</v>
      </c>
      <c r="AA1174">
        <v>2.35</v>
      </c>
      <c r="AB1174">
        <v>0</v>
      </c>
    </row>
    <row r="1175" spans="1:28" hidden="1" x14ac:dyDescent="0.25">
      <c r="A1175" t="s">
        <v>28</v>
      </c>
      <c r="B1175" t="s">
        <v>6147</v>
      </c>
      <c r="C1175">
        <v>291</v>
      </c>
      <c r="D1175">
        <v>100</v>
      </c>
      <c r="E1175">
        <v>308</v>
      </c>
      <c r="F1175">
        <v>913</v>
      </c>
      <c r="G1175" t="s">
        <v>4053</v>
      </c>
      <c r="H1175">
        <v>10000</v>
      </c>
      <c r="I1175">
        <v>37652565</v>
      </c>
      <c r="J1175" t="s">
        <v>2663</v>
      </c>
      <c r="K1175" t="s">
        <v>439</v>
      </c>
      <c r="L1175" t="s">
        <v>6148</v>
      </c>
      <c r="M1175">
        <v>91151</v>
      </c>
      <c r="N1175">
        <v>15369</v>
      </c>
      <c r="O1175" t="s">
        <v>2665</v>
      </c>
      <c r="P1175">
        <v>2</v>
      </c>
      <c r="Q1175" t="s">
        <v>6149</v>
      </c>
      <c r="R1175" t="s">
        <v>6150</v>
      </c>
      <c r="S1175">
        <v>283</v>
      </c>
      <c r="T1175" t="s">
        <v>37</v>
      </c>
      <c r="U1175" t="s">
        <v>38</v>
      </c>
      <c r="V1175" t="s">
        <v>39</v>
      </c>
      <c r="W1175">
        <v>42000000</v>
      </c>
      <c r="X1175">
        <v>2011</v>
      </c>
      <c r="Y1175">
        <v>2000</v>
      </c>
      <c r="Z1175">
        <v>5.4</v>
      </c>
      <c r="AA1175">
        <v>2.35</v>
      </c>
      <c r="AB1175">
        <v>20000</v>
      </c>
    </row>
    <row r="1176" spans="1:28" hidden="1" x14ac:dyDescent="0.25">
      <c r="A1176" t="s">
        <v>28</v>
      </c>
      <c r="B1176" t="s">
        <v>6151</v>
      </c>
      <c r="C1176">
        <v>151</v>
      </c>
      <c r="D1176">
        <v>120</v>
      </c>
      <c r="E1176">
        <v>17</v>
      </c>
      <c r="F1176">
        <v>808</v>
      </c>
      <c r="G1176" t="s">
        <v>775</v>
      </c>
      <c r="H1176">
        <v>22000</v>
      </c>
      <c r="I1176">
        <v>24375436</v>
      </c>
      <c r="J1176" t="s">
        <v>463</v>
      </c>
      <c r="K1176" t="s">
        <v>1745</v>
      </c>
      <c r="L1176" t="s">
        <v>6152</v>
      </c>
      <c r="M1176">
        <v>42547</v>
      </c>
      <c r="N1176">
        <v>33585</v>
      </c>
      <c r="O1176" t="s">
        <v>260</v>
      </c>
      <c r="P1176">
        <v>1</v>
      </c>
      <c r="Q1176" t="s">
        <v>6153</v>
      </c>
      <c r="R1176" t="s">
        <v>6154</v>
      </c>
      <c r="S1176">
        <v>265</v>
      </c>
      <c r="T1176" t="s">
        <v>37</v>
      </c>
      <c r="U1176" t="s">
        <v>38</v>
      </c>
      <c r="V1176" t="s">
        <v>584</v>
      </c>
      <c r="W1176">
        <v>42000000</v>
      </c>
      <c r="X1176">
        <v>2001</v>
      </c>
      <c r="Y1176">
        <v>9000</v>
      </c>
      <c r="Z1176">
        <v>6.1</v>
      </c>
      <c r="AA1176">
        <v>2.35</v>
      </c>
      <c r="AB1176">
        <v>748</v>
      </c>
    </row>
    <row r="1177" spans="1:28" hidden="1" x14ac:dyDescent="0.25">
      <c r="A1177" t="s">
        <v>28</v>
      </c>
      <c r="B1177" t="s">
        <v>6155</v>
      </c>
      <c r="C1177">
        <v>36</v>
      </c>
      <c r="D1177">
        <v>104</v>
      </c>
      <c r="E1177">
        <v>5</v>
      </c>
      <c r="F1177">
        <v>687</v>
      </c>
      <c r="G1177" t="s">
        <v>6156</v>
      </c>
      <c r="H1177">
        <v>5000</v>
      </c>
      <c r="I1177">
        <v>20915465</v>
      </c>
      <c r="J1177" t="s">
        <v>5912</v>
      </c>
      <c r="K1177" t="s">
        <v>2397</v>
      </c>
      <c r="L1177" t="s">
        <v>6157</v>
      </c>
      <c r="M1177">
        <v>38203</v>
      </c>
      <c r="N1177">
        <v>7723</v>
      </c>
      <c r="O1177" t="s">
        <v>769</v>
      </c>
      <c r="P1177">
        <v>0</v>
      </c>
      <c r="Q1177" t="s">
        <v>6158</v>
      </c>
      <c r="R1177" t="s">
        <v>6159</v>
      </c>
      <c r="S1177">
        <v>290</v>
      </c>
      <c r="T1177" t="s">
        <v>37</v>
      </c>
      <c r="U1177" t="s">
        <v>56</v>
      </c>
      <c r="V1177" t="s">
        <v>94</v>
      </c>
      <c r="W1177">
        <v>42000000</v>
      </c>
      <c r="X1177">
        <v>1993</v>
      </c>
      <c r="Y1177">
        <v>922</v>
      </c>
      <c r="Z1177">
        <v>4</v>
      </c>
      <c r="AA1177">
        <v>1.85</v>
      </c>
      <c r="AB1177">
        <v>0</v>
      </c>
    </row>
    <row r="1178" spans="1:28" hidden="1" x14ac:dyDescent="0.25">
      <c r="A1178" t="s">
        <v>28</v>
      </c>
      <c r="B1178" t="s">
        <v>5348</v>
      </c>
      <c r="C1178">
        <v>168</v>
      </c>
      <c r="D1178">
        <v>122</v>
      </c>
      <c r="E1178">
        <v>487</v>
      </c>
      <c r="F1178">
        <v>16</v>
      </c>
      <c r="G1178" t="s">
        <v>6160</v>
      </c>
      <c r="H1178">
        <v>12000</v>
      </c>
      <c r="I1178">
        <v>24127895</v>
      </c>
      <c r="J1178" t="s">
        <v>2124</v>
      </c>
      <c r="K1178" t="s">
        <v>704</v>
      </c>
      <c r="L1178" t="s">
        <v>6161</v>
      </c>
      <c r="M1178">
        <v>248123</v>
      </c>
      <c r="N1178">
        <v>12076</v>
      </c>
      <c r="O1178" t="s">
        <v>6162</v>
      </c>
      <c r="P1178">
        <v>2</v>
      </c>
      <c r="Q1178" t="s">
        <v>6163</v>
      </c>
      <c r="R1178" t="s">
        <v>6164</v>
      </c>
      <c r="S1178">
        <v>437</v>
      </c>
      <c r="T1178" t="s">
        <v>37</v>
      </c>
      <c r="U1178" t="s">
        <v>38</v>
      </c>
      <c r="V1178" t="s">
        <v>584</v>
      </c>
      <c r="W1178">
        <v>50000000</v>
      </c>
      <c r="X1178">
        <v>2005</v>
      </c>
      <c r="Y1178">
        <v>43</v>
      </c>
      <c r="Z1178">
        <v>7.6</v>
      </c>
      <c r="AA1178">
        <v>2.35</v>
      </c>
      <c r="AB1178">
        <v>10000</v>
      </c>
    </row>
    <row r="1179" spans="1:28" hidden="1" x14ac:dyDescent="0.25">
      <c r="A1179" t="s">
        <v>746</v>
      </c>
      <c r="B1179" t="s">
        <v>1938</v>
      </c>
      <c r="C1179">
        <v>283</v>
      </c>
      <c r="D1179">
        <v>80</v>
      </c>
      <c r="E1179">
        <v>611</v>
      </c>
      <c r="F1179">
        <v>576</v>
      </c>
      <c r="G1179" t="s">
        <v>6165</v>
      </c>
      <c r="H1179">
        <v>5000</v>
      </c>
      <c r="I1179">
        <v>84961</v>
      </c>
      <c r="J1179" t="s">
        <v>1312</v>
      </c>
      <c r="K1179" t="s">
        <v>501</v>
      </c>
      <c r="L1179" t="s">
        <v>6166</v>
      </c>
      <c r="M1179">
        <v>149414</v>
      </c>
      <c r="N1179">
        <v>6229</v>
      </c>
      <c r="O1179" t="s">
        <v>6167</v>
      </c>
      <c r="P1179">
        <v>4</v>
      </c>
      <c r="Q1179" t="s">
        <v>6168</v>
      </c>
      <c r="R1179" t="s">
        <v>6169</v>
      </c>
      <c r="S1179">
        <v>841</v>
      </c>
      <c r="T1179" t="s">
        <v>1945</v>
      </c>
      <c r="U1179" t="s">
        <v>891</v>
      </c>
      <c r="V1179" t="s">
        <v>39</v>
      </c>
      <c r="W1179">
        <v>31000000</v>
      </c>
      <c r="X1179">
        <v>2002</v>
      </c>
      <c r="Y1179">
        <v>643</v>
      </c>
      <c r="Z1179">
        <v>7.9</v>
      </c>
      <c r="AA1179">
        <v>2.35</v>
      </c>
      <c r="AB1179">
        <v>0</v>
      </c>
    </row>
    <row r="1180" spans="1:28" hidden="1" x14ac:dyDescent="0.25">
      <c r="A1180" t="s">
        <v>28</v>
      </c>
      <c r="B1180" t="s">
        <v>6170</v>
      </c>
      <c r="C1180">
        <v>127</v>
      </c>
      <c r="D1180">
        <v>91</v>
      </c>
      <c r="E1180">
        <v>30</v>
      </c>
      <c r="F1180">
        <v>497</v>
      </c>
      <c r="G1180" t="s">
        <v>6171</v>
      </c>
      <c r="H1180">
        <v>922</v>
      </c>
      <c r="I1180">
        <v>26404753</v>
      </c>
      <c r="J1180" t="s">
        <v>1532</v>
      </c>
      <c r="K1180" t="s">
        <v>6156</v>
      </c>
      <c r="L1180" t="s">
        <v>6172</v>
      </c>
      <c r="M1180">
        <v>34203</v>
      </c>
      <c r="N1180">
        <v>3301</v>
      </c>
      <c r="O1180" t="s">
        <v>3983</v>
      </c>
      <c r="P1180">
        <v>1</v>
      </c>
      <c r="Q1180" t="s">
        <v>6173</v>
      </c>
      <c r="R1180" t="s">
        <v>6174</v>
      </c>
      <c r="S1180">
        <v>169</v>
      </c>
      <c r="T1180" t="s">
        <v>37</v>
      </c>
      <c r="U1180" t="s">
        <v>38</v>
      </c>
      <c r="V1180" t="s">
        <v>39</v>
      </c>
      <c r="W1180">
        <v>40000000</v>
      </c>
      <c r="X1180">
        <v>2012</v>
      </c>
      <c r="Y1180">
        <v>786</v>
      </c>
      <c r="Z1180">
        <v>5.3</v>
      </c>
      <c r="AA1180">
        <v>2.35</v>
      </c>
      <c r="AB1180">
        <v>19000</v>
      </c>
    </row>
    <row r="1181" spans="1:28" hidden="1" x14ac:dyDescent="0.25">
      <c r="A1181" t="s">
        <v>28</v>
      </c>
      <c r="B1181" t="s">
        <v>6175</v>
      </c>
      <c r="C1181">
        <v>293</v>
      </c>
      <c r="D1181">
        <v>112</v>
      </c>
      <c r="E1181">
        <v>133</v>
      </c>
      <c r="F1181">
        <v>365</v>
      </c>
      <c r="G1181" t="s">
        <v>6176</v>
      </c>
      <c r="H1181">
        <v>11000</v>
      </c>
      <c r="I1181">
        <v>6105175</v>
      </c>
      <c r="J1181" t="s">
        <v>1670</v>
      </c>
      <c r="K1181" t="s">
        <v>79</v>
      </c>
      <c r="L1181" t="s">
        <v>6177</v>
      </c>
      <c r="M1181">
        <v>247020</v>
      </c>
      <c r="N1181">
        <v>12239</v>
      </c>
      <c r="O1181" t="s">
        <v>6178</v>
      </c>
      <c r="P1181">
        <v>4</v>
      </c>
      <c r="Q1181" t="s">
        <v>6179</v>
      </c>
      <c r="R1181" t="s">
        <v>6180</v>
      </c>
      <c r="S1181">
        <v>835</v>
      </c>
      <c r="T1181" t="s">
        <v>37</v>
      </c>
      <c r="U1181" t="s">
        <v>38</v>
      </c>
      <c r="V1181" t="s">
        <v>584</v>
      </c>
      <c r="W1181">
        <v>44000000</v>
      </c>
      <c r="X1181">
        <v>2014</v>
      </c>
      <c r="Y1181">
        <v>392</v>
      </c>
      <c r="Z1181">
        <v>6.6</v>
      </c>
      <c r="AA1181">
        <v>2.35</v>
      </c>
      <c r="AB1181">
        <v>50000</v>
      </c>
    </row>
    <row r="1182" spans="1:28" hidden="1" x14ac:dyDescent="0.25">
      <c r="A1182" t="s">
        <v>28</v>
      </c>
      <c r="B1182" t="s">
        <v>6181</v>
      </c>
      <c r="C1182">
        <v>95</v>
      </c>
      <c r="D1182">
        <v>100</v>
      </c>
      <c r="E1182">
        <v>19</v>
      </c>
      <c r="F1182">
        <v>433</v>
      </c>
      <c r="G1182" t="s">
        <v>6182</v>
      </c>
      <c r="H1182">
        <v>624</v>
      </c>
      <c r="I1182">
        <v>5664251</v>
      </c>
      <c r="J1182" t="s">
        <v>6183</v>
      </c>
      <c r="K1182" t="s">
        <v>4976</v>
      </c>
      <c r="L1182" t="s">
        <v>6184</v>
      </c>
      <c r="M1182">
        <v>22309</v>
      </c>
      <c r="N1182">
        <v>2056</v>
      </c>
      <c r="O1182" t="s">
        <v>6185</v>
      </c>
      <c r="P1182">
        <v>1</v>
      </c>
      <c r="Q1182" t="s">
        <v>6186</v>
      </c>
      <c r="R1182" t="s">
        <v>6187</v>
      </c>
      <c r="S1182">
        <v>102</v>
      </c>
      <c r="T1182" t="s">
        <v>37</v>
      </c>
      <c r="U1182" t="s">
        <v>178</v>
      </c>
      <c r="V1182" t="s">
        <v>584</v>
      </c>
      <c r="W1182">
        <v>45000000</v>
      </c>
      <c r="X1182">
        <v>2010</v>
      </c>
      <c r="Y1182">
        <v>489</v>
      </c>
      <c r="Z1182">
        <v>6.3</v>
      </c>
      <c r="AA1182">
        <v>2.35</v>
      </c>
      <c r="AB1182">
        <v>0</v>
      </c>
    </row>
    <row r="1183" spans="1:28" hidden="1" x14ac:dyDescent="0.25">
      <c r="A1183" t="s">
        <v>746</v>
      </c>
      <c r="C1183">
        <v>4</v>
      </c>
      <c r="D1183">
        <v>30</v>
      </c>
      <c r="F1183">
        <v>253</v>
      </c>
      <c r="G1183" t="s">
        <v>6188</v>
      </c>
      <c r="H1183">
        <v>870</v>
      </c>
      <c r="J1183" t="s">
        <v>6189</v>
      </c>
      <c r="K1183" t="s">
        <v>3314</v>
      </c>
      <c r="L1183" t="s">
        <v>6190</v>
      </c>
      <c r="M1183">
        <v>1558</v>
      </c>
      <c r="N1183">
        <v>1610</v>
      </c>
      <c r="O1183" t="s">
        <v>6191</v>
      </c>
      <c r="P1183">
        <v>1</v>
      </c>
      <c r="Q1183" t="s">
        <v>6192</v>
      </c>
      <c r="R1183" t="s">
        <v>6193</v>
      </c>
      <c r="S1183">
        <v>18</v>
      </c>
      <c r="T1183" t="s">
        <v>37</v>
      </c>
      <c r="U1183" t="s">
        <v>38</v>
      </c>
      <c r="V1183" t="s">
        <v>2748</v>
      </c>
      <c r="Y1183">
        <v>284</v>
      </c>
      <c r="Z1183">
        <v>7.5</v>
      </c>
      <c r="AA1183">
        <v>4</v>
      </c>
      <c r="AB1183">
        <v>455</v>
      </c>
    </row>
    <row r="1184" spans="1:28" hidden="1" x14ac:dyDescent="0.25">
      <c r="A1184" t="s">
        <v>28</v>
      </c>
      <c r="B1184" t="s">
        <v>4175</v>
      </c>
      <c r="C1184">
        <v>213</v>
      </c>
      <c r="D1184">
        <v>105</v>
      </c>
      <c r="E1184">
        <v>0</v>
      </c>
      <c r="F1184">
        <v>52</v>
      </c>
      <c r="G1184" t="s">
        <v>6194</v>
      </c>
      <c r="H1184">
        <v>1000</v>
      </c>
      <c r="I1184">
        <v>1260917</v>
      </c>
      <c r="J1184" t="s">
        <v>1751</v>
      </c>
      <c r="K1184" t="s">
        <v>236</v>
      </c>
      <c r="L1184" t="s">
        <v>6195</v>
      </c>
      <c r="M1184">
        <v>24657</v>
      </c>
      <c r="N1184">
        <v>1342</v>
      </c>
      <c r="O1184" t="s">
        <v>4815</v>
      </c>
      <c r="P1184">
        <v>4</v>
      </c>
      <c r="Q1184" t="s">
        <v>6196</v>
      </c>
      <c r="R1184" t="s">
        <v>6197</v>
      </c>
      <c r="S1184">
        <v>71</v>
      </c>
      <c r="T1184" t="s">
        <v>1463</v>
      </c>
      <c r="U1184" t="s">
        <v>1464</v>
      </c>
      <c r="V1184" t="s">
        <v>584</v>
      </c>
      <c r="W1184">
        <v>27000000</v>
      </c>
      <c r="X1184">
        <v>2009</v>
      </c>
      <c r="Y1184">
        <v>172</v>
      </c>
      <c r="Z1184">
        <v>7.2</v>
      </c>
      <c r="AA1184">
        <v>2.35</v>
      </c>
      <c r="AB1184">
        <v>0</v>
      </c>
    </row>
    <row r="1185" spans="1:28" hidden="1" x14ac:dyDescent="0.25">
      <c r="A1185" t="s">
        <v>28</v>
      </c>
      <c r="B1185" t="s">
        <v>4913</v>
      </c>
      <c r="C1185">
        <v>119</v>
      </c>
      <c r="D1185">
        <v>110</v>
      </c>
      <c r="E1185">
        <v>161</v>
      </c>
      <c r="F1185">
        <v>196</v>
      </c>
      <c r="G1185" t="s">
        <v>703</v>
      </c>
      <c r="H1185">
        <v>1000</v>
      </c>
      <c r="I1185">
        <v>116724075</v>
      </c>
      <c r="J1185" t="s">
        <v>6198</v>
      </c>
      <c r="K1185" t="s">
        <v>1539</v>
      </c>
      <c r="L1185" t="s">
        <v>6199</v>
      </c>
      <c r="M1185">
        <v>187181</v>
      </c>
      <c r="N1185">
        <v>1954</v>
      </c>
      <c r="O1185" t="s">
        <v>6200</v>
      </c>
      <c r="P1185">
        <v>0</v>
      </c>
      <c r="Q1185" t="s">
        <v>6201</v>
      </c>
      <c r="R1185" t="s">
        <v>6202</v>
      </c>
      <c r="S1185">
        <v>564</v>
      </c>
      <c r="T1185" t="s">
        <v>37</v>
      </c>
      <c r="U1185" t="s">
        <v>38</v>
      </c>
      <c r="V1185" t="s">
        <v>584</v>
      </c>
      <c r="W1185">
        <v>41000000</v>
      </c>
      <c r="X1185">
        <v>2002</v>
      </c>
      <c r="Y1185">
        <v>418</v>
      </c>
      <c r="Z1185">
        <v>7</v>
      </c>
      <c r="AA1185">
        <v>2.35</v>
      </c>
      <c r="AB1185">
        <v>0</v>
      </c>
    </row>
    <row r="1186" spans="1:28" hidden="1" x14ac:dyDescent="0.25">
      <c r="A1186" t="s">
        <v>28</v>
      </c>
      <c r="B1186" t="s">
        <v>6203</v>
      </c>
      <c r="C1186">
        <v>9</v>
      </c>
      <c r="D1186">
        <v>101</v>
      </c>
      <c r="E1186">
        <v>326</v>
      </c>
      <c r="F1186">
        <v>6</v>
      </c>
      <c r="G1186" t="s">
        <v>6204</v>
      </c>
      <c r="H1186">
        <v>326</v>
      </c>
      <c r="J1186" t="s">
        <v>470</v>
      </c>
      <c r="K1186" t="s">
        <v>6203</v>
      </c>
      <c r="L1186" t="s">
        <v>6205</v>
      </c>
      <c r="M1186">
        <v>590</v>
      </c>
      <c r="N1186">
        <v>488</v>
      </c>
      <c r="O1186" t="s">
        <v>6206</v>
      </c>
      <c r="P1186">
        <v>0</v>
      </c>
      <c r="Q1186" t="s">
        <v>6207</v>
      </c>
      <c r="R1186" t="s">
        <v>6208</v>
      </c>
      <c r="S1186">
        <v>5</v>
      </c>
      <c r="T1186" t="s">
        <v>1463</v>
      </c>
      <c r="U1186" t="s">
        <v>1464</v>
      </c>
      <c r="X1186">
        <v>2015</v>
      </c>
      <c r="Y1186">
        <v>152</v>
      </c>
      <c r="Z1186">
        <v>4.9000000000000004</v>
      </c>
      <c r="AB1186">
        <v>161</v>
      </c>
    </row>
    <row r="1187" spans="1:28" hidden="1" x14ac:dyDescent="0.25">
      <c r="A1187" t="s">
        <v>28</v>
      </c>
      <c r="B1187" t="s">
        <v>5080</v>
      </c>
      <c r="C1187">
        <v>167</v>
      </c>
      <c r="D1187">
        <v>144</v>
      </c>
      <c r="E1187">
        <v>241</v>
      </c>
      <c r="F1187">
        <v>996</v>
      </c>
      <c r="G1187" t="s">
        <v>1815</v>
      </c>
      <c r="H1187">
        <v>13000</v>
      </c>
      <c r="I1187">
        <v>56083966</v>
      </c>
      <c r="J1187" t="s">
        <v>80</v>
      </c>
      <c r="K1187" t="s">
        <v>462</v>
      </c>
      <c r="L1187" t="s">
        <v>6209</v>
      </c>
      <c r="M1187">
        <v>137003</v>
      </c>
      <c r="N1187">
        <v>18761</v>
      </c>
      <c r="O1187" t="s">
        <v>6210</v>
      </c>
      <c r="P1187">
        <v>1</v>
      </c>
      <c r="Q1187" t="s">
        <v>6211</v>
      </c>
      <c r="R1187" t="s">
        <v>6212</v>
      </c>
      <c r="S1187">
        <v>658</v>
      </c>
      <c r="T1187" t="s">
        <v>37</v>
      </c>
      <c r="U1187" t="s">
        <v>38</v>
      </c>
      <c r="V1187" t="s">
        <v>39</v>
      </c>
      <c r="W1187">
        <v>65000000</v>
      </c>
      <c r="X1187">
        <v>2001</v>
      </c>
      <c r="Y1187">
        <v>3000</v>
      </c>
      <c r="Z1187">
        <v>6.9</v>
      </c>
      <c r="AA1187">
        <v>2.35</v>
      </c>
      <c r="AB1187">
        <v>0</v>
      </c>
    </row>
    <row r="1188" spans="1:28" hidden="1" x14ac:dyDescent="0.25">
      <c r="A1188" t="s">
        <v>28</v>
      </c>
      <c r="B1188" t="s">
        <v>6213</v>
      </c>
      <c r="C1188">
        <v>98</v>
      </c>
      <c r="D1188">
        <v>108</v>
      </c>
      <c r="E1188">
        <v>4</v>
      </c>
      <c r="F1188">
        <v>96</v>
      </c>
      <c r="G1188" t="s">
        <v>6214</v>
      </c>
      <c r="H1188">
        <v>687</v>
      </c>
      <c r="I1188">
        <v>22108977</v>
      </c>
      <c r="J1188" t="s">
        <v>1257</v>
      </c>
      <c r="K1188" t="s">
        <v>6215</v>
      </c>
      <c r="L1188" t="s">
        <v>6216</v>
      </c>
      <c r="M1188">
        <v>29861</v>
      </c>
      <c r="N1188">
        <v>1134</v>
      </c>
      <c r="O1188" t="s">
        <v>6217</v>
      </c>
      <c r="P1188">
        <v>1</v>
      </c>
      <c r="Q1188" t="s">
        <v>6218</v>
      </c>
      <c r="R1188" t="s">
        <v>6219</v>
      </c>
      <c r="S1188">
        <v>132</v>
      </c>
      <c r="T1188" t="s">
        <v>37</v>
      </c>
      <c r="U1188" t="s">
        <v>3858</v>
      </c>
      <c r="V1188" t="s">
        <v>39</v>
      </c>
      <c r="W1188">
        <v>41000000</v>
      </c>
      <c r="X1188">
        <v>2003</v>
      </c>
      <c r="Y1188">
        <v>312</v>
      </c>
      <c r="Z1188">
        <v>5.2</v>
      </c>
      <c r="AA1188">
        <v>2.35</v>
      </c>
      <c r="AB1188">
        <v>505</v>
      </c>
    </row>
    <row r="1189" spans="1:28" hidden="1" x14ac:dyDescent="0.25">
      <c r="A1189" t="s">
        <v>28</v>
      </c>
      <c r="B1189" t="s">
        <v>911</v>
      </c>
      <c r="C1189">
        <v>234</v>
      </c>
      <c r="D1189">
        <v>107</v>
      </c>
      <c r="E1189">
        <v>0</v>
      </c>
      <c r="F1189">
        <v>766</v>
      </c>
      <c r="G1189" t="s">
        <v>2188</v>
      </c>
      <c r="H1189">
        <v>13000</v>
      </c>
      <c r="I1189">
        <v>293501675</v>
      </c>
      <c r="J1189" t="s">
        <v>1923</v>
      </c>
      <c r="K1189" t="s">
        <v>976</v>
      </c>
      <c r="L1189" t="s">
        <v>6220</v>
      </c>
      <c r="M1189">
        <v>704766</v>
      </c>
      <c r="N1189">
        <v>17540</v>
      </c>
      <c r="O1189" t="s">
        <v>2018</v>
      </c>
      <c r="P1189">
        <v>0</v>
      </c>
      <c r="Q1189" t="s">
        <v>6221</v>
      </c>
      <c r="R1189" t="s">
        <v>6222</v>
      </c>
      <c r="S1189">
        <v>2073</v>
      </c>
      <c r="T1189" t="s">
        <v>37</v>
      </c>
      <c r="U1189" t="s">
        <v>38</v>
      </c>
      <c r="V1189" t="s">
        <v>39</v>
      </c>
      <c r="W1189">
        <v>40000000</v>
      </c>
      <c r="X1189">
        <v>1999</v>
      </c>
      <c r="Y1189">
        <v>3000</v>
      </c>
      <c r="Z1189">
        <v>8.1</v>
      </c>
      <c r="AA1189">
        <v>1.85</v>
      </c>
      <c r="AB1189">
        <v>14000</v>
      </c>
    </row>
    <row r="1190" spans="1:28" hidden="1" x14ac:dyDescent="0.25">
      <c r="A1190" t="s">
        <v>28</v>
      </c>
      <c r="B1190" t="s">
        <v>6223</v>
      </c>
      <c r="C1190">
        <v>258</v>
      </c>
      <c r="D1190">
        <v>102</v>
      </c>
      <c r="E1190">
        <v>20</v>
      </c>
      <c r="F1190">
        <v>54</v>
      </c>
      <c r="G1190" t="s">
        <v>6224</v>
      </c>
      <c r="H1190">
        <v>107</v>
      </c>
      <c r="I1190">
        <v>18600911</v>
      </c>
      <c r="J1190" t="s">
        <v>333</v>
      </c>
      <c r="K1190" t="s">
        <v>5885</v>
      </c>
      <c r="L1190" t="s">
        <v>6225</v>
      </c>
      <c r="M1190">
        <v>125198</v>
      </c>
      <c r="N1190">
        <v>362</v>
      </c>
      <c r="O1190" t="s">
        <v>6226</v>
      </c>
      <c r="P1190">
        <v>6</v>
      </c>
      <c r="Q1190" t="s">
        <v>6227</v>
      </c>
      <c r="R1190" t="s">
        <v>6228</v>
      </c>
      <c r="S1190">
        <v>153</v>
      </c>
      <c r="T1190" t="s">
        <v>37</v>
      </c>
      <c r="U1190" t="s">
        <v>38</v>
      </c>
      <c r="V1190" t="s">
        <v>39</v>
      </c>
      <c r="W1190">
        <v>42000000</v>
      </c>
      <c r="X1190">
        <v>2012</v>
      </c>
      <c r="Y1190">
        <v>81</v>
      </c>
      <c r="Z1190">
        <v>6.6</v>
      </c>
      <c r="AA1190">
        <v>2.35</v>
      </c>
      <c r="AB1190">
        <v>11000</v>
      </c>
    </row>
    <row r="1191" spans="1:28" hidden="1" x14ac:dyDescent="0.25">
      <c r="A1191" t="s">
        <v>28</v>
      </c>
      <c r="B1191" t="s">
        <v>3929</v>
      </c>
      <c r="C1191">
        <v>108</v>
      </c>
      <c r="D1191">
        <v>100</v>
      </c>
      <c r="E1191">
        <v>64</v>
      </c>
      <c r="F1191">
        <v>296</v>
      </c>
      <c r="G1191" t="s">
        <v>3235</v>
      </c>
      <c r="H1191">
        <v>734</v>
      </c>
      <c r="I1191">
        <v>7204138</v>
      </c>
      <c r="J1191" t="s">
        <v>1670</v>
      </c>
      <c r="K1191" t="s">
        <v>5839</v>
      </c>
      <c r="L1191" t="s">
        <v>6229</v>
      </c>
      <c r="M1191">
        <v>34809</v>
      </c>
      <c r="N1191">
        <v>2085</v>
      </c>
      <c r="O1191" t="s">
        <v>6230</v>
      </c>
      <c r="P1191">
        <v>0</v>
      </c>
      <c r="Q1191" t="s">
        <v>6231</v>
      </c>
      <c r="R1191" t="s">
        <v>6232</v>
      </c>
      <c r="S1191">
        <v>125</v>
      </c>
      <c r="T1191" t="s">
        <v>37</v>
      </c>
      <c r="U1191" t="s">
        <v>38</v>
      </c>
      <c r="V1191" t="s">
        <v>94</v>
      </c>
      <c r="W1191">
        <v>41000000</v>
      </c>
      <c r="X1191">
        <v>2011</v>
      </c>
      <c r="Y1191">
        <v>574</v>
      </c>
      <c r="Z1191">
        <v>6.2</v>
      </c>
      <c r="AA1191">
        <v>2.35</v>
      </c>
      <c r="AB1191">
        <v>11000</v>
      </c>
    </row>
    <row r="1192" spans="1:28" hidden="1" x14ac:dyDescent="0.25">
      <c r="A1192" t="s">
        <v>28</v>
      </c>
      <c r="B1192" t="s">
        <v>6233</v>
      </c>
      <c r="C1192">
        <v>81</v>
      </c>
      <c r="D1192">
        <v>126</v>
      </c>
      <c r="E1192">
        <v>80</v>
      </c>
      <c r="F1192">
        <v>225</v>
      </c>
      <c r="G1192" t="s">
        <v>6234</v>
      </c>
      <c r="H1192">
        <v>668</v>
      </c>
      <c r="I1192">
        <v>90800000</v>
      </c>
      <c r="J1192" t="s">
        <v>6235</v>
      </c>
      <c r="K1192" t="s">
        <v>6020</v>
      </c>
      <c r="L1192" t="s">
        <v>6236</v>
      </c>
      <c r="M1192">
        <v>126907</v>
      </c>
      <c r="N1192">
        <v>2004</v>
      </c>
      <c r="O1192" t="s">
        <v>6237</v>
      </c>
      <c r="P1192">
        <v>0</v>
      </c>
      <c r="Q1192" t="s">
        <v>6238</v>
      </c>
      <c r="R1192" t="s">
        <v>6239</v>
      </c>
      <c r="S1192">
        <v>235</v>
      </c>
      <c r="T1192" t="s">
        <v>37</v>
      </c>
      <c r="U1192" t="s">
        <v>38</v>
      </c>
      <c r="V1192" t="s">
        <v>94</v>
      </c>
      <c r="W1192">
        <v>8000000</v>
      </c>
      <c r="X1192">
        <v>1984</v>
      </c>
      <c r="Y1192">
        <v>641</v>
      </c>
      <c r="Z1192">
        <v>7.2</v>
      </c>
      <c r="AA1192">
        <v>1.85</v>
      </c>
      <c r="AB1192">
        <v>0</v>
      </c>
    </row>
    <row r="1193" spans="1:28" hidden="1" x14ac:dyDescent="0.25">
      <c r="A1193" t="s">
        <v>28</v>
      </c>
      <c r="B1193" t="s">
        <v>4165</v>
      </c>
      <c r="C1193">
        <v>538</v>
      </c>
      <c r="D1193">
        <v>138</v>
      </c>
      <c r="E1193">
        <v>737</v>
      </c>
      <c r="F1193">
        <v>14000</v>
      </c>
      <c r="G1193" t="s">
        <v>58</v>
      </c>
      <c r="H1193">
        <v>34000</v>
      </c>
      <c r="I1193">
        <v>150117807</v>
      </c>
      <c r="J1193" t="s">
        <v>1934</v>
      </c>
      <c r="K1193" t="s">
        <v>346</v>
      </c>
      <c r="L1193" t="s">
        <v>6240</v>
      </c>
      <c r="M1193">
        <v>358416</v>
      </c>
      <c r="N1193">
        <v>83012</v>
      </c>
      <c r="O1193" t="s">
        <v>653</v>
      </c>
      <c r="P1193">
        <v>5</v>
      </c>
      <c r="Q1193" t="s">
        <v>6241</v>
      </c>
      <c r="R1193" t="s">
        <v>6242</v>
      </c>
      <c r="S1193">
        <v>751</v>
      </c>
      <c r="T1193" t="s">
        <v>37</v>
      </c>
      <c r="U1193" t="s">
        <v>38</v>
      </c>
      <c r="V1193" t="s">
        <v>584</v>
      </c>
      <c r="W1193">
        <v>40000000</v>
      </c>
      <c r="X1193">
        <v>2013</v>
      </c>
      <c r="Y1193">
        <v>23000</v>
      </c>
      <c r="Z1193">
        <v>7.3</v>
      </c>
      <c r="AA1193">
        <v>2.35</v>
      </c>
      <c r="AB1193">
        <v>63000</v>
      </c>
    </row>
    <row r="1194" spans="1:28" hidden="1" x14ac:dyDescent="0.25">
      <c r="A1194" t="s">
        <v>28</v>
      </c>
      <c r="B1194" t="s">
        <v>6243</v>
      </c>
      <c r="C1194">
        <v>224</v>
      </c>
      <c r="D1194">
        <v>108</v>
      </c>
      <c r="E1194">
        <v>98</v>
      </c>
      <c r="F1194">
        <v>723</v>
      </c>
      <c r="G1194" t="s">
        <v>4235</v>
      </c>
      <c r="H1194">
        <v>16000</v>
      </c>
      <c r="I1194">
        <v>163947053</v>
      </c>
      <c r="J1194" t="s">
        <v>1414</v>
      </c>
      <c r="K1194" t="s">
        <v>314</v>
      </c>
      <c r="L1194" t="s">
        <v>6244</v>
      </c>
      <c r="M1194">
        <v>227824</v>
      </c>
      <c r="N1194">
        <v>18656</v>
      </c>
      <c r="O1194" t="s">
        <v>2058</v>
      </c>
      <c r="P1194">
        <v>1</v>
      </c>
      <c r="Q1194" t="s">
        <v>6245</v>
      </c>
      <c r="R1194" t="s">
        <v>6246</v>
      </c>
      <c r="S1194">
        <v>273</v>
      </c>
      <c r="T1194" t="s">
        <v>37</v>
      </c>
      <c r="U1194" t="s">
        <v>38</v>
      </c>
      <c r="V1194" t="s">
        <v>39</v>
      </c>
      <c r="W1194">
        <v>40000000</v>
      </c>
      <c r="X1194">
        <v>2009</v>
      </c>
      <c r="Y1194">
        <v>896</v>
      </c>
      <c r="Z1194">
        <v>6.7</v>
      </c>
      <c r="AA1194">
        <v>2.35</v>
      </c>
      <c r="AB1194">
        <v>10000</v>
      </c>
    </row>
    <row r="1195" spans="1:28" hidden="1" x14ac:dyDescent="0.25">
      <c r="A1195" t="s">
        <v>28</v>
      </c>
      <c r="B1195" t="s">
        <v>6247</v>
      </c>
      <c r="C1195">
        <v>129</v>
      </c>
      <c r="D1195">
        <v>105</v>
      </c>
      <c r="E1195">
        <v>78</v>
      </c>
      <c r="F1195">
        <v>298</v>
      </c>
      <c r="G1195" t="s">
        <v>6248</v>
      </c>
      <c r="H1195">
        <v>984</v>
      </c>
      <c r="I1195">
        <v>116735231</v>
      </c>
      <c r="J1195" t="s">
        <v>2214</v>
      </c>
      <c r="K1195" t="s">
        <v>351</v>
      </c>
      <c r="L1195" t="s">
        <v>6249</v>
      </c>
      <c r="M1195">
        <v>56646</v>
      </c>
      <c r="N1195">
        <v>2129</v>
      </c>
      <c r="O1195" t="s">
        <v>6250</v>
      </c>
      <c r="P1195">
        <v>0</v>
      </c>
      <c r="Q1195" t="s">
        <v>6251</v>
      </c>
      <c r="R1195" t="s">
        <v>6252</v>
      </c>
      <c r="S1195">
        <v>336</v>
      </c>
      <c r="T1195" t="s">
        <v>37</v>
      </c>
      <c r="U1195" t="s">
        <v>38</v>
      </c>
      <c r="V1195" t="s">
        <v>584</v>
      </c>
      <c r="W1195">
        <v>70000000</v>
      </c>
      <c r="X1195">
        <v>1999</v>
      </c>
      <c r="Y1195">
        <v>489</v>
      </c>
      <c r="Z1195">
        <v>6.4</v>
      </c>
      <c r="AA1195">
        <v>2.35</v>
      </c>
      <c r="AB1195">
        <v>0</v>
      </c>
    </row>
    <row r="1196" spans="1:28" hidden="1" x14ac:dyDescent="0.25">
      <c r="A1196" t="s">
        <v>28</v>
      </c>
      <c r="B1196" t="s">
        <v>434</v>
      </c>
      <c r="C1196">
        <v>125</v>
      </c>
      <c r="D1196">
        <v>108</v>
      </c>
      <c r="E1196">
        <v>0</v>
      </c>
      <c r="F1196">
        <v>690</v>
      </c>
      <c r="G1196" t="s">
        <v>6253</v>
      </c>
      <c r="H1196">
        <v>1000</v>
      </c>
      <c r="I1196">
        <v>118500000</v>
      </c>
      <c r="J1196" t="s">
        <v>1874</v>
      </c>
      <c r="K1196" t="s">
        <v>3755</v>
      </c>
      <c r="L1196" t="s">
        <v>6254</v>
      </c>
      <c r="M1196">
        <v>340085</v>
      </c>
      <c r="N1196">
        <v>3660</v>
      </c>
      <c r="O1196" t="s">
        <v>6255</v>
      </c>
      <c r="P1196">
        <v>0</v>
      </c>
      <c r="Q1196" t="s">
        <v>6256</v>
      </c>
      <c r="R1196" t="s">
        <v>6257</v>
      </c>
      <c r="S1196">
        <v>327</v>
      </c>
      <c r="T1196" t="s">
        <v>37</v>
      </c>
      <c r="U1196" t="s">
        <v>38</v>
      </c>
      <c r="V1196" t="s">
        <v>94</v>
      </c>
      <c r="W1196">
        <v>40000000</v>
      </c>
      <c r="X1196">
        <v>1989</v>
      </c>
      <c r="Y1196">
        <v>869</v>
      </c>
      <c r="Z1196">
        <v>7.8</v>
      </c>
      <c r="AA1196">
        <v>1.85</v>
      </c>
      <c r="AB1196">
        <v>12000</v>
      </c>
    </row>
    <row r="1197" spans="1:28" hidden="1" x14ac:dyDescent="0.25">
      <c r="A1197" t="s">
        <v>28</v>
      </c>
      <c r="B1197" t="s">
        <v>1970</v>
      </c>
      <c r="C1197">
        <v>433</v>
      </c>
      <c r="D1197">
        <v>89</v>
      </c>
      <c r="E1197">
        <v>0</v>
      </c>
      <c r="F1197">
        <v>903</v>
      </c>
      <c r="G1197" t="s">
        <v>465</v>
      </c>
      <c r="H1197">
        <v>19000</v>
      </c>
      <c r="I1197">
        <v>126546825</v>
      </c>
      <c r="J1197" t="s">
        <v>2812</v>
      </c>
      <c r="K1197" t="s">
        <v>99</v>
      </c>
      <c r="L1197" t="s">
        <v>6258</v>
      </c>
      <c r="M1197">
        <v>327367</v>
      </c>
      <c r="N1197">
        <v>32325</v>
      </c>
      <c r="O1197" t="s">
        <v>5188</v>
      </c>
      <c r="P1197">
        <v>0</v>
      </c>
      <c r="Q1197" t="s">
        <v>6259</v>
      </c>
      <c r="R1197" t="s">
        <v>6260</v>
      </c>
      <c r="S1197">
        <v>918</v>
      </c>
      <c r="T1197" t="s">
        <v>37</v>
      </c>
      <c r="U1197" t="s">
        <v>1464</v>
      </c>
      <c r="V1197" t="s">
        <v>584</v>
      </c>
      <c r="W1197">
        <v>40000000</v>
      </c>
      <c r="X1197">
        <v>2014</v>
      </c>
      <c r="Y1197">
        <v>11000</v>
      </c>
      <c r="Z1197">
        <v>6.4</v>
      </c>
      <c r="AA1197">
        <v>2.35</v>
      </c>
      <c r="AB1197">
        <v>83000</v>
      </c>
    </row>
    <row r="1198" spans="1:28" hidden="1" x14ac:dyDescent="0.25">
      <c r="A1198" t="s">
        <v>28</v>
      </c>
      <c r="B1198" t="s">
        <v>6261</v>
      </c>
      <c r="C1198">
        <v>362</v>
      </c>
      <c r="D1198">
        <v>129</v>
      </c>
      <c r="E1198">
        <v>456</v>
      </c>
      <c r="F1198">
        <v>716</v>
      </c>
      <c r="G1198" t="s">
        <v>5697</v>
      </c>
      <c r="H1198">
        <v>1000</v>
      </c>
      <c r="I1198">
        <v>166147885</v>
      </c>
      <c r="J1198" t="s">
        <v>213</v>
      </c>
      <c r="K1198" t="s">
        <v>1402</v>
      </c>
      <c r="L1198" t="s">
        <v>6262</v>
      </c>
      <c r="M1198">
        <v>220020</v>
      </c>
      <c r="N1198">
        <v>4585</v>
      </c>
      <c r="O1198" t="s">
        <v>728</v>
      </c>
      <c r="P1198">
        <v>0</v>
      </c>
      <c r="Q1198" t="s">
        <v>6263</v>
      </c>
      <c r="R1198" t="s">
        <v>6264</v>
      </c>
      <c r="S1198">
        <v>1360</v>
      </c>
      <c r="T1198" t="s">
        <v>37</v>
      </c>
      <c r="U1198" t="s">
        <v>38</v>
      </c>
      <c r="V1198" t="s">
        <v>584</v>
      </c>
      <c r="W1198">
        <v>40000000</v>
      </c>
      <c r="X1198">
        <v>2015</v>
      </c>
      <c r="Y1198">
        <v>935</v>
      </c>
      <c r="Z1198">
        <v>4.0999999999999996</v>
      </c>
      <c r="AA1198">
        <v>2.35</v>
      </c>
      <c r="AB1198">
        <v>101000</v>
      </c>
    </row>
    <row r="1199" spans="1:28" hidden="1" x14ac:dyDescent="0.25">
      <c r="A1199" t="s">
        <v>28</v>
      </c>
      <c r="B1199" t="s">
        <v>4902</v>
      </c>
      <c r="C1199">
        <v>93</v>
      </c>
      <c r="D1199">
        <v>84</v>
      </c>
      <c r="E1199">
        <v>0</v>
      </c>
      <c r="F1199">
        <v>2000</v>
      </c>
      <c r="G1199" t="s">
        <v>492</v>
      </c>
      <c r="H1199">
        <v>13000</v>
      </c>
      <c r="I1199">
        <v>111760631</v>
      </c>
      <c r="J1199" t="s">
        <v>3035</v>
      </c>
      <c r="K1199" t="s">
        <v>1783</v>
      </c>
      <c r="L1199" t="s">
        <v>6265</v>
      </c>
      <c r="M1199">
        <v>40227</v>
      </c>
      <c r="N1199">
        <v>22935</v>
      </c>
      <c r="O1199" t="s">
        <v>5901</v>
      </c>
      <c r="P1199">
        <v>3</v>
      </c>
      <c r="Q1199" t="s">
        <v>6266</v>
      </c>
      <c r="R1199" t="s">
        <v>6267</v>
      </c>
      <c r="S1199">
        <v>188</v>
      </c>
      <c r="T1199" t="s">
        <v>37</v>
      </c>
      <c r="U1199" t="s">
        <v>38</v>
      </c>
      <c r="V1199" t="s">
        <v>94</v>
      </c>
      <c r="W1199">
        <v>38000000</v>
      </c>
      <c r="X1199">
        <v>2003</v>
      </c>
      <c r="Y1199">
        <v>4000</v>
      </c>
      <c r="Z1199">
        <v>4.0999999999999996</v>
      </c>
      <c r="AA1199">
        <v>1.85</v>
      </c>
      <c r="AB1199">
        <v>681</v>
      </c>
    </row>
    <row r="1200" spans="1:28" hidden="1" x14ac:dyDescent="0.25">
      <c r="A1200" t="s">
        <v>28</v>
      </c>
      <c r="B1200" t="s">
        <v>1323</v>
      </c>
      <c r="C1200">
        <v>71</v>
      </c>
      <c r="D1200">
        <v>149</v>
      </c>
      <c r="E1200">
        <v>541</v>
      </c>
      <c r="F1200">
        <v>1000</v>
      </c>
      <c r="G1200" t="s">
        <v>659</v>
      </c>
      <c r="H1200">
        <v>18000</v>
      </c>
      <c r="I1200">
        <v>108706165</v>
      </c>
      <c r="J1200" t="s">
        <v>2124</v>
      </c>
      <c r="K1200" t="s">
        <v>119</v>
      </c>
      <c r="L1200" t="s">
        <v>6268</v>
      </c>
      <c r="M1200">
        <v>99558</v>
      </c>
      <c r="N1200">
        <v>31349</v>
      </c>
      <c r="O1200" t="s">
        <v>429</v>
      </c>
      <c r="P1200">
        <v>3</v>
      </c>
      <c r="Q1200" t="s">
        <v>6269</v>
      </c>
      <c r="R1200" t="s">
        <v>6270</v>
      </c>
      <c r="S1200">
        <v>236</v>
      </c>
      <c r="T1200" t="s">
        <v>37</v>
      </c>
      <c r="U1200" t="s">
        <v>38</v>
      </c>
      <c r="V1200" t="s">
        <v>584</v>
      </c>
      <c r="W1200">
        <v>40000000</v>
      </c>
      <c r="X1200">
        <v>1996</v>
      </c>
      <c r="Y1200">
        <v>11000</v>
      </c>
      <c r="Z1200">
        <v>7.4</v>
      </c>
      <c r="AA1200">
        <v>2.35</v>
      </c>
      <c r="AB1200">
        <v>0</v>
      </c>
    </row>
    <row r="1201" spans="1:28" hidden="1" x14ac:dyDescent="0.25">
      <c r="A1201" t="s">
        <v>28</v>
      </c>
      <c r="B1201" t="s">
        <v>808</v>
      </c>
      <c r="C1201">
        <v>104</v>
      </c>
      <c r="D1201">
        <v>94</v>
      </c>
      <c r="E1201">
        <v>189</v>
      </c>
      <c r="F1201">
        <v>597</v>
      </c>
      <c r="G1201" t="s">
        <v>4017</v>
      </c>
      <c r="H1201">
        <v>3000</v>
      </c>
      <c r="I1201">
        <v>138614544</v>
      </c>
      <c r="J1201" t="s">
        <v>3056</v>
      </c>
      <c r="K1201" t="s">
        <v>4015</v>
      </c>
      <c r="L1201" t="s">
        <v>6271</v>
      </c>
      <c r="M1201">
        <v>75152</v>
      </c>
      <c r="N1201">
        <v>7014</v>
      </c>
      <c r="O1201" t="s">
        <v>5010</v>
      </c>
      <c r="P1201">
        <v>15</v>
      </c>
      <c r="Q1201" t="s">
        <v>6272</v>
      </c>
      <c r="R1201" t="s">
        <v>6273</v>
      </c>
      <c r="S1201">
        <v>288</v>
      </c>
      <c r="T1201" t="s">
        <v>37</v>
      </c>
      <c r="U1201" t="s">
        <v>38</v>
      </c>
      <c r="V1201" t="s">
        <v>94</v>
      </c>
      <c r="W1201">
        <v>40000000</v>
      </c>
      <c r="X1201">
        <v>2003</v>
      </c>
      <c r="Y1201">
        <v>2000</v>
      </c>
      <c r="Z1201">
        <v>5.8</v>
      </c>
      <c r="AA1201">
        <v>1.85</v>
      </c>
      <c r="AB1201">
        <v>0</v>
      </c>
    </row>
    <row r="1202" spans="1:28" hidden="1" x14ac:dyDescent="0.25">
      <c r="A1202" t="s">
        <v>28</v>
      </c>
      <c r="B1202" t="s">
        <v>224</v>
      </c>
      <c r="C1202">
        <v>319</v>
      </c>
      <c r="D1202">
        <v>121</v>
      </c>
      <c r="E1202">
        <v>532</v>
      </c>
      <c r="F1202">
        <v>127</v>
      </c>
      <c r="G1202" t="s">
        <v>6274</v>
      </c>
      <c r="H1202">
        <v>480</v>
      </c>
      <c r="I1202">
        <v>125069696</v>
      </c>
      <c r="J1202" t="s">
        <v>6275</v>
      </c>
      <c r="K1202" t="s">
        <v>6276</v>
      </c>
      <c r="L1202" t="s">
        <v>6277</v>
      </c>
      <c r="M1202">
        <v>203963</v>
      </c>
      <c r="N1202">
        <v>1261</v>
      </c>
      <c r="O1202" t="s">
        <v>6278</v>
      </c>
      <c r="P1202">
        <v>0</v>
      </c>
      <c r="Q1202" t="s">
        <v>6279</v>
      </c>
      <c r="R1202" t="s">
        <v>6280</v>
      </c>
      <c r="S1202">
        <v>420</v>
      </c>
      <c r="T1202" t="s">
        <v>37</v>
      </c>
      <c r="U1202" t="s">
        <v>38</v>
      </c>
      <c r="V1202" t="s">
        <v>584</v>
      </c>
      <c r="W1202">
        <v>40000000</v>
      </c>
      <c r="X1202">
        <v>2013</v>
      </c>
      <c r="Y1202">
        <v>449</v>
      </c>
      <c r="Z1202">
        <v>7.6</v>
      </c>
      <c r="AA1202">
        <v>2.35</v>
      </c>
      <c r="AB1202">
        <v>58000</v>
      </c>
    </row>
    <row r="1203" spans="1:28" hidden="1" x14ac:dyDescent="0.25">
      <c r="A1203" t="s">
        <v>746</v>
      </c>
      <c r="B1203" t="s">
        <v>5623</v>
      </c>
      <c r="C1203">
        <v>41</v>
      </c>
      <c r="D1203">
        <v>128</v>
      </c>
      <c r="E1203">
        <v>545</v>
      </c>
      <c r="F1203">
        <v>251</v>
      </c>
      <c r="G1203" t="s">
        <v>6281</v>
      </c>
      <c r="H1203">
        <v>15000</v>
      </c>
      <c r="I1203">
        <v>107458785</v>
      </c>
      <c r="J1203" t="s">
        <v>6282</v>
      </c>
      <c r="K1203" t="s">
        <v>321</v>
      </c>
      <c r="L1203" t="s">
        <v>6283</v>
      </c>
      <c r="M1203">
        <v>71754</v>
      </c>
      <c r="N1203">
        <v>16751</v>
      </c>
      <c r="O1203" t="s">
        <v>6284</v>
      </c>
      <c r="P1203">
        <v>3</v>
      </c>
      <c r="Q1203" t="s">
        <v>6285</v>
      </c>
      <c r="R1203" t="s">
        <v>6286</v>
      </c>
      <c r="S1203">
        <v>166</v>
      </c>
      <c r="T1203" t="s">
        <v>37</v>
      </c>
      <c r="U1203" t="s">
        <v>38</v>
      </c>
      <c r="V1203" t="s">
        <v>94</v>
      </c>
      <c r="W1203">
        <v>40000000</v>
      </c>
      <c r="X1203">
        <v>1992</v>
      </c>
      <c r="Y1203">
        <v>923</v>
      </c>
      <c r="Z1203">
        <v>7.2</v>
      </c>
      <c r="AA1203">
        <v>2.35</v>
      </c>
      <c r="AB1203">
        <v>0</v>
      </c>
    </row>
    <row r="1204" spans="1:28" hidden="1" x14ac:dyDescent="0.25">
      <c r="A1204" t="s">
        <v>28</v>
      </c>
      <c r="B1204" t="s">
        <v>331</v>
      </c>
      <c r="C1204">
        <v>300</v>
      </c>
      <c r="D1204">
        <v>134</v>
      </c>
      <c r="E1204">
        <v>0</v>
      </c>
      <c r="F1204">
        <v>336</v>
      </c>
      <c r="G1204" t="s">
        <v>3798</v>
      </c>
      <c r="H1204">
        <v>1000</v>
      </c>
      <c r="I1204">
        <v>102310175</v>
      </c>
      <c r="J1204" t="s">
        <v>3029</v>
      </c>
      <c r="K1204" t="s">
        <v>6287</v>
      </c>
      <c r="L1204" t="s">
        <v>6288</v>
      </c>
      <c r="M1204">
        <v>64989</v>
      </c>
      <c r="N1204">
        <v>2676</v>
      </c>
      <c r="O1204" t="s">
        <v>507</v>
      </c>
      <c r="P1204">
        <v>0</v>
      </c>
      <c r="Q1204" t="s">
        <v>6289</v>
      </c>
      <c r="R1204" t="s">
        <v>6290</v>
      </c>
      <c r="S1204">
        <v>279</v>
      </c>
      <c r="T1204" t="s">
        <v>37</v>
      </c>
      <c r="U1204" t="s">
        <v>38</v>
      </c>
      <c r="V1204" t="s">
        <v>584</v>
      </c>
      <c r="W1204">
        <v>40000000</v>
      </c>
      <c r="X1204">
        <v>2016</v>
      </c>
      <c r="Y1204">
        <v>575</v>
      </c>
      <c r="Z1204">
        <v>7.8</v>
      </c>
      <c r="AA1204">
        <v>2.35</v>
      </c>
      <c r="AB1204">
        <v>40000</v>
      </c>
    </row>
    <row r="1205" spans="1:28" hidden="1" x14ac:dyDescent="0.25">
      <c r="A1205" t="s">
        <v>28</v>
      </c>
      <c r="B1205" t="s">
        <v>684</v>
      </c>
      <c r="C1205">
        <v>556</v>
      </c>
      <c r="D1205">
        <v>120</v>
      </c>
      <c r="E1205">
        <v>21000</v>
      </c>
      <c r="F1205">
        <v>81</v>
      </c>
      <c r="G1205" t="s">
        <v>6291</v>
      </c>
      <c r="H1205">
        <v>10000</v>
      </c>
      <c r="I1205">
        <v>96917897</v>
      </c>
      <c r="J1205" t="s">
        <v>1543</v>
      </c>
      <c r="K1205" t="s">
        <v>180</v>
      </c>
      <c r="L1205" t="s">
        <v>6292</v>
      </c>
      <c r="M1205">
        <v>479453</v>
      </c>
      <c r="N1205">
        <v>10555</v>
      </c>
      <c r="O1205" t="s">
        <v>6293</v>
      </c>
      <c r="P1205">
        <v>0</v>
      </c>
      <c r="Q1205" t="s">
        <v>6294</v>
      </c>
      <c r="R1205" t="s">
        <v>6295</v>
      </c>
      <c r="S1205">
        <v>696</v>
      </c>
      <c r="T1205" t="s">
        <v>37</v>
      </c>
      <c r="U1205" t="s">
        <v>38</v>
      </c>
      <c r="V1205" t="s">
        <v>39</v>
      </c>
      <c r="W1205">
        <v>40000000</v>
      </c>
      <c r="X1205">
        <v>2010</v>
      </c>
      <c r="Y1205">
        <v>349</v>
      </c>
      <c r="Z1205">
        <v>7.7</v>
      </c>
      <c r="AA1205">
        <v>2.35</v>
      </c>
      <c r="AB1205">
        <v>74000</v>
      </c>
    </row>
    <row r="1206" spans="1:28" hidden="1" x14ac:dyDescent="0.25">
      <c r="A1206" t="s">
        <v>28</v>
      </c>
      <c r="B1206" t="s">
        <v>6296</v>
      </c>
      <c r="C1206">
        <v>161</v>
      </c>
      <c r="D1206">
        <v>129</v>
      </c>
      <c r="E1206">
        <v>42</v>
      </c>
      <c r="F1206">
        <v>49</v>
      </c>
      <c r="G1206" t="s">
        <v>6297</v>
      </c>
      <c r="H1206">
        <v>97</v>
      </c>
      <c r="I1206">
        <v>93952276</v>
      </c>
      <c r="J1206" t="s">
        <v>1414</v>
      </c>
      <c r="K1206" t="s">
        <v>6298</v>
      </c>
      <c r="L1206" t="s">
        <v>6299</v>
      </c>
      <c r="M1206">
        <v>132048</v>
      </c>
      <c r="N1206">
        <v>318</v>
      </c>
      <c r="O1206" t="s">
        <v>6300</v>
      </c>
      <c r="P1206">
        <v>7</v>
      </c>
      <c r="Q1206" t="s">
        <v>6301</v>
      </c>
      <c r="R1206" t="s">
        <v>6302</v>
      </c>
      <c r="S1206">
        <v>203</v>
      </c>
      <c r="T1206" t="s">
        <v>37</v>
      </c>
      <c r="U1206" t="s">
        <v>38</v>
      </c>
      <c r="V1206" t="s">
        <v>39</v>
      </c>
      <c r="W1206">
        <v>40000000</v>
      </c>
      <c r="X1206">
        <v>2009</v>
      </c>
      <c r="Y1206">
        <v>50</v>
      </c>
      <c r="Z1206">
        <v>6.4</v>
      </c>
      <c r="AA1206">
        <v>2.35</v>
      </c>
      <c r="AB1206">
        <v>12000</v>
      </c>
    </row>
    <row r="1207" spans="1:28" hidden="1" x14ac:dyDescent="0.25">
      <c r="A1207" t="s">
        <v>28</v>
      </c>
      <c r="B1207" t="s">
        <v>5701</v>
      </c>
      <c r="C1207">
        <v>151</v>
      </c>
      <c r="D1207">
        <v>89</v>
      </c>
      <c r="E1207">
        <v>119</v>
      </c>
      <c r="F1207">
        <v>807</v>
      </c>
      <c r="G1207" t="s">
        <v>2612</v>
      </c>
      <c r="H1207">
        <v>2000</v>
      </c>
      <c r="I1207">
        <v>90703745</v>
      </c>
      <c r="J1207" t="s">
        <v>1670</v>
      </c>
      <c r="K1207" t="s">
        <v>6303</v>
      </c>
      <c r="L1207" t="s">
        <v>6304</v>
      </c>
      <c r="M1207">
        <v>93748</v>
      </c>
      <c r="N1207">
        <v>5855</v>
      </c>
      <c r="O1207" t="s">
        <v>5703</v>
      </c>
      <c r="P1207">
        <v>8</v>
      </c>
      <c r="Q1207" t="s">
        <v>6305</v>
      </c>
      <c r="R1207" t="s">
        <v>6306</v>
      </c>
      <c r="S1207">
        <v>410</v>
      </c>
      <c r="T1207" t="s">
        <v>37</v>
      </c>
      <c r="U1207" t="s">
        <v>38</v>
      </c>
      <c r="V1207" t="s">
        <v>39</v>
      </c>
      <c r="W1207">
        <v>45000000</v>
      </c>
      <c r="X1207">
        <v>2006</v>
      </c>
      <c r="Y1207">
        <v>869</v>
      </c>
      <c r="Z1207">
        <v>5.0999999999999996</v>
      </c>
      <c r="AA1207">
        <v>1.85</v>
      </c>
      <c r="AB1207">
        <v>1000</v>
      </c>
    </row>
    <row r="1208" spans="1:28" hidden="1" x14ac:dyDescent="0.25">
      <c r="A1208" t="s">
        <v>28</v>
      </c>
      <c r="B1208" t="s">
        <v>6307</v>
      </c>
      <c r="C1208">
        <v>212</v>
      </c>
      <c r="D1208">
        <v>116</v>
      </c>
      <c r="E1208">
        <v>0</v>
      </c>
      <c r="F1208">
        <v>71</v>
      </c>
      <c r="G1208" t="s">
        <v>6308</v>
      </c>
      <c r="H1208">
        <v>287</v>
      </c>
      <c r="I1208">
        <v>89138076</v>
      </c>
      <c r="J1208" t="s">
        <v>5102</v>
      </c>
      <c r="K1208" t="s">
        <v>6309</v>
      </c>
      <c r="L1208" t="s">
        <v>6310</v>
      </c>
      <c r="M1208">
        <v>98535</v>
      </c>
      <c r="N1208">
        <v>600</v>
      </c>
      <c r="O1208" t="s">
        <v>1598</v>
      </c>
      <c r="P1208">
        <v>4</v>
      </c>
      <c r="Q1208" t="s">
        <v>6311</v>
      </c>
      <c r="R1208" t="s">
        <v>6312</v>
      </c>
      <c r="S1208">
        <v>734</v>
      </c>
      <c r="T1208" t="s">
        <v>37</v>
      </c>
      <c r="U1208" t="s">
        <v>38</v>
      </c>
      <c r="V1208" t="s">
        <v>584</v>
      </c>
      <c r="W1208">
        <v>40000000</v>
      </c>
      <c r="X1208">
        <v>2000</v>
      </c>
      <c r="Y1208">
        <v>157</v>
      </c>
      <c r="Z1208">
        <v>5.5</v>
      </c>
      <c r="AA1208">
        <v>2.35</v>
      </c>
      <c r="AB1208">
        <v>0</v>
      </c>
    </row>
    <row r="1209" spans="1:28" hidden="1" x14ac:dyDescent="0.25">
      <c r="A1209" t="s">
        <v>28</v>
      </c>
      <c r="B1209" t="s">
        <v>434</v>
      </c>
      <c r="C1209">
        <v>111</v>
      </c>
      <c r="D1209">
        <v>118</v>
      </c>
      <c r="E1209">
        <v>0</v>
      </c>
      <c r="F1209">
        <v>690</v>
      </c>
      <c r="G1209" t="s">
        <v>6253</v>
      </c>
      <c r="H1209">
        <v>1000</v>
      </c>
      <c r="I1209">
        <v>87666629</v>
      </c>
      <c r="J1209" t="s">
        <v>6313</v>
      </c>
      <c r="K1209" t="s">
        <v>3755</v>
      </c>
      <c r="L1209" t="s">
        <v>6314</v>
      </c>
      <c r="M1209">
        <v>283480</v>
      </c>
      <c r="N1209">
        <v>3986</v>
      </c>
      <c r="O1209" t="s">
        <v>6255</v>
      </c>
      <c r="P1209">
        <v>0</v>
      </c>
      <c r="Q1209" t="s">
        <v>6315</v>
      </c>
      <c r="R1209" t="s">
        <v>6316</v>
      </c>
      <c r="S1209">
        <v>263</v>
      </c>
      <c r="T1209" t="s">
        <v>37</v>
      </c>
      <c r="U1209" t="s">
        <v>38</v>
      </c>
      <c r="V1209" t="s">
        <v>94</v>
      </c>
      <c r="W1209">
        <v>40000000</v>
      </c>
      <c r="X1209">
        <v>1990</v>
      </c>
      <c r="Y1209">
        <v>869</v>
      </c>
      <c r="Z1209">
        <v>7.4</v>
      </c>
      <c r="AA1209">
        <v>1.37</v>
      </c>
      <c r="AB1209">
        <v>0</v>
      </c>
    </row>
    <row r="1210" spans="1:28" hidden="1" x14ac:dyDescent="0.25">
      <c r="A1210" t="s">
        <v>28</v>
      </c>
      <c r="B1210" t="s">
        <v>6317</v>
      </c>
      <c r="C1210">
        <v>173</v>
      </c>
      <c r="D1210">
        <v>107</v>
      </c>
      <c r="E1210">
        <v>164</v>
      </c>
      <c r="F1210">
        <v>723</v>
      </c>
      <c r="G1210" t="s">
        <v>4199</v>
      </c>
      <c r="H1210">
        <v>8000</v>
      </c>
      <c r="I1210">
        <v>90353764</v>
      </c>
      <c r="J1210" t="s">
        <v>1008</v>
      </c>
      <c r="K1210" t="s">
        <v>1248</v>
      </c>
      <c r="L1210" t="s">
        <v>6318</v>
      </c>
      <c r="M1210">
        <v>85629</v>
      </c>
      <c r="N1210">
        <v>12556</v>
      </c>
      <c r="O1210" t="s">
        <v>2058</v>
      </c>
      <c r="P1210">
        <v>2</v>
      </c>
      <c r="Q1210" t="s">
        <v>6319</v>
      </c>
      <c r="R1210" t="s">
        <v>6320</v>
      </c>
      <c r="S1210">
        <v>144</v>
      </c>
      <c r="T1210" t="s">
        <v>37</v>
      </c>
      <c r="U1210" t="s">
        <v>38</v>
      </c>
      <c r="V1210" t="s">
        <v>584</v>
      </c>
      <c r="W1210">
        <v>40000000</v>
      </c>
      <c r="X1210">
        <v>2015</v>
      </c>
      <c r="Y1210">
        <v>2000</v>
      </c>
      <c r="Z1210">
        <v>6</v>
      </c>
      <c r="AA1210">
        <v>1.85</v>
      </c>
      <c r="AB1210">
        <v>14000</v>
      </c>
    </row>
    <row r="1211" spans="1:28" hidden="1" x14ac:dyDescent="0.25">
      <c r="A1211" t="s">
        <v>28</v>
      </c>
      <c r="B1211" t="s">
        <v>4849</v>
      </c>
      <c r="C1211">
        <v>181</v>
      </c>
      <c r="D1211">
        <v>155</v>
      </c>
      <c r="E1211">
        <v>0</v>
      </c>
      <c r="F1211">
        <v>10000</v>
      </c>
      <c r="G1211" t="s">
        <v>761</v>
      </c>
      <c r="H1211">
        <v>18000</v>
      </c>
      <c r="I1211">
        <v>82522790</v>
      </c>
      <c r="J1211" t="s">
        <v>6321</v>
      </c>
      <c r="K1211" t="s">
        <v>587</v>
      </c>
      <c r="L1211" t="s">
        <v>6322</v>
      </c>
      <c r="M1211">
        <v>143835</v>
      </c>
      <c r="N1211">
        <v>42220</v>
      </c>
      <c r="O1211" t="s">
        <v>439</v>
      </c>
      <c r="P1211">
        <v>0</v>
      </c>
      <c r="Q1211" t="s">
        <v>6323</v>
      </c>
      <c r="R1211" t="s">
        <v>6324</v>
      </c>
      <c r="S1211">
        <v>654</v>
      </c>
      <c r="T1211" t="s">
        <v>37</v>
      </c>
      <c r="U1211" t="s">
        <v>38</v>
      </c>
      <c r="V1211" t="s">
        <v>584</v>
      </c>
      <c r="W1211">
        <v>40000000</v>
      </c>
      <c r="X1211">
        <v>1992</v>
      </c>
      <c r="Y1211">
        <v>12000</v>
      </c>
      <c r="Z1211">
        <v>7.5</v>
      </c>
      <c r="AA1211">
        <v>1.85</v>
      </c>
      <c r="AB1211">
        <v>14000</v>
      </c>
    </row>
    <row r="1212" spans="1:28" hidden="1" x14ac:dyDescent="0.25">
      <c r="A1212" t="s">
        <v>28</v>
      </c>
      <c r="B1212" t="s">
        <v>3667</v>
      </c>
      <c r="C1212">
        <v>252</v>
      </c>
      <c r="D1212">
        <v>123</v>
      </c>
      <c r="E1212">
        <v>0</v>
      </c>
      <c r="F1212">
        <v>923</v>
      </c>
      <c r="G1212" t="s">
        <v>5205</v>
      </c>
      <c r="H1212">
        <v>11000</v>
      </c>
      <c r="I1212">
        <v>94125426</v>
      </c>
      <c r="J1212" t="s">
        <v>6325</v>
      </c>
      <c r="K1212" t="s">
        <v>2376</v>
      </c>
      <c r="L1212" t="s">
        <v>6326</v>
      </c>
      <c r="M1212">
        <v>79264</v>
      </c>
      <c r="N1212">
        <v>13321</v>
      </c>
      <c r="O1212" t="s">
        <v>5395</v>
      </c>
      <c r="P1212">
        <v>2</v>
      </c>
      <c r="Q1212" t="s">
        <v>6327</v>
      </c>
      <c r="R1212" t="s">
        <v>6328</v>
      </c>
      <c r="S1212">
        <v>277</v>
      </c>
      <c r="T1212" t="s">
        <v>37</v>
      </c>
      <c r="U1212" t="s">
        <v>38</v>
      </c>
      <c r="V1212" t="s">
        <v>39</v>
      </c>
      <c r="W1212">
        <v>40000000</v>
      </c>
      <c r="X1212">
        <v>2009</v>
      </c>
      <c r="Y1212">
        <v>935</v>
      </c>
      <c r="Z1212">
        <v>7</v>
      </c>
      <c r="AA1212">
        <v>1.85</v>
      </c>
      <c r="AB1212">
        <v>13000</v>
      </c>
    </row>
    <row r="1213" spans="1:28" hidden="1" x14ac:dyDescent="0.25">
      <c r="A1213" t="s">
        <v>28</v>
      </c>
      <c r="B1213" t="s">
        <v>5080</v>
      </c>
      <c r="C1213">
        <v>216</v>
      </c>
      <c r="D1213">
        <v>128</v>
      </c>
      <c r="E1213">
        <v>241</v>
      </c>
      <c r="F1213">
        <v>898</v>
      </c>
      <c r="G1213" t="s">
        <v>140</v>
      </c>
      <c r="H1213">
        <v>11000</v>
      </c>
      <c r="I1213">
        <v>95001343</v>
      </c>
      <c r="J1213" t="s">
        <v>1633</v>
      </c>
      <c r="K1213" t="s">
        <v>390</v>
      </c>
      <c r="L1213" t="s">
        <v>6329</v>
      </c>
      <c r="M1213">
        <v>66511</v>
      </c>
      <c r="N1213">
        <v>16911</v>
      </c>
      <c r="O1213" t="s">
        <v>3341</v>
      </c>
      <c r="P1213">
        <v>0</v>
      </c>
      <c r="Q1213" t="s">
        <v>6330</v>
      </c>
      <c r="R1213" t="s">
        <v>6331</v>
      </c>
      <c r="S1213">
        <v>200</v>
      </c>
      <c r="T1213" t="s">
        <v>37</v>
      </c>
      <c r="U1213" t="s">
        <v>38</v>
      </c>
      <c r="V1213" t="s">
        <v>39</v>
      </c>
      <c r="W1213">
        <v>40000000</v>
      </c>
      <c r="X1213">
        <v>2013</v>
      </c>
      <c r="Y1213">
        <v>3000</v>
      </c>
      <c r="Z1213">
        <v>7.5</v>
      </c>
      <c r="AA1213">
        <v>2.35</v>
      </c>
      <c r="AB1213">
        <v>28000</v>
      </c>
    </row>
    <row r="1214" spans="1:28" hidden="1" x14ac:dyDescent="0.25">
      <c r="A1214" t="s">
        <v>28</v>
      </c>
      <c r="B1214" t="s">
        <v>2646</v>
      </c>
      <c r="C1214">
        <v>203</v>
      </c>
      <c r="D1214">
        <v>139</v>
      </c>
      <c r="E1214">
        <v>333</v>
      </c>
      <c r="F1214">
        <v>1000</v>
      </c>
      <c r="G1214" t="s">
        <v>1156</v>
      </c>
      <c r="H1214">
        <v>22000</v>
      </c>
      <c r="I1214">
        <v>81292135</v>
      </c>
      <c r="J1214" t="s">
        <v>2124</v>
      </c>
      <c r="K1214" t="s">
        <v>696</v>
      </c>
      <c r="L1214" t="s">
        <v>6332</v>
      </c>
      <c r="M1214">
        <v>137891</v>
      </c>
      <c r="N1214">
        <v>36810</v>
      </c>
      <c r="O1214" t="s">
        <v>45</v>
      </c>
      <c r="P1214">
        <v>1</v>
      </c>
      <c r="Q1214" t="s">
        <v>6333</v>
      </c>
      <c r="R1214" t="s">
        <v>6334</v>
      </c>
      <c r="S1214">
        <v>696</v>
      </c>
      <c r="T1214" t="s">
        <v>37</v>
      </c>
      <c r="U1214" t="s">
        <v>38</v>
      </c>
      <c r="V1214" t="s">
        <v>584</v>
      </c>
      <c r="W1214">
        <v>40000000</v>
      </c>
      <c r="X1214">
        <v>1999</v>
      </c>
      <c r="Y1214">
        <v>13000</v>
      </c>
      <c r="Z1214">
        <v>7.3</v>
      </c>
      <c r="AA1214">
        <v>1.85</v>
      </c>
      <c r="AB1214">
        <v>0</v>
      </c>
    </row>
    <row r="1215" spans="1:28" hidden="1" x14ac:dyDescent="0.25">
      <c r="A1215" t="s">
        <v>28</v>
      </c>
      <c r="B1215" t="s">
        <v>3493</v>
      </c>
      <c r="C1215">
        <v>218</v>
      </c>
      <c r="D1215">
        <v>109</v>
      </c>
      <c r="E1215">
        <v>101</v>
      </c>
      <c r="F1215">
        <v>839</v>
      </c>
      <c r="G1215" t="s">
        <v>3930</v>
      </c>
      <c r="H1215">
        <v>13000</v>
      </c>
      <c r="I1215">
        <v>86208010</v>
      </c>
      <c r="J1215" t="s">
        <v>1670</v>
      </c>
      <c r="K1215" t="s">
        <v>546</v>
      </c>
      <c r="L1215" t="s">
        <v>6335</v>
      </c>
      <c r="M1215">
        <v>97045</v>
      </c>
      <c r="N1215">
        <v>16179</v>
      </c>
      <c r="O1215" t="s">
        <v>4495</v>
      </c>
      <c r="P1215">
        <v>1</v>
      </c>
      <c r="Q1215" t="s">
        <v>6336</v>
      </c>
      <c r="R1215" t="s">
        <v>6337</v>
      </c>
      <c r="S1215">
        <v>285</v>
      </c>
      <c r="T1215" t="s">
        <v>37</v>
      </c>
      <c r="U1215" t="s">
        <v>38</v>
      </c>
      <c r="V1215" t="s">
        <v>39</v>
      </c>
      <c r="W1215">
        <v>35000000</v>
      </c>
      <c r="X1215">
        <v>2014</v>
      </c>
      <c r="Y1215">
        <v>899</v>
      </c>
      <c r="Z1215">
        <v>5.7</v>
      </c>
      <c r="AA1215">
        <v>1.85</v>
      </c>
      <c r="AB1215">
        <v>55000</v>
      </c>
    </row>
    <row r="1216" spans="1:28" hidden="1" x14ac:dyDescent="0.25">
      <c r="A1216" t="s">
        <v>28</v>
      </c>
      <c r="B1216" t="s">
        <v>5086</v>
      </c>
      <c r="C1216">
        <v>118</v>
      </c>
      <c r="D1216">
        <v>120</v>
      </c>
      <c r="E1216">
        <v>155</v>
      </c>
      <c r="F1216">
        <v>249</v>
      </c>
      <c r="G1216" t="s">
        <v>351</v>
      </c>
      <c r="H1216">
        <v>23000</v>
      </c>
      <c r="I1216">
        <v>81593527</v>
      </c>
      <c r="J1216" t="s">
        <v>3270</v>
      </c>
      <c r="K1216" t="s">
        <v>332</v>
      </c>
      <c r="L1216" t="s">
        <v>6338</v>
      </c>
      <c r="M1216">
        <v>48806</v>
      </c>
      <c r="N1216">
        <v>24300</v>
      </c>
      <c r="O1216" t="s">
        <v>6339</v>
      </c>
      <c r="P1216">
        <v>1</v>
      </c>
      <c r="Q1216" t="s">
        <v>6340</v>
      </c>
      <c r="R1216" t="s">
        <v>6341</v>
      </c>
      <c r="S1216">
        <v>263</v>
      </c>
      <c r="T1216" t="s">
        <v>37</v>
      </c>
      <c r="U1216" t="s">
        <v>38</v>
      </c>
      <c r="V1216" t="s">
        <v>94</v>
      </c>
      <c r="W1216">
        <v>40000000</v>
      </c>
      <c r="X1216">
        <v>2006</v>
      </c>
      <c r="Y1216">
        <v>984</v>
      </c>
      <c r="Z1216">
        <v>7.3</v>
      </c>
      <c r="AA1216">
        <v>2.35</v>
      </c>
      <c r="AB1216">
        <v>11000</v>
      </c>
    </row>
    <row r="1217" spans="1:28" hidden="1" x14ac:dyDescent="0.25">
      <c r="A1217" t="s">
        <v>28</v>
      </c>
      <c r="B1217" t="s">
        <v>2366</v>
      </c>
      <c r="C1217">
        <v>241</v>
      </c>
      <c r="D1217">
        <v>121</v>
      </c>
      <c r="E1217">
        <v>278</v>
      </c>
      <c r="F1217">
        <v>808</v>
      </c>
      <c r="G1217" t="s">
        <v>256</v>
      </c>
      <c r="H1217">
        <v>22000</v>
      </c>
      <c r="I1217">
        <v>75274748</v>
      </c>
      <c r="J1217" t="s">
        <v>2526</v>
      </c>
      <c r="K1217" t="s">
        <v>1745</v>
      </c>
      <c r="L1217" t="s">
        <v>6342</v>
      </c>
      <c r="M1217">
        <v>130661</v>
      </c>
      <c r="N1217">
        <v>36010</v>
      </c>
      <c r="O1217" t="s">
        <v>1058</v>
      </c>
      <c r="P1217">
        <v>2</v>
      </c>
      <c r="Q1217" t="s">
        <v>6343</v>
      </c>
      <c r="R1217" t="s">
        <v>6344</v>
      </c>
      <c r="S1217">
        <v>304</v>
      </c>
      <c r="T1217" t="s">
        <v>37</v>
      </c>
      <c r="U1217" t="s">
        <v>38</v>
      </c>
      <c r="V1217" t="s">
        <v>39</v>
      </c>
      <c r="W1217">
        <v>35000000</v>
      </c>
      <c r="X1217">
        <v>2015</v>
      </c>
      <c r="Y1217">
        <v>11000</v>
      </c>
      <c r="Z1217">
        <v>7.2</v>
      </c>
      <c r="AA1217">
        <v>1.85</v>
      </c>
      <c r="AB1217">
        <v>54000</v>
      </c>
    </row>
    <row r="1218" spans="1:28" hidden="1" x14ac:dyDescent="0.25">
      <c r="A1218" t="s">
        <v>28</v>
      </c>
      <c r="B1218" t="s">
        <v>1350</v>
      </c>
      <c r="C1218">
        <v>119</v>
      </c>
      <c r="D1218">
        <v>102</v>
      </c>
      <c r="E1218">
        <v>167</v>
      </c>
      <c r="F1218">
        <v>655</v>
      </c>
      <c r="G1218" t="s">
        <v>6345</v>
      </c>
      <c r="H1218">
        <v>2000</v>
      </c>
      <c r="I1218">
        <v>90835030</v>
      </c>
      <c r="J1218" t="s">
        <v>2135</v>
      </c>
      <c r="K1218" t="s">
        <v>4401</v>
      </c>
      <c r="L1218" t="s">
        <v>6346</v>
      </c>
      <c r="M1218">
        <v>28621</v>
      </c>
      <c r="N1218">
        <v>5178</v>
      </c>
      <c r="O1218" t="s">
        <v>2282</v>
      </c>
      <c r="P1218">
        <v>0</v>
      </c>
      <c r="Q1218" t="s">
        <v>6347</v>
      </c>
      <c r="R1218" t="s">
        <v>6348</v>
      </c>
      <c r="S1218">
        <v>58</v>
      </c>
      <c r="T1218" t="s">
        <v>37</v>
      </c>
      <c r="U1218" t="s">
        <v>38</v>
      </c>
      <c r="V1218" t="s">
        <v>39</v>
      </c>
      <c r="W1218">
        <v>40000000</v>
      </c>
      <c r="X1218">
        <v>2016</v>
      </c>
      <c r="Y1218">
        <v>874</v>
      </c>
      <c r="Z1218">
        <v>5.9</v>
      </c>
      <c r="AA1218">
        <v>2.35</v>
      </c>
      <c r="AB1218">
        <v>0</v>
      </c>
    </row>
    <row r="1219" spans="1:28" hidden="1" x14ac:dyDescent="0.25">
      <c r="A1219" t="s">
        <v>28</v>
      </c>
      <c r="B1219" t="s">
        <v>1632</v>
      </c>
      <c r="C1219">
        <v>89</v>
      </c>
      <c r="D1219">
        <v>117</v>
      </c>
      <c r="E1219">
        <v>0</v>
      </c>
      <c r="F1219">
        <v>322</v>
      </c>
      <c r="G1219" t="s">
        <v>6349</v>
      </c>
      <c r="H1219">
        <v>855</v>
      </c>
      <c r="I1219">
        <v>72455275</v>
      </c>
      <c r="J1219" t="s">
        <v>6350</v>
      </c>
      <c r="K1219" t="s">
        <v>34</v>
      </c>
      <c r="L1219" t="s">
        <v>6351</v>
      </c>
      <c r="M1219">
        <v>113068</v>
      </c>
      <c r="N1219">
        <v>2144</v>
      </c>
      <c r="O1219" t="s">
        <v>6352</v>
      </c>
      <c r="P1219">
        <v>1</v>
      </c>
      <c r="Q1219" t="s">
        <v>6353</v>
      </c>
      <c r="R1219" t="s">
        <v>6354</v>
      </c>
      <c r="S1219">
        <v>382</v>
      </c>
      <c r="T1219" t="s">
        <v>37</v>
      </c>
      <c r="U1219" t="s">
        <v>38</v>
      </c>
      <c r="V1219" t="s">
        <v>584</v>
      </c>
      <c r="W1219">
        <v>40000000</v>
      </c>
      <c r="X1219">
        <v>1992</v>
      </c>
      <c r="Y1219">
        <v>363</v>
      </c>
      <c r="Z1219">
        <v>7.8</v>
      </c>
      <c r="AA1219">
        <v>2.35</v>
      </c>
      <c r="AB1219">
        <v>0</v>
      </c>
    </row>
    <row r="1220" spans="1:28" hidden="1" x14ac:dyDescent="0.25">
      <c r="A1220" t="s">
        <v>28</v>
      </c>
      <c r="B1220" t="s">
        <v>3777</v>
      </c>
      <c r="C1220">
        <v>209</v>
      </c>
      <c r="D1220">
        <v>178</v>
      </c>
      <c r="E1220">
        <v>138</v>
      </c>
      <c r="F1220">
        <v>748</v>
      </c>
      <c r="G1220" t="s">
        <v>6355</v>
      </c>
      <c r="H1220">
        <v>904</v>
      </c>
      <c r="I1220">
        <v>75305995</v>
      </c>
      <c r="J1220" t="s">
        <v>4295</v>
      </c>
      <c r="K1220" t="s">
        <v>3008</v>
      </c>
      <c r="L1220" t="s">
        <v>6356</v>
      </c>
      <c r="M1220">
        <v>110394</v>
      </c>
      <c r="N1220">
        <v>5074</v>
      </c>
      <c r="O1220" t="s">
        <v>142</v>
      </c>
      <c r="P1220">
        <v>0</v>
      </c>
      <c r="Q1220" t="s">
        <v>6357</v>
      </c>
      <c r="R1220" t="s">
        <v>6358</v>
      </c>
      <c r="S1220">
        <v>433</v>
      </c>
      <c r="T1220" t="s">
        <v>37</v>
      </c>
      <c r="U1220" t="s">
        <v>38</v>
      </c>
      <c r="V1220" t="s">
        <v>39</v>
      </c>
      <c r="W1220">
        <v>40000000</v>
      </c>
      <c r="X1220">
        <v>2004</v>
      </c>
      <c r="Y1220">
        <v>876</v>
      </c>
      <c r="Z1220">
        <v>7.7</v>
      </c>
      <c r="AA1220">
        <v>1.85</v>
      </c>
      <c r="AB1220">
        <v>0</v>
      </c>
    </row>
    <row r="1221" spans="1:28" hidden="1" x14ac:dyDescent="0.25">
      <c r="A1221" t="s">
        <v>746</v>
      </c>
      <c r="B1221" t="s">
        <v>3826</v>
      </c>
      <c r="C1221">
        <v>374</v>
      </c>
      <c r="D1221">
        <v>147</v>
      </c>
      <c r="E1221">
        <v>436</v>
      </c>
      <c r="F1221">
        <v>175</v>
      </c>
      <c r="G1221" t="s">
        <v>6359</v>
      </c>
      <c r="H1221">
        <v>3000</v>
      </c>
      <c r="I1221">
        <v>74098862</v>
      </c>
      <c r="J1221" t="s">
        <v>1527</v>
      </c>
      <c r="K1221" t="s">
        <v>981</v>
      </c>
      <c r="L1221" t="s">
        <v>6360</v>
      </c>
      <c r="M1221">
        <v>656640</v>
      </c>
      <c r="N1221">
        <v>3924</v>
      </c>
      <c r="O1221" t="s">
        <v>6361</v>
      </c>
      <c r="P1221">
        <v>1</v>
      </c>
      <c r="Q1221" t="s">
        <v>6362</v>
      </c>
      <c r="R1221" t="s">
        <v>6363</v>
      </c>
      <c r="S1221">
        <v>1732</v>
      </c>
      <c r="T1221" t="s">
        <v>37</v>
      </c>
      <c r="U1221" t="s">
        <v>38</v>
      </c>
      <c r="V1221" t="s">
        <v>584</v>
      </c>
      <c r="W1221">
        <v>40000000</v>
      </c>
      <c r="X1221">
        <v>2005</v>
      </c>
      <c r="Y1221">
        <v>472</v>
      </c>
      <c r="Z1221">
        <v>8.1</v>
      </c>
      <c r="AA1221">
        <v>1.85</v>
      </c>
      <c r="AB1221">
        <v>13000</v>
      </c>
    </row>
    <row r="1222" spans="1:28" hidden="1" x14ac:dyDescent="0.25">
      <c r="A1222" t="s">
        <v>28</v>
      </c>
      <c r="B1222" t="s">
        <v>2481</v>
      </c>
      <c r="C1222">
        <v>235</v>
      </c>
      <c r="D1222">
        <v>90</v>
      </c>
      <c r="E1222">
        <v>38</v>
      </c>
      <c r="F1222">
        <v>882</v>
      </c>
      <c r="G1222" t="s">
        <v>876</v>
      </c>
      <c r="H1222">
        <v>2000</v>
      </c>
      <c r="I1222">
        <v>72266306</v>
      </c>
      <c r="J1222" t="s">
        <v>2141</v>
      </c>
      <c r="K1222" t="s">
        <v>535</v>
      </c>
      <c r="L1222" t="s">
        <v>6364</v>
      </c>
      <c r="M1222">
        <v>127528</v>
      </c>
      <c r="N1222">
        <v>6775</v>
      </c>
      <c r="O1222" t="s">
        <v>187</v>
      </c>
      <c r="P1222">
        <v>4</v>
      </c>
      <c r="Q1222" t="s">
        <v>6365</v>
      </c>
      <c r="R1222" t="s">
        <v>6366</v>
      </c>
      <c r="S1222">
        <v>422</v>
      </c>
      <c r="T1222" t="s">
        <v>37</v>
      </c>
      <c r="U1222" t="s">
        <v>38</v>
      </c>
      <c r="V1222" t="s">
        <v>39</v>
      </c>
      <c r="W1222">
        <v>40000000</v>
      </c>
      <c r="X1222">
        <v>2008</v>
      </c>
      <c r="Y1222">
        <v>897</v>
      </c>
      <c r="Z1222">
        <v>6.6</v>
      </c>
      <c r="AA1222">
        <v>2.35</v>
      </c>
      <c r="AB1222">
        <v>0</v>
      </c>
    </row>
    <row r="1223" spans="1:28" hidden="1" x14ac:dyDescent="0.25">
      <c r="A1223" t="s">
        <v>28</v>
      </c>
      <c r="B1223" t="s">
        <v>6096</v>
      </c>
      <c r="C1223">
        <v>215</v>
      </c>
      <c r="D1223">
        <v>105</v>
      </c>
      <c r="E1223">
        <v>29</v>
      </c>
      <c r="F1223">
        <v>257</v>
      </c>
      <c r="G1223" t="s">
        <v>249</v>
      </c>
      <c r="H1223">
        <v>24000</v>
      </c>
      <c r="I1223">
        <v>71347010</v>
      </c>
      <c r="J1223" t="s">
        <v>1680</v>
      </c>
      <c r="K1223" t="s">
        <v>81</v>
      </c>
      <c r="L1223" t="s">
        <v>6367</v>
      </c>
      <c r="M1223">
        <v>166194</v>
      </c>
      <c r="N1223">
        <v>28928</v>
      </c>
      <c r="O1223" t="s">
        <v>6368</v>
      </c>
      <c r="P1223">
        <v>2</v>
      </c>
      <c r="Q1223" t="s">
        <v>6369</v>
      </c>
      <c r="R1223" t="s">
        <v>6370</v>
      </c>
      <c r="S1223">
        <v>215</v>
      </c>
      <c r="T1223" t="s">
        <v>37</v>
      </c>
      <c r="U1223" t="s">
        <v>38</v>
      </c>
      <c r="V1223" t="s">
        <v>584</v>
      </c>
      <c r="W1223">
        <v>40000000</v>
      </c>
      <c r="X1223">
        <v>2009</v>
      </c>
      <c r="Y1223">
        <v>4000</v>
      </c>
      <c r="Z1223">
        <v>7.1</v>
      </c>
      <c r="AA1223">
        <v>1.85</v>
      </c>
      <c r="AB1223">
        <v>0</v>
      </c>
    </row>
    <row r="1224" spans="1:28" hidden="1" x14ac:dyDescent="0.25">
      <c r="A1224" t="s">
        <v>28</v>
      </c>
      <c r="B1224" t="s">
        <v>3493</v>
      </c>
      <c r="C1224">
        <v>109</v>
      </c>
      <c r="D1224">
        <v>114</v>
      </c>
      <c r="E1224">
        <v>101</v>
      </c>
      <c r="F1224">
        <v>398</v>
      </c>
      <c r="G1224" t="s">
        <v>2282</v>
      </c>
      <c r="H1224">
        <v>700</v>
      </c>
      <c r="I1224">
        <v>70836296</v>
      </c>
      <c r="J1224" t="s">
        <v>2489</v>
      </c>
      <c r="K1224" t="s">
        <v>1769</v>
      </c>
      <c r="L1224" t="s">
        <v>6371</v>
      </c>
      <c r="M1224">
        <v>109445</v>
      </c>
      <c r="N1224">
        <v>2842</v>
      </c>
      <c r="O1224" t="s">
        <v>6372</v>
      </c>
      <c r="P1224">
        <v>2</v>
      </c>
      <c r="Q1224" t="s">
        <v>6373</v>
      </c>
      <c r="R1224" t="s">
        <v>6374</v>
      </c>
      <c r="S1224">
        <v>426</v>
      </c>
      <c r="T1224" t="s">
        <v>37</v>
      </c>
      <c r="U1224" t="s">
        <v>38</v>
      </c>
      <c r="V1224" t="s">
        <v>39</v>
      </c>
      <c r="W1224">
        <v>40000000</v>
      </c>
      <c r="X1224">
        <v>2001</v>
      </c>
      <c r="Y1224">
        <v>655</v>
      </c>
      <c r="Z1224">
        <v>5.9</v>
      </c>
      <c r="AA1224">
        <v>1.85</v>
      </c>
      <c r="AB1224">
        <v>0</v>
      </c>
    </row>
    <row r="1225" spans="1:28" hidden="1" x14ac:dyDescent="0.25">
      <c r="A1225" t="s">
        <v>746</v>
      </c>
      <c r="B1225" t="s">
        <v>759</v>
      </c>
      <c r="C1225">
        <v>125</v>
      </c>
      <c r="D1225">
        <v>206</v>
      </c>
      <c r="E1225">
        <v>0</v>
      </c>
      <c r="F1225">
        <v>4</v>
      </c>
      <c r="G1225" t="s">
        <v>6375</v>
      </c>
      <c r="H1225">
        <v>433</v>
      </c>
      <c r="I1225">
        <v>70405498</v>
      </c>
      <c r="J1225" t="s">
        <v>2818</v>
      </c>
      <c r="K1225" t="s">
        <v>6376</v>
      </c>
      <c r="L1225" t="s">
        <v>6377</v>
      </c>
      <c r="M1225">
        <v>113472</v>
      </c>
      <c r="N1225">
        <v>698</v>
      </c>
      <c r="O1225" t="s">
        <v>6378</v>
      </c>
      <c r="P1225">
        <v>1</v>
      </c>
      <c r="Q1225" t="s">
        <v>6379</v>
      </c>
      <c r="R1225" t="s">
        <v>6380</v>
      </c>
      <c r="S1225">
        <v>442</v>
      </c>
      <c r="T1225" t="s">
        <v>37</v>
      </c>
      <c r="U1225" t="s">
        <v>1464</v>
      </c>
      <c r="V1225" t="s">
        <v>584</v>
      </c>
      <c r="W1225">
        <v>40000000</v>
      </c>
      <c r="X1225">
        <v>1991</v>
      </c>
      <c r="Y1225">
        <v>256</v>
      </c>
      <c r="Z1225">
        <v>8</v>
      </c>
      <c r="AA1225">
        <v>2.35</v>
      </c>
      <c r="AB1225">
        <v>0</v>
      </c>
    </row>
    <row r="1226" spans="1:28" hidden="1" x14ac:dyDescent="0.25">
      <c r="A1226" t="s">
        <v>28</v>
      </c>
      <c r="B1226" t="s">
        <v>4986</v>
      </c>
      <c r="C1226">
        <v>65</v>
      </c>
      <c r="D1226">
        <v>99</v>
      </c>
      <c r="E1226">
        <v>14</v>
      </c>
      <c r="F1226">
        <v>633</v>
      </c>
      <c r="G1226" t="s">
        <v>6381</v>
      </c>
      <c r="H1226">
        <v>17000</v>
      </c>
      <c r="I1226">
        <v>70163652</v>
      </c>
      <c r="J1226" t="s">
        <v>1008</v>
      </c>
      <c r="K1226" t="s">
        <v>488</v>
      </c>
      <c r="L1226" t="s">
        <v>6382</v>
      </c>
      <c r="M1226">
        <v>31968</v>
      </c>
      <c r="N1226">
        <v>19334</v>
      </c>
      <c r="O1226" t="s">
        <v>6383</v>
      </c>
      <c r="P1226">
        <v>0</v>
      </c>
      <c r="Q1226" t="s">
        <v>6384</v>
      </c>
      <c r="R1226" t="s">
        <v>6385</v>
      </c>
      <c r="S1226">
        <v>82</v>
      </c>
      <c r="T1226" t="s">
        <v>37</v>
      </c>
      <c r="U1226" t="s">
        <v>38</v>
      </c>
      <c r="V1226" t="s">
        <v>39</v>
      </c>
      <c r="W1226">
        <v>40000000</v>
      </c>
      <c r="X1226">
        <v>2006</v>
      </c>
      <c r="Y1226">
        <v>826</v>
      </c>
      <c r="Z1226">
        <v>4.5999999999999996</v>
      </c>
      <c r="AA1226">
        <v>1.85</v>
      </c>
      <c r="AB1226">
        <v>663</v>
      </c>
    </row>
    <row r="1227" spans="1:28" x14ac:dyDescent="0.25">
      <c r="A1227" t="s">
        <v>28</v>
      </c>
      <c r="B1227" t="s">
        <v>40</v>
      </c>
      <c r="C1227">
        <v>125</v>
      </c>
      <c r="D1227">
        <v>123</v>
      </c>
      <c r="E1227">
        <v>563</v>
      </c>
      <c r="F1227">
        <v>8000</v>
      </c>
      <c r="G1227" t="s">
        <v>339</v>
      </c>
      <c r="H1227">
        <v>24000</v>
      </c>
      <c r="I1227">
        <v>66808615</v>
      </c>
      <c r="J1227" t="s">
        <v>6386</v>
      </c>
      <c r="K1227" t="s">
        <v>81</v>
      </c>
      <c r="L1227" t="s">
        <v>6387</v>
      </c>
      <c r="M1227">
        <v>87351</v>
      </c>
      <c r="N1227">
        <v>43917</v>
      </c>
      <c r="O1227" t="s">
        <v>1526</v>
      </c>
      <c r="P1227">
        <v>0</v>
      </c>
      <c r="Q1227" t="s">
        <v>6388</v>
      </c>
      <c r="R1227" t="s">
        <v>6389</v>
      </c>
      <c r="S1227">
        <v>344</v>
      </c>
      <c r="T1227" t="s">
        <v>37</v>
      </c>
      <c r="U1227" t="s">
        <v>38</v>
      </c>
      <c r="V1227" t="s">
        <v>584</v>
      </c>
      <c r="W1227">
        <v>34000000</v>
      </c>
      <c r="X1227">
        <v>2001</v>
      </c>
      <c r="Y1227">
        <v>11000</v>
      </c>
      <c r="Z1227">
        <v>6.1</v>
      </c>
      <c r="AA1227">
        <v>2.35</v>
      </c>
      <c r="AB1227">
        <v>2000</v>
      </c>
    </row>
    <row r="1228" spans="1:28" hidden="1" x14ac:dyDescent="0.25">
      <c r="A1228" t="s">
        <v>28</v>
      </c>
      <c r="B1228" t="s">
        <v>564</v>
      </c>
      <c r="C1228">
        <v>322</v>
      </c>
      <c r="D1228">
        <v>137</v>
      </c>
      <c r="E1228">
        <v>11000</v>
      </c>
      <c r="F1228">
        <v>465</v>
      </c>
      <c r="G1228" t="s">
        <v>3686</v>
      </c>
      <c r="H1228">
        <v>769</v>
      </c>
      <c r="I1228">
        <v>115603980</v>
      </c>
      <c r="J1228" t="s">
        <v>3687</v>
      </c>
      <c r="K1228" t="s">
        <v>3688</v>
      </c>
      <c r="L1228" t="s">
        <v>3689</v>
      </c>
      <c r="M1228">
        <v>103589</v>
      </c>
      <c r="N1228">
        <v>2938</v>
      </c>
      <c r="O1228" t="s">
        <v>3690</v>
      </c>
      <c r="P1228">
        <v>0</v>
      </c>
      <c r="Q1228" t="s">
        <v>3691</v>
      </c>
      <c r="R1228" t="s">
        <v>3692</v>
      </c>
      <c r="S1228">
        <v>351</v>
      </c>
      <c r="T1228" t="s">
        <v>37</v>
      </c>
      <c r="U1228" t="s">
        <v>38</v>
      </c>
      <c r="V1228" t="s">
        <v>39</v>
      </c>
      <c r="W1228">
        <v>65000000</v>
      </c>
      <c r="X1228">
        <v>2014</v>
      </c>
      <c r="Y1228">
        <v>698</v>
      </c>
      <c r="Z1228">
        <v>7.2</v>
      </c>
      <c r="AA1228">
        <v>2.35</v>
      </c>
      <c r="AB1228">
        <v>35000</v>
      </c>
    </row>
    <row r="1229" spans="1:28" hidden="1" x14ac:dyDescent="0.25">
      <c r="A1229" t="s">
        <v>28</v>
      </c>
      <c r="B1229" t="s">
        <v>6073</v>
      </c>
      <c r="C1229">
        <v>191</v>
      </c>
      <c r="D1229">
        <v>102</v>
      </c>
      <c r="E1229">
        <v>23</v>
      </c>
      <c r="F1229">
        <v>651</v>
      </c>
      <c r="G1229" t="s">
        <v>2375</v>
      </c>
      <c r="H1229">
        <v>2000</v>
      </c>
      <c r="I1229">
        <v>64149837</v>
      </c>
      <c r="J1229" t="s">
        <v>6390</v>
      </c>
      <c r="K1229" t="s">
        <v>6391</v>
      </c>
      <c r="L1229" t="s">
        <v>6392</v>
      </c>
      <c r="M1229">
        <v>146899</v>
      </c>
      <c r="N1229">
        <v>7009</v>
      </c>
      <c r="O1229" t="s">
        <v>5042</v>
      </c>
      <c r="P1229">
        <v>1</v>
      </c>
      <c r="Q1229" t="s">
        <v>6393</v>
      </c>
      <c r="R1229" t="s">
        <v>6394</v>
      </c>
      <c r="S1229">
        <v>185</v>
      </c>
      <c r="T1229" t="s">
        <v>37</v>
      </c>
      <c r="U1229" t="s">
        <v>38</v>
      </c>
      <c r="V1229" t="s">
        <v>39</v>
      </c>
      <c r="W1229">
        <v>20000000</v>
      </c>
      <c r="X1229">
        <v>2009</v>
      </c>
      <c r="Y1229">
        <v>2000</v>
      </c>
      <c r="Z1229">
        <v>6.4</v>
      </c>
      <c r="AA1229">
        <v>2.35</v>
      </c>
      <c r="AB1229">
        <v>0</v>
      </c>
    </row>
    <row r="1230" spans="1:28" hidden="1" x14ac:dyDescent="0.25">
      <c r="A1230" t="s">
        <v>28</v>
      </c>
      <c r="B1230" t="s">
        <v>6395</v>
      </c>
      <c r="C1230">
        <v>191</v>
      </c>
      <c r="D1230">
        <v>109</v>
      </c>
      <c r="E1230">
        <v>415</v>
      </c>
      <c r="F1230">
        <v>119</v>
      </c>
      <c r="G1230" t="s">
        <v>6396</v>
      </c>
      <c r="H1230">
        <v>982</v>
      </c>
      <c r="I1230">
        <v>83906114</v>
      </c>
      <c r="J1230" t="s">
        <v>1680</v>
      </c>
      <c r="K1230" t="s">
        <v>1120</v>
      </c>
      <c r="L1230" t="s">
        <v>6397</v>
      </c>
      <c r="M1230">
        <v>104481</v>
      </c>
      <c r="N1230">
        <v>2357</v>
      </c>
      <c r="O1230" t="s">
        <v>6398</v>
      </c>
      <c r="P1230">
        <v>2</v>
      </c>
      <c r="Q1230" t="s">
        <v>6399</v>
      </c>
      <c r="R1230" t="s">
        <v>6400</v>
      </c>
      <c r="S1230">
        <v>189</v>
      </c>
      <c r="T1230" t="s">
        <v>37</v>
      </c>
      <c r="U1230" t="s">
        <v>38</v>
      </c>
      <c r="V1230" t="s">
        <v>39</v>
      </c>
      <c r="W1230">
        <v>40000000</v>
      </c>
      <c r="X1230">
        <v>2014</v>
      </c>
      <c r="Y1230">
        <v>971</v>
      </c>
      <c r="Z1230">
        <v>6</v>
      </c>
      <c r="AA1230">
        <v>2.35</v>
      </c>
      <c r="AB1230">
        <v>16000</v>
      </c>
    </row>
    <row r="1231" spans="1:28" hidden="1" x14ac:dyDescent="0.25">
      <c r="A1231" t="s">
        <v>28</v>
      </c>
      <c r="B1231" t="s">
        <v>5860</v>
      </c>
      <c r="C1231">
        <v>221</v>
      </c>
      <c r="D1231">
        <v>82</v>
      </c>
      <c r="E1231">
        <v>160</v>
      </c>
      <c r="F1231">
        <v>748</v>
      </c>
      <c r="G1231" t="s">
        <v>6401</v>
      </c>
      <c r="H1231">
        <v>164000</v>
      </c>
      <c r="I1231">
        <v>66466372</v>
      </c>
      <c r="J1231" t="s">
        <v>6402</v>
      </c>
      <c r="K1231" t="s">
        <v>6403</v>
      </c>
      <c r="L1231" t="s">
        <v>6404</v>
      </c>
      <c r="M1231">
        <v>75345</v>
      </c>
      <c r="N1231">
        <v>303717</v>
      </c>
      <c r="O1231" t="s">
        <v>6405</v>
      </c>
      <c r="P1231">
        <v>0</v>
      </c>
      <c r="Q1231" t="s">
        <v>6406</v>
      </c>
      <c r="R1231" t="s">
        <v>6407</v>
      </c>
      <c r="S1231">
        <v>290</v>
      </c>
      <c r="T1231" t="s">
        <v>37</v>
      </c>
      <c r="U1231" t="s">
        <v>38</v>
      </c>
      <c r="V1231" t="s">
        <v>584</v>
      </c>
      <c r="W1231">
        <v>40000000</v>
      </c>
      <c r="X1231">
        <v>2009</v>
      </c>
      <c r="Y1231">
        <v>137000</v>
      </c>
      <c r="Z1231">
        <v>5.2</v>
      </c>
      <c r="AA1231">
        <v>2.35</v>
      </c>
      <c r="AB1231">
        <v>0</v>
      </c>
    </row>
    <row r="1232" spans="1:28" hidden="1" x14ac:dyDescent="0.25">
      <c r="A1232" t="s">
        <v>28</v>
      </c>
      <c r="B1232" t="s">
        <v>388</v>
      </c>
      <c r="C1232">
        <v>459</v>
      </c>
      <c r="D1232">
        <v>142</v>
      </c>
      <c r="E1232">
        <v>14000</v>
      </c>
      <c r="F1232">
        <v>423</v>
      </c>
      <c r="G1232" t="s">
        <v>1127</v>
      </c>
      <c r="H1232">
        <v>15000</v>
      </c>
      <c r="I1232">
        <v>72306065</v>
      </c>
      <c r="J1232" t="s">
        <v>2818</v>
      </c>
      <c r="K1232" t="s">
        <v>321</v>
      </c>
      <c r="L1232" t="s">
        <v>6408</v>
      </c>
      <c r="M1232">
        <v>178118</v>
      </c>
      <c r="N1232">
        <v>16944</v>
      </c>
      <c r="O1232" t="s">
        <v>5683</v>
      </c>
      <c r="P1232">
        <v>0</v>
      </c>
      <c r="Q1232" t="s">
        <v>6409</v>
      </c>
      <c r="R1232" t="s">
        <v>6410</v>
      </c>
      <c r="S1232">
        <v>355</v>
      </c>
      <c r="T1232" t="s">
        <v>37</v>
      </c>
      <c r="U1232" t="s">
        <v>38</v>
      </c>
      <c r="V1232" t="s">
        <v>39</v>
      </c>
      <c r="W1232">
        <v>40000000</v>
      </c>
      <c r="X1232">
        <v>2015</v>
      </c>
      <c r="Y1232">
        <v>535</v>
      </c>
      <c r="Z1232">
        <v>7.6</v>
      </c>
      <c r="AA1232">
        <v>2.35</v>
      </c>
      <c r="AB1232">
        <v>55000</v>
      </c>
    </row>
    <row r="1233" spans="1:28" hidden="1" x14ac:dyDescent="0.25">
      <c r="A1233" t="s">
        <v>28</v>
      </c>
      <c r="B1233" t="s">
        <v>2047</v>
      </c>
      <c r="C1233">
        <v>131</v>
      </c>
      <c r="D1233">
        <v>106</v>
      </c>
      <c r="E1233">
        <v>212</v>
      </c>
      <c r="F1233">
        <v>389</v>
      </c>
      <c r="G1233" t="s">
        <v>3887</v>
      </c>
      <c r="H1233">
        <v>578</v>
      </c>
      <c r="I1233">
        <v>59068786</v>
      </c>
      <c r="J1233" t="s">
        <v>1909</v>
      </c>
      <c r="K1233" t="s">
        <v>6411</v>
      </c>
      <c r="L1233" t="s">
        <v>6412</v>
      </c>
      <c r="M1233">
        <v>86902</v>
      </c>
      <c r="N1233">
        <v>2544</v>
      </c>
      <c r="O1233" t="s">
        <v>6413</v>
      </c>
      <c r="P1233">
        <v>2</v>
      </c>
      <c r="Q1233" t="s">
        <v>6414</v>
      </c>
      <c r="R1233" t="s">
        <v>6415</v>
      </c>
      <c r="S1233">
        <v>411</v>
      </c>
      <c r="T1233" t="s">
        <v>37</v>
      </c>
      <c r="U1233" t="s">
        <v>38</v>
      </c>
      <c r="V1233" t="s">
        <v>39</v>
      </c>
      <c r="W1233">
        <v>40000000</v>
      </c>
      <c r="X1233">
        <v>2001</v>
      </c>
      <c r="Y1233">
        <v>563</v>
      </c>
      <c r="Z1233">
        <v>6.4</v>
      </c>
      <c r="AA1233">
        <v>2.35</v>
      </c>
      <c r="AB1233">
        <v>0</v>
      </c>
    </row>
    <row r="1234" spans="1:28" hidden="1" x14ac:dyDescent="0.25">
      <c r="A1234" t="s">
        <v>28</v>
      </c>
      <c r="B1234" t="s">
        <v>6416</v>
      </c>
      <c r="C1234">
        <v>222</v>
      </c>
      <c r="D1234">
        <v>114</v>
      </c>
      <c r="E1234">
        <v>89</v>
      </c>
      <c r="F1234">
        <v>177</v>
      </c>
      <c r="G1234" t="s">
        <v>6417</v>
      </c>
      <c r="H1234">
        <v>836</v>
      </c>
      <c r="I1234">
        <v>60923325</v>
      </c>
      <c r="J1234" t="s">
        <v>6418</v>
      </c>
      <c r="K1234" t="s">
        <v>6419</v>
      </c>
      <c r="L1234" t="s">
        <v>6420</v>
      </c>
      <c r="M1234">
        <v>147317</v>
      </c>
      <c r="N1234">
        <v>2091</v>
      </c>
      <c r="O1234" t="s">
        <v>6421</v>
      </c>
      <c r="P1234">
        <v>2</v>
      </c>
      <c r="Q1234" t="s">
        <v>6422</v>
      </c>
      <c r="R1234" t="s">
        <v>6423</v>
      </c>
      <c r="S1234">
        <v>197</v>
      </c>
      <c r="T1234" t="s">
        <v>37</v>
      </c>
      <c r="U1234" t="s">
        <v>38</v>
      </c>
      <c r="V1234" t="s">
        <v>584</v>
      </c>
      <c r="X1234">
        <v>2010</v>
      </c>
      <c r="Y1234">
        <v>719</v>
      </c>
      <c r="Z1234">
        <v>6.4</v>
      </c>
      <c r="AA1234">
        <v>1.85</v>
      </c>
      <c r="AB1234">
        <v>12000</v>
      </c>
    </row>
    <row r="1235" spans="1:28" hidden="1" x14ac:dyDescent="0.25">
      <c r="A1235" t="s">
        <v>28</v>
      </c>
      <c r="B1235" t="s">
        <v>1678</v>
      </c>
      <c r="C1235">
        <v>118</v>
      </c>
      <c r="D1235">
        <v>106</v>
      </c>
      <c r="E1235">
        <v>23</v>
      </c>
      <c r="F1235">
        <v>418</v>
      </c>
      <c r="G1235" t="s">
        <v>6424</v>
      </c>
      <c r="H1235">
        <v>1000</v>
      </c>
      <c r="I1235">
        <v>57887882</v>
      </c>
      <c r="J1235" t="s">
        <v>1414</v>
      </c>
      <c r="K1235" t="s">
        <v>1182</v>
      </c>
      <c r="L1235" t="s">
        <v>6425</v>
      </c>
      <c r="M1235">
        <v>35508</v>
      </c>
      <c r="N1235">
        <v>2325</v>
      </c>
      <c r="O1235" t="s">
        <v>703</v>
      </c>
      <c r="P1235">
        <v>2</v>
      </c>
      <c r="Q1235" t="s">
        <v>6426</v>
      </c>
      <c r="R1235" t="s">
        <v>6427</v>
      </c>
      <c r="S1235">
        <v>211</v>
      </c>
      <c r="T1235" t="s">
        <v>37</v>
      </c>
      <c r="U1235" t="s">
        <v>38</v>
      </c>
      <c r="V1235" t="s">
        <v>39</v>
      </c>
      <c r="W1235">
        <v>50000000</v>
      </c>
      <c r="X1235">
        <v>2004</v>
      </c>
      <c r="Y1235">
        <v>593</v>
      </c>
      <c r="Z1235">
        <v>6.1</v>
      </c>
      <c r="AA1235">
        <v>1.85</v>
      </c>
      <c r="AB1235">
        <v>0</v>
      </c>
    </row>
    <row r="1236" spans="1:28" hidden="1" x14ac:dyDescent="0.25">
      <c r="A1236" t="s">
        <v>28</v>
      </c>
      <c r="B1236" t="s">
        <v>2842</v>
      </c>
      <c r="C1236">
        <v>100</v>
      </c>
      <c r="D1236">
        <v>108</v>
      </c>
      <c r="E1236">
        <v>287</v>
      </c>
      <c r="F1236">
        <v>823</v>
      </c>
      <c r="G1236" t="s">
        <v>2106</v>
      </c>
      <c r="H1236">
        <v>4000</v>
      </c>
      <c r="I1236">
        <v>53955614</v>
      </c>
      <c r="J1236" t="s">
        <v>3035</v>
      </c>
      <c r="K1236" t="s">
        <v>83</v>
      </c>
      <c r="L1236" t="s">
        <v>6428</v>
      </c>
      <c r="M1236">
        <v>77415</v>
      </c>
      <c r="N1236">
        <v>8610</v>
      </c>
      <c r="O1236" t="s">
        <v>5250</v>
      </c>
      <c r="P1236">
        <v>0</v>
      </c>
      <c r="Q1236" t="s">
        <v>6429</v>
      </c>
      <c r="R1236" t="s">
        <v>6430</v>
      </c>
      <c r="S1236">
        <v>139</v>
      </c>
      <c r="T1236" t="s">
        <v>37</v>
      </c>
      <c r="U1236" t="s">
        <v>38</v>
      </c>
      <c r="V1236" t="s">
        <v>39</v>
      </c>
      <c r="W1236">
        <v>40000000</v>
      </c>
      <c r="X1236">
        <v>1998</v>
      </c>
      <c r="Y1236">
        <v>835</v>
      </c>
      <c r="Z1236">
        <v>6.1</v>
      </c>
      <c r="AA1236">
        <v>2.35</v>
      </c>
      <c r="AB1236">
        <v>0</v>
      </c>
    </row>
    <row r="1237" spans="1:28" hidden="1" x14ac:dyDescent="0.25">
      <c r="A1237" t="s">
        <v>28</v>
      </c>
      <c r="B1237" t="s">
        <v>6431</v>
      </c>
      <c r="C1237">
        <v>70</v>
      </c>
      <c r="D1237">
        <v>98</v>
      </c>
      <c r="E1237">
        <v>20</v>
      </c>
      <c r="F1237">
        <v>968</v>
      </c>
      <c r="G1237" t="s">
        <v>1985</v>
      </c>
      <c r="H1237">
        <v>2000</v>
      </c>
      <c r="I1237">
        <v>54967359</v>
      </c>
      <c r="J1237" t="s">
        <v>5764</v>
      </c>
      <c r="K1237" t="s">
        <v>6432</v>
      </c>
      <c r="L1237" t="s">
        <v>6433</v>
      </c>
      <c r="M1237">
        <v>52805</v>
      </c>
      <c r="N1237">
        <v>7039</v>
      </c>
      <c r="O1237" t="s">
        <v>3651</v>
      </c>
      <c r="P1237">
        <v>0</v>
      </c>
      <c r="Q1237" t="s">
        <v>6434</v>
      </c>
      <c r="R1237" t="s">
        <v>6435</v>
      </c>
      <c r="S1237">
        <v>209</v>
      </c>
      <c r="T1237" t="s">
        <v>37</v>
      </c>
      <c r="U1237" t="s">
        <v>38</v>
      </c>
      <c r="V1237" t="s">
        <v>584</v>
      </c>
      <c r="W1237">
        <v>40000000</v>
      </c>
      <c r="X1237">
        <v>1997</v>
      </c>
      <c r="Y1237">
        <v>2000</v>
      </c>
      <c r="Z1237">
        <v>5.2</v>
      </c>
      <c r="AA1237">
        <v>1.85</v>
      </c>
      <c r="AB1237">
        <v>0</v>
      </c>
    </row>
    <row r="1238" spans="1:28" hidden="1" x14ac:dyDescent="0.25">
      <c r="A1238" t="s">
        <v>28</v>
      </c>
      <c r="B1238" t="s">
        <v>527</v>
      </c>
      <c r="C1238">
        <v>138</v>
      </c>
      <c r="D1238">
        <v>131</v>
      </c>
      <c r="E1238">
        <v>58</v>
      </c>
      <c r="F1238">
        <v>720</v>
      </c>
      <c r="G1238" t="s">
        <v>302</v>
      </c>
      <c r="H1238">
        <v>15000</v>
      </c>
      <c r="I1238">
        <v>54228104</v>
      </c>
      <c r="J1238" t="s">
        <v>6436</v>
      </c>
      <c r="K1238" t="s">
        <v>112</v>
      </c>
      <c r="L1238" t="s">
        <v>6437</v>
      </c>
      <c r="M1238">
        <v>104991</v>
      </c>
      <c r="N1238">
        <v>17152</v>
      </c>
      <c r="O1238" t="s">
        <v>1869</v>
      </c>
      <c r="P1238">
        <v>1</v>
      </c>
      <c r="Q1238" t="s">
        <v>6438</v>
      </c>
      <c r="R1238" t="s">
        <v>6439</v>
      </c>
      <c r="S1238">
        <v>544</v>
      </c>
      <c r="T1238" t="s">
        <v>37</v>
      </c>
      <c r="U1238" t="s">
        <v>56</v>
      </c>
      <c r="V1238" t="s">
        <v>39</v>
      </c>
      <c r="W1238">
        <v>35000000</v>
      </c>
      <c r="X1238">
        <v>2002</v>
      </c>
      <c r="Y1238">
        <v>1000</v>
      </c>
      <c r="Z1238">
        <v>7.7</v>
      </c>
      <c r="AA1238">
        <v>1.85</v>
      </c>
      <c r="AB1238">
        <v>0</v>
      </c>
    </row>
    <row r="1239" spans="1:28" hidden="1" x14ac:dyDescent="0.25">
      <c r="A1239" t="s">
        <v>28</v>
      </c>
      <c r="B1239" t="s">
        <v>5682</v>
      </c>
      <c r="C1239">
        <v>274</v>
      </c>
      <c r="D1239">
        <v>118</v>
      </c>
      <c r="E1239">
        <v>65</v>
      </c>
      <c r="F1239">
        <v>638</v>
      </c>
      <c r="G1239" t="s">
        <v>6440</v>
      </c>
      <c r="H1239">
        <v>11000</v>
      </c>
      <c r="I1239">
        <v>57981889</v>
      </c>
      <c r="J1239" t="s">
        <v>2124</v>
      </c>
      <c r="K1239" t="s">
        <v>659</v>
      </c>
      <c r="L1239" t="s">
        <v>6441</v>
      </c>
      <c r="M1239">
        <v>173848</v>
      </c>
      <c r="N1239">
        <v>13943</v>
      </c>
      <c r="O1239" t="s">
        <v>3222</v>
      </c>
      <c r="P1239">
        <v>1</v>
      </c>
      <c r="Q1239" t="s">
        <v>6442</v>
      </c>
      <c r="R1239" t="s">
        <v>6443</v>
      </c>
      <c r="S1239">
        <v>203</v>
      </c>
      <c r="T1239" t="s">
        <v>37</v>
      </c>
      <c r="U1239" t="s">
        <v>38</v>
      </c>
      <c r="V1239" t="s">
        <v>584</v>
      </c>
      <c r="W1239">
        <v>40000000</v>
      </c>
      <c r="X1239">
        <v>2011</v>
      </c>
      <c r="Y1239">
        <v>980</v>
      </c>
      <c r="Z1239">
        <v>7.3</v>
      </c>
      <c r="AA1239">
        <v>2.35</v>
      </c>
      <c r="AB1239">
        <v>25000</v>
      </c>
    </row>
    <row r="1240" spans="1:28" hidden="1" x14ac:dyDescent="0.25">
      <c r="A1240" t="s">
        <v>28</v>
      </c>
      <c r="B1240" t="s">
        <v>5127</v>
      </c>
      <c r="C1240">
        <v>349</v>
      </c>
      <c r="D1240">
        <v>113</v>
      </c>
      <c r="E1240">
        <v>174</v>
      </c>
      <c r="F1240">
        <v>767</v>
      </c>
      <c r="G1240" t="s">
        <v>121</v>
      </c>
      <c r="H1240">
        <v>14000</v>
      </c>
      <c r="I1240">
        <v>61094903</v>
      </c>
      <c r="J1240" t="s">
        <v>1155</v>
      </c>
      <c r="K1240" t="s">
        <v>227</v>
      </c>
      <c r="L1240" t="s">
        <v>6444</v>
      </c>
      <c r="M1240">
        <v>210542</v>
      </c>
      <c r="N1240">
        <v>17152</v>
      </c>
      <c r="O1240" t="s">
        <v>6445</v>
      </c>
      <c r="P1240">
        <v>3</v>
      </c>
      <c r="Q1240" t="s">
        <v>6446</v>
      </c>
      <c r="R1240" t="s">
        <v>6447</v>
      </c>
      <c r="S1240">
        <v>332</v>
      </c>
      <c r="T1240" t="s">
        <v>37</v>
      </c>
      <c r="U1240" t="s">
        <v>56</v>
      </c>
      <c r="V1240" t="s">
        <v>39</v>
      </c>
      <c r="W1240">
        <v>30000000</v>
      </c>
      <c r="X1240">
        <v>2011</v>
      </c>
      <c r="Y1240">
        <v>903</v>
      </c>
      <c r="Z1240">
        <v>6.9</v>
      </c>
      <c r="AA1240">
        <v>2.35</v>
      </c>
      <c r="AB1240">
        <v>29000</v>
      </c>
    </row>
    <row r="1241" spans="1:28" hidden="1" x14ac:dyDescent="0.25">
      <c r="A1241" t="s">
        <v>28</v>
      </c>
      <c r="B1241" t="s">
        <v>57</v>
      </c>
      <c r="C1241">
        <v>341</v>
      </c>
      <c r="D1241">
        <v>130</v>
      </c>
      <c r="E1241">
        <v>22000</v>
      </c>
      <c r="F1241">
        <v>19000</v>
      </c>
      <c r="G1241" t="s">
        <v>262</v>
      </c>
      <c r="H1241">
        <v>23000</v>
      </c>
      <c r="I1241">
        <v>53082743</v>
      </c>
      <c r="J1241" t="s">
        <v>2201</v>
      </c>
      <c r="K1241" t="s">
        <v>58</v>
      </c>
      <c r="L1241" t="s">
        <v>6448</v>
      </c>
      <c r="M1241">
        <v>844052</v>
      </c>
      <c r="N1241">
        <v>63986</v>
      </c>
      <c r="O1241" t="s">
        <v>99</v>
      </c>
      <c r="P1241">
        <v>1</v>
      </c>
      <c r="Q1241" t="s">
        <v>6449</v>
      </c>
      <c r="R1241" t="s">
        <v>6450</v>
      </c>
      <c r="S1241">
        <v>1100</v>
      </c>
      <c r="T1241" t="s">
        <v>37</v>
      </c>
      <c r="U1241" t="s">
        <v>38</v>
      </c>
      <c r="V1241" t="s">
        <v>39</v>
      </c>
      <c r="W1241">
        <v>40000000</v>
      </c>
      <c r="X1241">
        <v>2006</v>
      </c>
      <c r="Y1241">
        <v>20000</v>
      </c>
      <c r="Z1241">
        <v>8.5</v>
      </c>
      <c r="AA1241">
        <v>2.35</v>
      </c>
      <c r="AB1241">
        <v>49000</v>
      </c>
    </row>
    <row r="1242" spans="1:28" hidden="1" x14ac:dyDescent="0.25">
      <c r="A1242" t="s">
        <v>28</v>
      </c>
      <c r="B1242" t="s">
        <v>4515</v>
      </c>
      <c r="C1242">
        <v>196</v>
      </c>
      <c r="D1242">
        <v>116</v>
      </c>
      <c r="E1242">
        <v>51</v>
      </c>
      <c r="F1242">
        <v>465</v>
      </c>
      <c r="G1242" t="s">
        <v>51</v>
      </c>
      <c r="H1242">
        <v>18000</v>
      </c>
      <c r="I1242">
        <v>54414716</v>
      </c>
      <c r="J1242" t="s">
        <v>1008</v>
      </c>
      <c r="K1242" t="s">
        <v>119</v>
      </c>
      <c r="L1242" t="s">
        <v>6451</v>
      </c>
      <c r="M1242">
        <v>114294</v>
      </c>
      <c r="N1242">
        <v>30571</v>
      </c>
      <c r="O1242" t="s">
        <v>6452</v>
      </c>
      <c r="P1242">
        <v>7</v>
      </c>
      <c r="Q1242" t="s">
        <v>6453</v>
      </c>
      <c r="R1242" t="s">
        <v>6454</v>
      </c>
      <c r="S1242">
        <v>187</v>
      </c>
      <c r="T1242" t="s">
        <v>37</v>
      </c>
      <c r="U1242" t="s">
        <v>38</v>
      </c>
      <c r="V1242" t="s">
        <v>584</v>
      </c>
      <c r="W1242">
        <v>42000000</v>
      </c>
      <c r="X1242">
        <v>2014</v>
      </c>
      <c r="Y1242">
        <v>11000</v>
      </c>
      <c r="Z1242">
        <v>6.3</v>
      </c>
      <c r="AA1242">
        <v>2.35</v>
      </c>
      <c r="AB1242">
        <v>12000</v>
      </c>
    </row>
    <row r="1243" spans="1:28" hidden="1" x14ac:dyDescent="0.25">
      <c r="A1243" t="s">
        <v>28</v>
      </c>
      <c r="B1243" t="s">
        <v>6455</v>
      </c>
      <c r="C1243">
        <v>83</v>
      </c>
      <c r="D1243">
        <v>89</v>
      </c>
      <c r="E1243">
        <v>7</v>
      </c>
      <c r="F1243">
        <v>91</v>
      </c>
      <c r="G1243" t="s">
        <v>6456</v>
      </c>
      <c r="H1243">
        <v>3000</v>
      </c>
      <c r="I1243">
        <v>57011847</v>
      </c>
      <c r="J1243" t="s">
        <v>620</v>
      </c>
      <c r="K1243" t="s">
        <v>499</v>
      </c>
      <c r="L1243" t="s">
        <v>6457</v>
      </c>
      <c r="M1243">
        <v>20615</v>
      </c>
      <c r="N1243">
        <v>3361</v>
      </c>
      <c r="O1243" t="s">
        <v>6458</v>
      </c>
      <c r="P1243">
        <v>2</v>
      </c>
      <c r="Q1243" t="s">
        <v>6459</v>
      </c>
      <c r="R1243" t="s">
        <v>6460</v>
      </c>
      <c r="S1243">
        <v>44</v>
      </c>
      <c r="T1243" t="s">
        <v>37</v>
      </c>
      <c r="U1243" t="s">
        <v>38</v>
      </c>
      <c r="V1243" t="s">
        <v>94</v>
      </c>
      <c r="W1243">
        <v>40000000</v>
      </c>
      <c r="X1243">
        <v>2013</v>
      </c>
      <c r="Y1243">
        <v>190</v>
      </c>
      <c r="Z1243">
        <v>5.9</v>
      </c>
      <c r="AA1243">
        <v>2.35</v>
      </c>
      <c r="AB1243">
        <v>0</v>
      </c>
    </row>
    <row r="1244" spans="1:28" hidden="1" x14ac:dyDescent="0.25">
      <c r="A1244" t="s">
        <v>28</v>
      </c>
      <c r="B1244" t="s">
        <v>3238</v>
      </c>
      <c r="C1244">
        <v>283</v>
      </c>
      <c r="D1244">
        <v>139</v>
      </c>
      <c r="E1244">
        <v>0</v>
      </c>
      <c r="F1244">
        <v>19</v>
      </c>
      <c r="G1244" t="s">
        <v>6461</v>
      </c>
      <c r="H1244">
        <v>708</v>
      </c>
      <c r="I1244">
        <v>50859889</v>
      </c>
      <c r="J1244" t="s">
        <v>711</v>
      </c>
      <c r="K1244" t="s">
        <v>6462</v>
      </c>
      <c r="L1244" t="s">
        <v>6463</v>
      </c>
      <c r="M1244">
        <v>236000</v>
      </c>
      <c r="N1244">
        <v>848</v>
      </c>
      <c r="O1244" t="s">
        <v>6464</v>
      </c>
      <c r="P1244">
        <v>0</v>
      </c>
      <c r="Q1244" t="s">
        <v>6465</v>
      </c>
      <c r="R1244" t="s">
        <v>6466</v>
      </c>
      <c r="S1244">
        <v>1043</v>
      </c>
      <c r="T1244" t="s">
        <v>6467</v>
      </c>
      <c r="U1244" t="s">
        <v>38</v>
      </c>
      <c r="V1244" t="s">
        <v>584</v>
      </c>
      <c r="W1244">
        <v>40000000</v>
      </c>
      <c r="X1244">
        <v>2006</v>
      </c>
      <c r="Y1244">
        <v>78</v>
      </c>
      <c r="Z1244">
        <v>7.8</v>
      </c>
      <c r="AA1244">
        <v>1.85</v>
      </c>
      <c r="AB1244">
        <v>14000</v>
      </c>
    </row>
    <row r="1245" spans="1:28" hidden="1" x14ac:dyDescent="0.25">
      <c r="A1245" t="s">
        <v>28</v>
      </c>
      <c r="B1245" t="s">
        <v>6141</v>
      </c>
      <c r="C1245">
        <v>105</v>
      </c>
      <c r="D1245">
        <v>130</v>
      </c>
      <c r="E1245">
        <v>46</v>
      </c>
      <c r="F1245">
        <v>162</v>
      </c>
      <c r="G1245" t="s">
        <v>1092</v>
      </c>
      <c r="H1245">
        <v>387</v>
      </c>
      <c r="I1245">
        <v>51185897</v>
      </c>
      <c r="J1245" t="s">
        <v>50</v>
      </c>
      <c r="K1245" t="s">
        <v>1518</v>
      </c>
      <c r="L1245" t="s">
        <v>6468</v>
      </c>
      <c r="M1245">
        <v>69457</v>
      </c>
      <c r="N1245">
        <v>1233</v>
      </c>
      <c r="O1245" t="s">
        <v>896</v>
      </c>
      <c r="P1245">
        <v>1</v>
      </c>
      <c r="Q1245" t="s">
        <v>6469</v>
      </c>
      <c r="R1245" t="s">
        <v>6470</v>
      </c>
      <c r="S1245">
        <v>271</v>
      </c>
      <c r="T1245" t="s">
        <v>37</v>
      </c>
      <c r="U1245" t="s">
        <v>56</v>
      </c>
      <c r="V1245" t="s">
        <v>94</v>
      </c>
      <c r="W1245">
        <v>30000000</v>
      </c>
      <c r="X1245">
        <v>1987</v>
      </c>
      <c r="Y1245">
        <v>244</v>
      </c>
      <c r="Z1245">
        <v>6.7</v>
      </c>
      <c r="AA1245">
        <v>2.35</v>
      </c>
      <c r="AB1245">
        <v>0</v>
      </c>
    </row>
    <row r="1246" spans="1:28" hidden="1" x14ac:dyDescent="0.25">
      <c r="A1246" t="s">
        <v>28</v>
      </c>
      <c r="B1246" t="s">
        <v>6471</v>
      </c>
      <c r="C1246">
        <v>351</v>
      </c>
      <c r="D1246">
        <v>107</v>
      </c>
      <c r="E1246">
        <v>190</v>
      </c>
      <c r="F1246">
        <v>520</v>
      </c>
      <c r="G1246" t="s">
        <v>780</v>
      </c>
      <c r="H1246">
        <v>2000</v>
      </c>
      <c r="I1246">
        <v>52000688</v>
      </c>
      <c r="J1246" t="s">
        <v>226</v>
      </c>
      <c r="K1246" t="s">
        <v>6472</v>
      </c>
      <c r="L1246" t="s">
        <v>6473</v>
      </c>
      <c r="M1246">
        <v>171418</v>
      </c>
      <c r="N1246">
        <v>4243</v>
      </c>
      <c r="O1246" t="s">
        <v>5170</v>
      </c>
      <c r="P1246">
        <v>0</v>
      </c>
      <c r="Q1246" t="s">
        <v>6474</v>
      </c>
      <c r="R1246" t="s">
        <v>6475</v>
      </c>
      <c r="S1246">
        <v>619</v>
      </c>
      <c r="T1246" t="s">
        <v>37</v>
      </c>
      <c r="U1246" t="s">
        <v>38</v>
      </c>
      <c r="V1246" t="s">
        <v>584</v>
      </c>
      <c r="W1246">
        <v>40000000</v>
      </c>
      <c r="X1246">
        <v>2010</v>
      </c>
      <c r="Y1246">
        <v>1000</v>
      </c>
      <c r="Z1246">
        <v>6.4</v>
      </c>
      <c r="AA1246">
        <v>2.35</v>
      </c>
      <c r="AB1246">
        <v>17000</v>
      </c>
    </row>
    <row r="1247" spans="1:28" hidden="1" x14ac:dyDescent="0.25">
      <c r="A1247" t="s">
        <v>28</v>
      </c>
      <c r="B1247" t="s">
        <v>2697</v>
      </c>
      <c r="C1247">
        <v>16</v>
      </c>
      <c r="D1247">
        <v>116</v>
      </c>
      <c r="E1247">
        <v>425</v>
      </c>
      <c r="F1247">
        <v>204</v>
      </c>
      <c r="G1247" t="s">
        <v>6476</v>
      </c>
      <c r="H1247">
        <v>954</v>
      </c>
      <c r="I1247">
        <v>49851591</v>
      </c>
      <c r="J1247" t="s">
        <v>4261</v>
      </c>
      <c r="K1247" t="s">
        <v>794</v>
      </c>
      <c r="L1247" t="s">
        <v>6477</v>
      </c>
      <c r="M1247">
        <v>7900</v>
      </c>
      <c r="N1247">
        <v>2179</v>
      </c>
      <c r="O1247" t="s">
        <v>6478</v>
      </c>
      <c r="P1247">
        <v>3</v>
      </c>
      <c r="Q1247" t="s">
        <v>6479</v>
      </c>
      <c r="R1247" t="s">
        <v>6480</v>
      </c>
      <c r="S1247">
        <v>34</v>
      </c>
      <c r="T1247" t="s">
        <v>37</v>
      </c>
      <c r="U1247" t="s">
        <v>38</v>
      </c>
      <c r="V1247" t="s">
        <v>94</v>
      </c>
      <c r="W1247">
        <v>40000000</v>
      </c>
      <c r="X1247">
        <v>1986</v>
      </c>
      <c r="Y1247">
        <v>568</v>
      </c>
      <c r="Z1247">
        <v>5.9</v>
      </c>
      <c r="AA1247">
        <v>2.35</v>
      </c>
      <c r="AB1247">
        <v>263</v>
      </c>
    </row>
    <row r="1248" spans="1:28" hidden="1" x14ac:dyDescent="0.25">
      <c r="A1248" t="s">
        <v>28</v>
      </c>
      <c r="B1248" t="s">
        <v>4400</v>
      </c>
      <c r="C1248">
        <v>195</v>
      </c>
      <c r="D1248">
        <v>96</v>
      </c>
      <c r="E1248">
        <v>192</v>
      </c>
      <c r="F1248">
        <v>501</v>
      </c>
      <c r="G1248" t="s">
        <v>4698</v>
      </c>
      <c r="H1248">
        <v>40000</v>
      </c>
      <c r="I1248">
        <v>47781388</v>
      </c>
      <c r="J1248" t="s">
        <v>851</v>
      </c>
      <c r="K1248" t="s">
        <v>43</v>
      </c>
      <c r="L1248" t="s">
        <v>6481</v>
      </c>
      <c r="M1248">
        <v>147504</v>
      </c>
      <c r="N1248">
        <v>41293</v>
      </c>
      <c r="O1248" t="s">
        <v>3963</v>
      </c>
      <c r="P1248">
        <v>1</v>
      </c>
      <c r="Q1248" t="s">
        <v>6482</v>
      </c>
      <c r="R1248" t="s">
        <v>6483</v>
      </c>
      <c r="S1248">
        <v>531</v>
      </c>
      <c r="T1248" t="s">
        <v>37</v>
      </c>
      <c r="U1248" t="s">
        <v>38</v>
      </c>
      <c r="V1248" t="s">
        <v>39</v>
      </c>
      <c r="W1248">
        <v>40000000</v>
      </c>
      <c r="X1248">
        <v>2004</v>
      </c>
      <c r="Y1248">
        <v>534</v>
      </c>
      <c r="Z1248">
        <v>6.6</v>
      </c>
      <c r="AA1248">
        <v>2.35</v>
      </c>
      <c r="AB1248">
        <v>0</v>
      </c>
    </row>
    <row r="1249" spans="1:28" hidden="1" x14ac:dyDescent="0.25">
      <c r="A1249" t="s">
        <v>28</v>
      </c>
      <c r="B1249" t="s">
        <v>6484</v>
      </c>
      <c r="C1249">
        <v>175</v>
      </c>
      <c r="D1249">
        <v>99</v>
      </c>
      <c r="E1249">
        <v>18</v>
      </c>
      <c r="F1249">
        <v>211</v>
      </c>
      <c r="G1249" t="s">
        <v>5087</v>
      </c>
      <c r="H1249">
        <v>18000</v>
      </c>
      <c r="I1249">
        <v>52320979</v>
      </c>
      <c r="J1249" t="s">
        <v>686</v>
      </c>
      <c r="K1249" t="s">
        <v>587</v>
      </c>
      <c r="L1249" t="s">
        <v>6485</v>
      </c>
      <c r="M1249">
        <v>114321</v>
      </c>
      <c r="N1249">
        <v>18693</v>
      </c>
      <c r="O1249" t="s">
        <v>6486</v>
      </c>
      <c r="P1249">
        <v>0</v>
      </c>
      <c r="Q1249" t="s">
        <v>6487</v>
      </c>
      <c r="R1249" t="s">
        <v>6488</v>
      </c>
      <c r="S1249">
        <v>548</v>
      </c>
      <c r="T1249" t="s">
        <v>37</v>
      </c>
      <c r="U1249" t="s">
        <v>38</v>
      </c>
      <c r="V1249" t="s">
        <v>94</v>
      </c>
      <c r="W1249">
        <v>40000000</v>
      </c>
      <c r="X1249">
        <v>2006</v>
      </c>
      <c r="Y1249">
        <v>426</v>
      </c>
      <c r="Z1249">
        <v>6.8</v>
      </c>
      <c r="AA1249">
        <v>2.35</v>
      </c>
      <c r="AB1249">
        <v>0</v>
      </c>
    </row>
    <row r="1250" spans="1:28" hidden="1" x14ac:dyDescent="0.25">
      <c r="A1250" t="s">
        <v>746</v>
      </c>
      <c r="B1250" t="s">
        <v>4391</v>
      </c>
      <c r="C1250">
        <v>193</v>
      </c>
      <c r="D1250">
        <v>104</v>
      </c>
      <c r="E1250">
        <v>34</v>
      </c>
      <c r="F1250">
        <v>280</v>
      </c>
      <c r="G1250" t="s">
        <v>6489</v>
      </c>
      <c r="H1250">
        <v>545</v>
      </c>
      <c r="I1250">
        <v>47806295</v>
      </c>
      <c r="J1250" t="s">
        <v>3029</v>
      </c>
      <c r="K1250" t="s">
        <v>6490</v>
      </c>
      <c r="L1250" t="s">
        <v>6491</v>
      </c>
      <c r="M1250">
        <v>87447</v>
      </c>
      <c r="N1250">
        <v>1274</v>
      </c>
      <c r="O1250" t="s">
        <v>6492</v>
      </c>
      <c r="P1250">
        <v>0</v>
      </c>
      <c r="Q1250" t="s">
        <v>6493</v>
      </c>
      <c r="R1250" t="s">
        <v>6494</v>
      </c>
      <c r="S1250">
        <v>371</v>
      </c>
      <c r="T1250" t="s">
        <v>37</v>
      </c>
      <c r="U1250" t="s">
        <v>38</v>
      </c>
      <c r="V1250" t="s">
        <v>39</v>
      </c>
      <c r="W1250">
        <v>43000000</v>
      </c>
      <c r="X1250">
        <v>2005</v>
      </c>
      <c r="Y1250">
        <v>351</v>
      </c>
      <c r="Z1250">
        <v>6.5</v>
      </c>
      <c r="AA1250">
        <v>2.35</v>
      </c>
      <c r="AB1250">
        <v>0</v>
      </c>
    </row>
    <row r="1251" spans="1:28" hidden="1" x14ac:dyDescent="0.25">
      <c r="A1251" t="s">
        <v>28</v>
      </c>
      <c r="B1251" t="s">
        <v>6495</v>
      </c>
      <c r="C1251">
        <v>169</v>
      </c>
      <c r="D1251">
        <v>105</v>
      </c>
      <c r="E1251">
        <v>54</v>
      </c>
      <c r="F1251">
        <v>988</v>
      </c>
      <c r="G1251" t="s">
        <v>4450</v>
      </c>
      <c r="H1251">
        <v>3000</v>
      </c>
      <c r="I1251">
        <v>51853450</v>
      </c>
      <c r="J1251" t="s">
        <v>4794</v>
      </c>
      <c r="K1251" t="s">
        <v>749</v>
      </c>
      <c r="L1251" t="s">
        <v>6496</v>
      </c>
      <c r="M1251">
        <v>37398</v>
      </c>
      <c r="N1251">
        <v>9069</v>
      </c>
      <c r="O1251" t="s">
        <v>328</v>
      </c>
      <c r="P1251">
        <v>0</v>
      </c>
      <c r="Q1251" t="s">
        <v>6497</v>
      </c>
      <c r="R1251" t="s">
        <v>6498</v>
      </c>
      <c r="S1251">
        <v>110</v>
      </c>
      <c r="T1251" t="s">
        <v>37</v>
      </c>
      <c r="U1251" t="s">
        <v>38</v>
      </c>
      <c r="V1251" t="s">
        <v>94</v>
      </c>
      <c r="W1251">
        <v>25000000</v>
      </c>
      <c r="X1251">
        <v>2012</v>
      </c>
      <c r="Y1251">
        <v>2000</v>
      </c>
      <c r="Z1251">
        <v>6.6</v>
      </c>
      <c r="AA1251">
        <v>1.85</v>
      </c>
      <c r="AB1251">
        <v>11000</v>
      </c>
    </row>
    <row r="1252" spans="1:28" hidden="1" x14ac:dyDescent="0.25">
      <c r="A1252" t="s">
        <v>28</v>
      </c>
      <c r="B1252" t="s">
        <v>6499</v>
      </c>
      <c r="C1252">
        <v>128</v>
      </c>
      <c r="D1252">
        <v>101</v>
      </c>
      <c r="E1252">
        <v>10</v>
      </c>
      <c r="F1252">
        <v>681</v>
      </c>
      <c r="G1252" t="s">
        <v>6500</v>
      </c>
      <c r="H1252">
        <v>1000</v>
      </c>
      <c r="I1252">
        <v>46012734</v>
      </c>
      <c r="J1252" t="s">
        <v>1680</v>
      </c>
      <c r="K1252" t="s">
        <v>6501</v>
      </c>
      <c r="L1252" t="s">
        <v>6502</v>
      </c>
      <c r="M1252">
        <v>54421</v>
      </c>
      <c r="N1252">
        <v>4298</v>
      </c>
      <c r="O1252" t="s">
        <v>2190</v>
      </c>
      <c r="P1252">
        <v>2</v>
      </c>
      <c r="Q1252" t="s">
        <v>6503</v>
      </c>
      <c r="R1252" t="s">
        <v>6504</v>
      </c>
      <c r="S1252">
        <v>101</v>
      </c>
      <c r="T1252" t="s">
        <v>37</v>
      </c>
      <c r="U1252" t="s">
        <v>38</v>
      </c>
      <c r="V1252" t="s">
        <v>39</v>
      </c>
      <c r="W1252">
        <v>40000000</v>
      </c>
      <c r="X1252">
        <v>2008</v>
      </c>
      <c r="Y1252">
        <v>689</v>
      </c>
      <c r="Z1252">
        <v>5.8</v>
      </c>
      <c r="AA1252">
        <v>2.35</v>
      </c>
      <c r="AB1252">
        <v>3000</v>
      </c>
    </row>
    <row r="1253" spans="1:28" hidden="1" x14ac:dyDescent="0.25">
      <c r="A1253" t="s">
        <v>28</v>
      </c>
      <c r="B1253" t="s">
        <v>3693</v>
      </c>
      <c r="C1253">
        <v>249</v>
      </c>
      <c r="D1253">
        <v>134</v>
      </c>
      <c r="E1253">
        <v>16000</v>
      </c>
      <c r="F1253">
        <v>235</v>
      </c>
      <c r="G1253" t="s">
        <v>6505</v>
      </c>
      <c r="H1253">
        <v>880</v>
      </c>
      <c r="I1253">
        <v>47034272</v>
      </c>
      <c r="J1253" t="s">
        <v>6506</v>
      </c>
      <c r="K1253" t="s">
        <v>6507</v>
      </c>
      <c r="L1253" t="s">
        <v>6508</v>
      </c>
      <c r="M1253">
        <v>25465</v>
      </c>
      <c r="N1253">
        <v>2281</v>
      </c>
      <c r="O1253" t="s">
        <v>6509</v>
      </c>
      <c r="P1253">
        <v>1</v>
      </c>
      <c r="Q1253" t="s">
        <v>6510</v>
      </c>
      <c r="R1253" t="s">
        <v>6511</v>
      </c>
      <c r="S1253">
        <v>190</v>
      </c>
      <c r="T1253" t="s">
        <v>37</v>
      </c>
      <c r="U1253" t="s">
        <v>38</v>
      </c>
      <c r="V1253" t="s">
        <v>584</v>
      </c>
      <c r="W1253">
        <v>40000000</v>
      </c>
      <c r="X1253">
        <v>2014</v>
      </c>
      <c r="Y1253">
        <v>413</v>
      </c>
      <c r="Z1253">
        <v>6.9</v>
      </c>
      <c r="AA1253">
        <v>2.35</v>
      </c>
      <c r="AB1253">
        <v>16000</v>
      </c>
    </row>
    <row r="1254" spans="1:28" hidden="1" x14ac:dyDescent="0.25">
      <c r="A1254" t="s">
        <v>28</v>
      </c>
      <c r="B1254" t="s">
        <v>4849</v>
      </c>
      <c r="C1254">
        <v>91</v>
      </c>
      <c r="D1254">
        <v>135</v>
      </c>
      <c r="E1254">
        <v>0</v>
      </c>
      <c r="F1254">
        <v>913</v>
      </c>
      <c r="G1254" t="s">
        <v>2323</v>
      </c>
      <c r="H1254">
        <v>13000</v>
      </c>
      <c r="I1254">
        <v>45856732</v>
      </c>
      <c r="J1254" t="s">
        <v>2124</v>
      </c>
      <c r="K1254" t="s">
        <v>1156</v>
      </c>
      <c r="L1254" t="s">
        <v>6512</v>
      </c>
      <c r="M1254">
        <v>46221</v>
      </c>
      <c r="N1254">
        <v>16762</v>
      </c>
      <c r="O1254" t="s">
        <v>2665</v>
      </c>
      <c r="P1254">
        <v>1</v>
      </c>
      <c r="Q1254" t="s">
        <v>6513</v>
      </c>
      <c r="R1254" t="s">
        <v>6514</v>
      </c>
      <c r="S1254">
        <v>141</v>
      </c>
      <c r="T1254" t="s">
        <v>37</v>
      </c>
      <c r="U1254" t="s">
        <v>38</v>
      </c>
      <c r="V1254" t="s">
        <v>39</v>
      </c>
      <c r="W1254">
        <v>40000000</v>
      </c>
      <c r="X1254">
        <v>1997</v>
      </c>
      <c r="Y1254">
        <v>936</v>
      </c>
      <c r="Z1254">
        <v>7.1</v>
      </c>
      <c r="AA1254">
        <v>2.35</v>
      </c>
      <c r="AB1254">
        <v>0</v>
      </c>
    </row>
    <row r="1255" spans="1:28" hidden="1" x14ac:dyDescent="0.25">
      <c r="A1255" t="s">
        <v>28</v>
      </c>
      <c r="B1255" t="s">
        <v>5895</v>
      </c>
      <c r="C1255">
        <v>207</v>
      </c>
      <c r="D1255">
        <v>98</v>
      </c>
      <c r="E1255">
        <v>326</v>
      </c>
      <c r="F1255">
        <v>416</v>
      </c>
      <c r="G1255" t="s">
        <v>4698</v>
      </c>
      <c r="H1255">
        <v>21000</v>
      </c>
      <c r="I1255">
        <v>59588068</v>
      </c>
      <c r="J1255" t="s">
        <v>3029</v>
      </c>
      <c r="K1255" t="s">
        <v>96</v>
      </c>
      <c r="L1255" t="s">
        <v>6515</v>
      </c>
      <c r="M1255">
        <v>89557</v>
      </c>
      <c r="N1255">
        <v>22318</v>
      </c>
      <c r="O1255" t="s">
        <v>2010</v>
      </c>
      <c r="P1255">
        <v>1</v>
      </c>
      <c r="Q1255" t="s">
        <v>6516</v>
      </c>
      <c r="R1255" t="s">
        <v>6517</v>
      </c>
      <c r="S1255">
        <v>376</v>
      </c>
      <c r="T1255" t="s">
        <v>37</v>
      </c>
      <c r="U1255" t="s">
        <v>38</v>
      </c>
      <c r="V1255" t="s">
        <v>584</v>
      </c>
      <c r="W1255">
        <v>40000000</v>
      </c>
      <c r="X1255">
        <v>2003</v>
      </c>
      <c r="Y1255">
        <v>534</v>
      </c>
      <c r="Z1255">
        <v>5.8</v>
      </c>
      <c r="AA1255">
        <v>1.85</v>
      </c>
      <c r="AB1255">
        <v>0</v>
      </c>
    </row>
    <row r="1256" spans="1:28" hidden="1" x14ac:dyDescent="0.25">
      <c r="A1256" t="s">
        <v>28</v>
      </c>
      <c r="B1256" t="s">
        <v>388</v>
      </c>
      <c r="C1256">
        <v>77</v>
      </c>
      <c r="D1256">
        <v>155</v>
      </c>
      <c r="E1256">
        <v>14000</v>
      </c>
      <c r="F1256">
        <v>11000</v>
      </c>
      <c r="G1256" t="s">
        <v>465</v>
      </c>
      <c r="H1256">
        <v>12000</v>
      </c>
      <c r="I1256">
        <v>44175394</v>
      </c>
      <c r="J1256" t="s">
        <v>6518</v>
      </c>
      <c r="K1256" t="s">
        <v>761</v>
      </c>
      <c r="L1256" t="s">
        <v>6519</v>
      </c>
      <c r="M1256">
        <v>56509</v>
      </c>
      <c r="N1256">
        <v>37570</v>
      </c>
      <c r="O1256" t="s">
        <v>659</v>
      </c>
      <c r="P1256">
        <v>2</v>
      </c>
      <c r="Q1256" t="s">
        <v>6520</v>
      </c>
      <c r="R1256" t="s">
        <v>6521</v>
      </c>
      <c r="S1256">
        <v>227</v>
      </c>
      <c r="T1256" t="s">
        <v>37</v>
      </c>
      <c r="U1256" t="s">
        <v>38</v>
      </c>
      <c r="V1256" t="s">
        <v>584</v>
      </c>
      <c r="W1256">
        <v>36000000</v>
      </c>
      <c r="X1256">
        <v>1997</v>
      </c>
      <c r="Y1256">
        <v>11000</v>
      </c>
      <c r="Z1256">
        <v>7.2</v>
      </c>
      <c r="AA1256">
        <v>1.85</v>
      </c>
      <c r="AB1256">
        <v>0</v>
      </c>
    </row>
    <row r="1257" spans="1:28" hidden="1" x14ac:dyDescent="0.25">
      <c r="A1257" t="s">
        <v>28</v>
      </c>
      <c r="B1257" t="s">
        <v>1310</v>
      </c>
      <c r="C1257">
        <v>25</v>
      </c>
      <c r="D1257">
        <v>106</v>
      </c>
      <c r="E1257">
        <v>323</v>
      </c>
      <c r="F1257">
        <v>0</v>
      </c>
      <c r="G1257" t="s">
        <v>6522</v>
      </c>
      <c r="H1257">
        <v>472</v>
      </c>
      <c r="I1257">
        <v>45500797</v>
      </c>
      <c r="J1257" t="s">
        <v>2307</v>
      </c>
      <c r="K1257" t="s">
        <v>6523</v>
      </c>
      <c r="L1257" t="s">
        <v>6524</v>
      </c>
      <c r="M1257">
        <v>17443</v>
      </c>
      <c r="N1257">
        <v>519</v>
      </c>
      <c r="O1257" t="s">
        <v>6525</v>
      </c>
      <c r="P1257">
        <v>2</v>
      </c>
      <c r="Q1257" t="s">
        <v>6526</v>
      </c>
      <c r="R1257" t="s">
        <v>6527</v>
      </c>
      <c r="S1257">
        <v>56</v>
      </c>
      <c r="T1257" t="s">
        <v>37</v>
      </c>
      <c r="U1257" t="s">
        <v>38</v>
      </c>
      <c r="V1257" t="s">
        <v>39</v>
      </c>
      <c r="W1257">
        <v>40000000</v>
      </c>
      <c r="X1257">
        <v>1992</v>
      </c>
      <c r="Y1257">
        <v>47</v>
      </c>
      <c r="Z1257">
        <v>6</v>
      </c>
      <c r="AA1257">
        <v>2.35</v>
      </c>
      <c r="AB1257">
        <v>694</v>
      </c>
    </row>
    <row r="1258" spans="1:28" hidden="1" x14ac:dyDescent="0.25">
      <c r="A1258" t="s">
        <v>28</v>
      </c>
      <c r="B1258" t="s">
        <v>6528</v>
      </c>
      <c r="C1258">
        <v>211</v>
      </c>
      <c r="D1258">
        <v>102</v>
      </c>
      <c r="E1258">
        <v>25</v>
      </c>
      <c r="F1258">
        <v>473</v>
      </c>
      <c r="G1258" t="s">
        <v>6529</v>
      </c>
      <c r="H1258">
        <v>1000</v>
      </c>
      <c r="I1258">
        <v>41797066</v>
      </c>
      <c r="J1258" t="s">
        <v>2207</v>
      </c>
      <c r="K1258" t="s">
        <v>6530</v>
      </c>
      <c r="L1258" t="s">
        <v>6531</v>
      </c>
      <c r="M1258">
        <v>92789</v>
      </c>
      <c r="N1258">
        <v>4324</v>
      </c>
      <c r="O1258" t="s">
        <v>6532</v>
      </c>
      <c r="P1258">
        <v>0</v>
      </c>
      <c r="Q1258" t="s">
        <v>6533</v>
      </c>
      <c r="R1258" t="s">
        <v>6534</v>
      </c>
      <c r="S1258">
        <v>998</v>
      </c>
      <c r="T1258" t="s">
        <v>37</v>
      </c>
      <c r="U1258" t="s">
        <v>38</v>
      </c>
      <c r="V1258" t="s">
        <v>584</v>
      </c>
      <c r="W1258">
        <v>40000000</v>
      </c>
      <c r="X1258">
        <v>2007</v>
      </c>
      <c r="Y1258">
        <v>741</v>
      </c>
      <c r="Z1258">
        <v>4.7</v>
      </c>
      <c r="AA1258">
        <v>2.35</v>
      </c>
      <c r="AB1258">
        <v>0</v>
      </c>
    </row>
    <row r="1259" spans="1:28" hidden="1" x14ac:dyDescent="0.25">
      <c r="A1259" t="s">
        <v>28</v>
      </c>
      <c r="B1259" t="s">
        <v>4238</v>
      </c>
      <c r="C1259">
        <v>19</v>
      </c>
      <c r="D1259">
        <v>95</v>
      </c>
      <c r="E1259">
        <v>80</v>
      </c>
      <c r="F1259">
        <v>287</v>
      </c>
      <c r="G1259" t="s">
        <v>6535</v>
      </c>
      <c r="H1259">
        <v>3000</v>
      </c>
      <c r="I1259">
        <v>38087756</v>
      </c>
      <c r="J1259" t="s">
        <v>3056</v>
      </c>
      <c r="K1259" t="s">
        <v>6536</v>
      </c>
      <c r="L1259" t="s">
        <v>6537</v>
      </c>
      <c r="M1259">
        <v>49612</v>
      </c>
      <c r="N1259">
        <v>4634</v>
      </c>
      <c r="O1259" t="s">
        <v>6538</v>
      </c>
      <c r="P1259">
        <v>1</v>
      </c>
      <c r="Q1259" t="s">
        <v>6539</v>
      </c>
      <c r="R1259" t="s">
        <v>6540</v>
      </c>
      <c r="S1259">
        <v>39</v>
      </c>
      <c r="T1259" t="s">
        <v>37</v>
      </c>
      <c r="U1259" t="s">
        <v>38</v>
      </c>
      <c r="V1259" t="s">
        <v>94</v>
      </c>
      <c r="W1259">
        <v>40000000</v>
      </c>
      <c r="X1259">
        <v>1994</v>
      </c>
      <c r="Y1259">
        <v>450</v>
      </c>
      <c r="Z1259">
        <v>5.2</v>
      </c>
      <c r="AA1259">
        <v>1.85</v>
      </c>
      <c r="AB1259">
        <v>0</v>
      </c>
    </row>
    <row r="1260" spans="1:28" hidden="1" x14ac:dyDescent="0.25">
      <c r="A1260" t="s">
        <v>28</v>
      </c>
      <c r="B1260" t="s">
        <v>5279</v>
      </c>
      <c r="C1260">
        <v>101</v>
      </c>
      <c r="D1260">
        <v>103</v>
      </c>
      <c r="E1260">
        <v>643</v>
      </c>
      <c r="F1260">
        <v>586</v>
      </c>
      <c r="G1260" t="s">
        <v>6530</v>
      </c>
      <c r="H1260">
        <v>24000</v>
      </c>
      <c r="I1260">
        <v>37752931</v>
      </c>
      <c r="J1260" t="s">
        <v>213</v>
      </c>
      <c r="K1260" t="s">
        <v>81</v>
      </c>
      <c r="L1260" t="s">
        <v>6541</v>
      </c>
      <c r="M1260">
        <v>20201</v>
      </c>
      <c r="N1260">
        <v>26938</v>
      </c>
      <c r="O1260" t="s">
        <v>4123</v>
      </c>
      <c r="P1260">
        <v>2</v>
      </c>
      <c r="Q1260" t="s">
        <v>6542</v>
      </c>
      <c r="R1260" t="s">
        <v>6543</v>
      </c>
      <c r="S1260">
        <v>180</v>
      </c>
      <c r="T1260" t="s">
        <v>37</v>
      </c>
      <c r="U1260" t="s">
        <v>38</v>
      </c>
      <c r="V1260" t="s">
        <v>39</v>
      </c>
      <c r="W1260">
        <v>40000000</v>
      </c>
      <c r="X1260">
        <v>2000</v>
      </c>
      <c r="Y1260">
        <v>1000</v>
      </c>
      <c r="Z1260">
        <v>5.5</v>
      </c>
      <c r="AA1260">
        <v>1.85</v>
      </c>
      <c r="AB1260">
        <v>0</v>
      </c>
    </row>
    <row r="1261" spans="1:28" hidden="1" x14ac:dyDescent="0.25">
      <c r="A1261" t="s">
        <v>28</v>
      </c>
      <c r="B1261" t="s">
        <v>3997</v>
      </c>
      <c r="C1261">
        <v>175</v>
      </c>
      <c r="D1261">
        <v>95</v>
      </c>
      <c r="E1261">
        <v>30</v>
      </c>
      <c r="F1261">
        <v>664</v>
      </c>
      <c r="G1261" t="s">
        <v>1407</v>
      </c>
      <c r="H1261">
        <v>799</v>
      </c>
      <c r="I1261">
        <v>50562555</v>
      </c>
      <c r="J1261" t="s">
        <v>6544</v>
      </c>
      <c r="K1261" t="s">
        <v>89</v>
      </c>
      <c r="L1261" t="s">
        <v>6545</v>
      </c>
      <c r="M1261">
        <v>81334</v>
      </c>
      <c r="N1261">
        <v>2787</v>
      </c>
      <c r="O1261" t="s">
        <v>3934</v>
      </c>
      <c r="P1261">
        <v>4</v>
      </c>
      <c r="Q1261" t="s">
        <v>6546</v>
      </c>
      <c r="R1261" t="s">
        <v>6547</v>
      </c>
      <c r="S1261">
        <v>291</v>
      </c>
      <c r="T1261" t="s">
        <v>37</v>
      </c>
      <c r="U1261" t="s">
        <v>38</v>
      </c>
      <c r="V1261" t="s">
        <v>39</v>
      </c>
      <c r="X1261">
        <v>2007</v>
      </c>
      <c r="Y1261">
        <v>690</v>
      </c>
      <c r="Z1261">
        <v>6.5</v>
      </c>
      <c r="AA1261">
        <v>1.85</v>
      </c>
      <c r="AB1261">
        <v>0</v>
      </c>
    </row>
    <row r="1262" spans="1:28" hidden="1" x14ac:dyDescent="0.25">
      <c r="A1262" t="s">
        <v>28</v>
      </c>
      <c r="B1262" t="s">
        <v>6548</v>
      </c>
      <c r="C1262">
        <v>342</v>
      </c>
      <c r="D1262">
        <v>109</v>
      </c>
      <c r="E1262">
        <v>99</v>
      </c>
      <c r="F1262">
        <v>57</v>
      </c>
      <c r="G1262" t="s">
        <v>6549</v>
      </c>
      <c r="H1262">
        <v>176</v>
      </c>
      <c r="I1262">
        <v>37371385</v>
      </c>
      <c r="J1262" t="s">
        <v>1874</v>
      </c>
      <c r="K1262" t="s">
        <v>6550</v>
      </c>
      <c r="L1262" t="s">
        <v>6551</v>
      </c>
      <c r="M1262">
        <v>192462</v>
      </c>
      <c r="N1262">
        <v>390</v>
      </c>
      <c r="O1262" t="s">
        <v>6552</v>
      </c>
      <c r="P1262">
        <v>0</v>
      </c>
      <c r="Q1262" t="s">
        <v>6553</v>
      </c>
      <c r="R1262" t="s">
        <v>6554</v>
      </c>
      <c r="S1262">
        <v>334</v>
      </c>
      <c r="T1262" t="s">
        <v>37</v>
      </c>
      <c r="U1262" t="s">
        <v>38</v>
      </c>
      <c r="V1262" t="s">
        <v>584</v>
      </c>
      <c r="W1262">
        <v>40000000</v>
      </c>
      <c r="X1262">
        <v>2011</v>
      </c>
      <c r="Y1262">
        <v>61</v>
      </c>
      <c r="Z1262">
        <v>7</v>
      </c>
      <c r="AA1262">
        <v>2.35</v>
      </c>
      <c r="AB1262">
        <v>42000</v>
      </c>
    </row>
    <row r="1263" spans="1:28" hidden="1" x14ac:dyDescent="0.25">
      <c r="A1263" t="s">
        <v>28</v>
      </c>
      <c r="B1263" t="s">
        <v>6243</v>
      </c>
      <c r="C1263">
        <v>147</v>
      </c>
      <c r="D1263">
        <v>95</v>
      </c>
      <c r="E1263">
        <v>98</v>
      </c>
      <c r="F1263">
        <v>78</v>
      </c>
      <c r="G1263" t="s">
        <v>6555</v>
      </c>
      <c r="H1263">
        <v>405</v>
      </c>
      <c r="I1263">
        <v>37101011</v>
      </c>
      <c r="J1263" t="s">
        <v>2526</v>
      </c>
      <c r="K1263" t="s">
        <v>3990</v>
      </c>
      <c r="L1263" t="s">
        <v>6556</v>
      </c>
      <c r="M1263">
        <v>30394</v>
      </c>
      <c r="N1263">
        <v>1070</v>
      </c>
      <c r="O1263" t="s">
        <v>6557</v>
      </c>
      <c r="P1263">
        <v>1</v>
      </c>
      <c r="Q1263" t="s">
        <v>6558</v>
      </c>
      <c r="R1263" t="s">
        <v>6559</v>
      </c>
      <c r="S1263">
        <v>103</v>
      </c>
      <c r="T1263" t="s">
        <v>37</v>
      </c>
      <c r="U1263" t="s">
        <v>38</v>
      </c>
      <c r="V1263" t="s">
        <v>39</v>
      </c>
      <c r="W1263">
        <v>40000000</v>
      </c>
      <c r="X1263">
        <v>2012</v>
      </c>
      <c r="Y1263">
        <v>358</v>
      </c>
      <c r="Z1263">
        <v>5.8</v>
      </c>
      <c r="AA1263">
        <v>2.35</v>
      </c>
      <c r="AB1263">
        <v>0</v>
      </c>
    </row>
    <row r="1264" spans="1:28" hidden="1" x14ac:dyDescent="0.25">
      <c r="A1264" t="s">
        <v>28</v>
      </c>
      <c r="B1264" t="s">
        <v>6307</v>
      </c>
      <c r="C1264">
        <v>420</v>
      </c>
      <c r="D1264">
        <v>111</v>
      </c>
      <c r="E1264">
        <v>0</v>
      </c>
      <c r="F1264">
        <v>687</v>
      </c>
      <c r="G1264" t="s">
        <v>6560</v>
      </c>
      <c r="H1264">
        <v>2000</v>
      </c>
      <c r="I1264">
        <v>38176892</v>
      </c>
      <c r="J1264" t="s">
        <v>5102</v>
      </c>
      <c r="K1264" t="s">
        <v>4199</v>
      </c>
      <c r="L1264" t="s">
        <v>6561</v>
      </c>
      <c r="M1264">
        <v>104119</v>
      </c>
      <c r="N1264">
        <v>4486</v>
      </c>
      <c r="O1264" t="s">
        <v>6562</v>
      </c>
      <c r="P1264">
        <v>0</v>
      </c>
      <c r="Q1264" t="s">
        <v>6563</v>
      </c>
      <c r="R1264" t="s">
        <v>6564</v>
      </c>
      <c r="S1264">
        <v>518</v>
      </c>
      <c r="T1264" t="s">
        <v>37</v>
      </c>
      <c r="U1264" t="s">
        <v>38</v>
      </c>
      <c r="V1264" t="s">
        <v>584</v>
      </c>
      <c r="W1264">
        <v>40000000</v>
      </c>
      <c r="X1264">
        <v>2011</v>
      </c>
      <c r="Y1264">
        <v>741</v>
      </c>
      <c r="Z1264">
        <v>6.2</v>
      </c>
      <c r="AA1264">
        <v>2.35</v>
      </c>
      <c r="AB1264">
        <v>26000</v>
      </c>
    </row>
    <row r="1265" spans="1:28" hidden="1" x14ac:dyDescent="0.25">
      <c r="A1265" t="s">
        <v>28</v>
      </c>
      <c r="B1265" t="s">
        <v>1323</v>
      </c>
      <c r="C1265">
        <v>138</v>
      </c>
      <c r="D1265">
        <v>123</v>
      </c>
      <c r="E1265">
        <v>541</v>
      </c>
      <c r="F1265">
        <v>173</v>
      </c>
      <c r="G1265" t="s">
        <v>604</v>
      </c>
      <c r="H1265">
        <v>12000</v>
      </c>
      <c r="I1265">
        <v>36283504</v>
      </c>
      <c r="J1265" t="s">
        <v>851</v>
      </c>
      <c r="K1265" t="s">
        <v>704</v>
      </c>
      <c r="L1265" t="s">
        <v>6565</v>
      </c>
      <c r="M1265">
        <v>104564</v>
      </c>
      <c r="N1265">
        <v>12970</v>
      </c>
      <c r="O1265" t="s">
        <v>6566</v>
      </c>
      <c r="P1265">
        <v>1</v>
      </c>
      <c r="Q1265" t="s">
        <v>6567</v>
      </c>
      <c r="R1265" t="s">
        <v>6568</v>
      </c>
      <c r="S1265">
        <v>587</v>
      </c>
      <c r="T1265" t="s">
        <v>37</v>
      </c>
      <c r="U1265" t="s">
        <v>766</v>
      </c>
      <c r="V1265" t="s">
        <v>584</v>
      </c>
      <c r="W1265">
        <v>40000000</v>
      </c>
      <c r="X1265">
        <v>1999</v>
      </c>
      <c r="Y1265">
        <v>638</v>
      </c>
      <c r="Z1265">
        <v>6.5</v>
      </c>
      <c r="AA1265">
        <v>2.35</v>
      </c>
      <c r="AB1265">
        <v>0</v>
      </c>
    </row>
    <row r="1266" spans="1:28" hidden="1" x14ac:dyDescent="0.25">
      <c r="A1266" t="s">
        <v>28</v>
      </c>
      <c r="B1266" t="s">
        <v>759</v>
      </c>
      <c r="C1266">
        <v>82</v>
      </c>
      <c r="D1266">
        <v>140</v>
      </c>
      <c r="E1266">
        <v>0</v>
      </c>
      <c r="F1266">
        <v>552</v>
      </c>
      <c r="G1266" t="s">
        <v>3055</v>
      </c>
      <c r="H1266">
        <v>720</v>
      </c>
      <c r="I1266">
        <v>35183792</v>
      </c>
      <c r="J1266" t="s">
        <v>6506</v>
      </c>
      <c r="K1266" t="s">
        <v>1869</v>
      </c>
      <c r="L1266" t="s">
        <v>6569</v>
      </c>
      <c r="M1266">
        <v>68159</v>
      </c>
      <c r="N1266">
        <v>3044</v>
      </c>
      <c r="O1266" t="s">
        <v>3653</v>
      </c>
      <c r="P1266">
        <v>1</v>
      </c>
      <c r="Q1266" t="s">
        <v>6570</v>
      </c>
      <c r="R1266" t="s">
        <v>6571</v>
      </c>
      <c r="S1266">
        <v>209</v>
      </c>
      <c r="T1266" t="s">
        <v>37</v>
      </c>
      <c r="U1266" t="s">
        <v>38</v>
      </c>
      <c r="V1266" t="s">
        <v>584</v>
      </c>
      <c r="W1266">
        <v>38000000</v>
      </c>
      <c r="X1266">
        <v>1991</v>
      </c>
      <c r="Y1266">
        <v>576</v>
      </c>
      <c r="Z1266">
        <v>7.2</v>
      </c>
      <c r="AA1266">
        <v>2.35</v>
      </c>
      <c r="AB1266">
        <v>0</v>
      </c>
    </row>
    <row r="1267" spans="1:28" hidden="1" x14ac:dyDescent="0.25">
      <c r="A1267" t="s">
        <v>28</v>
      </c>
      <c r="B1267" t="s">
        <v>6572</v>
      </c>
      <c r="C1267">
        <v>201</v>
      </c>
      <c r="D1267">
        <v>94</v>
      </c>
      <c r="E1267">
        <v>52</v>
      </c>
      <c r="F1267">
        <v>214</v>
      </c>
      <c r="G1267" t="s">
        <v>6176</v>
      </c>
      <c r="H1267">
        <v>683</v>
      </c>
      <c r="I1267">
        <v>38543473</v>
      </c>
      <c r="J1267" t="s">
        <v>1670</v>
      </c>
      <c r="K1267" t="s">
        <v>4615</v>
      </c>
      <c r="L1267" t="s">
        <v>6573</v>
      </c>
      <c r="M1267">
        <v>84382</v>
      </c>
      <c r="N1267">
        <v>1488</v>
      </c>
      <c r="O1267" t="s">
        <v>6574</v>
      </c>
      <c r="P1267">
        <v>2</v>
      </c>
      <c r="Q1267" t="s">
        <v>6575</v>
      </c>
      <c r="R1267" t="s">
        <v>6576</v>
      </c>
      <c r="S1267">
        <v>158</v>
      </c>
      <c r="T1267" t="s">
        <v>37</v>
      </c>
      <c r="U1267" t="s">
        <v>38</v>
      </c>
      <c r="V1267" t="s">
        <v>584</v>
      </c>
      <c r="W1267">
        <v>40000000</v>
      </c>
      <c r="X1267">
        <v>2014</v>
      </c>
      <c r="Y1267">
        <v>392</v>
      </c>
      <c r="Z1267">
        <v>5.0999999999999996</v>
      </c>
      <c r="AA1267">
        <v>1.85</v>
      </c>
      <c r="AB1267">
        <v>0</v>
      </c>
    </row>
    <row r="1268" spans="1:28" hidden="1" x14ac:dyDescent="0.25">
      <c r="A1268" t="s">
        <v>28</v>
      </c>
      <c r="B1268" t="s">
        <v>6577</v>
      </c>
      <c r="C1268">
        <v>82</v>
      </c>
      <c r="D1268">
        <v>94</v>
      </c>
      <c r="E1268">
        <v>0</v>
      </c>
      <c r="F1268">
        <v>235</v>
      </c>
      <c r="G1268" t="s">
        <v>1067</v>
      </c>
      <c r="H1268">
        <v>374</v>
      </c>
      <c r="I1268">
        <v>36037909</v>
      </c>
      <c r="J1268" t="s">
        <v>2526</v>
      </c>
      <c r="K1268" t="s">
        <v>3082</v>
      </c>
      <c r="L1268" t="s">
        <v>6578</v>
      </c>
      <c r="M1268">
        <v>10132</v>
      </c>
      <c r="N1268">
        <v>1238</v>
      </c>
      <c r="O1268" t="s">
        <v>6579</v>
      </c>
      <c r="P1268">
        <v>3</v>
      </c>
      <c r="Q1268" t="s">
        <v>6580</v>
      </c>
      <c r="R1268" t="s">
        <v>6581</v>
      </c>
      <c r="S1268">
        <v>130</v>
      </c>
      <c r="T1268" t="s">
        <v>37</v>
      </c>
      <c r="U1268" t="s">
        <v>766</v>
      </c>
      <c r="V1268" t="s">
        <v>39</v>
      </c>
      <c r="W1268">
        <v>60000000</v>
      </c>
      <c r="X1268">
        <v>2000</v>
      </c>
      <c r="Y1268">
        <v>258</v>
      </c>
      <c r="Z1268">
        <v>4.7</v>
      </c>
      <c r="AA1268">
        <v>1.85</v>
      </c>
      <c r="AB1268">
        <v>390</v>
      </c>
    </row>
    <row r="1269" spans="1:28" hidden="1" x14ac:dyDescent="0.25">
      <c r="A1269" t="s">
        <v>28</v>
      </c>
      <c r="B1269" t="s">
        <v>5238</v>
      </c>
      <c r="C1269">
        <v>277</v>
      </c>
      <c r="D1269">
        <v>92</v>
      </c>
      <c r="E1269">
        <v>77</v>
      </c>
      <c r="F1269">
        <v>495</v>
      </c>
      <c r="G1269" t="s">
        <v>6582</v>
      </c>
      <c r="H1269">
        <v>703</v>
      </c>
      <c r="I1269">
        <v>42575718</v>
      </c>
      <c r="J1269" t="s">
        <v>6402</v>
      </c>
      <c r="K1269" t="s">
        <v>6583</v>
      </c>
      <c r="L1269" t="s">
        <v>6584</v>
      </c>
      <c r="M1269">
        <v>83788</v>
      </c>
      <c r="N1269">
        <v>3074</v>
      </c>
      <c r="O1269" t="s">
        <v>3694</v>
      </c>
      <c r="P1269">
        <v>0</v>
      </c>
      <c r="Q1269" t="s">
        <v>6585</v>
      </c>
      <c r="R1269" t="s">
        <v>6586</v>
      </c>
      <c r="S1269">
        <v>227</v>
      </c>
      <c r="T1269" t="s">
        <v>37</v>
      </c>
      <c r="U1269" t="s">
        <v>38</v>
      </c>
      <c r="V1269" t="s">
        <v>584</v>
      </c>
      <c r="W1269">
        <v>40000000</v>
      </c>
      <c r="X1269">
        <v>2011</v>
      </c>
      <c r="Y1269">
        <v>682</v>
      </c>
      <c r="Z1269">
        <v>5.9</v>
      </c>
      <c r="AA1269">
        <v>2.35</v>
      </c>
      <c r="AB1269">
        <v>20000</v>
      </c>
    </row>
    <row r="1270" spans="1:28" hidden="1" x14ac:dyDescent="0.25">
      <c r="A1270" t="s">
        <v>28</v>
      </c>
      <c r="B1270" t="s">
        <v>6587</v>
      </c>
      <c r="C1270">
        <v>90</v>
      </c>
      <c r="D1270">
        <v>102</v>
      </c>
      <c r="E1270">
        <v>6</v>
      </c>
      <c r="F1270">
        <v>584</v>
      </c>
      <c r="G1270" t="s">
        <v>1905</v>
      </c>
      <c r="H1270">
        <v>711</v>
      </c>
      <c r="I1270">
        <v>33864342</v>
      </c>
      <c r="J1270" t="s">
        <v>4261</v>
      </c>
      <c r="K1270" t="s">
        <v>529</v>
      </c>
      <c r="L1270" t="s">
        <v>6588</v>
      </c>
      <c r="M1270">
        <v>29968</v>
      </c>
      <c r="N1270">
        <v>2913</v>
      </c>
      <c r="O1270" t="s">
        <v>3554</v>
      </c>
      <c r="P1270">
        <v>1</v>
      </c>
      <c r="Q1270" t="s">
        <v>6589</v>
      </c>
      <c r="R1270" t="s">
        <v>6590</v>
      </c>
      <c r="S1270">
        <v>117</v>
      </c>
      <c r="T1270" t="s">
        <v>37</v>
      </c>
      <c r="U1270" t="s">
        <v>56</v>
      </c>
      <c r="V1270" t="s">
        <v>39</v>
      </c>
      <c r="W1270">
        <v>40000000</v>
      </c>
      <c r="X1270">
        <v>1999</v>
      </c>
      <c r="Y1270">
        <v>683</v>
      </c>
      <c r="Z1270">
        <v>5.8</v>
      </c>
      <c r="AA1270">
        <v>1.85</v>
      </c>
      <c r="AB1270">
        <v>445</v>
      </c>
    </row>
    <row r="1271" spans="1:28" hidden="1" x14ac:dyDescent="0.25">
      <c r="A1271" t="s">
        <v>28</v>
      </c>
      <c r="B1271" t="s">
        <v>2564</v>
      </c>
      <c r="C1271">
        <v>157</v>
      </c>
      <c r="D1271">
        <v>123</v>
      </c>
      <c r="E1271">
        <v>75</v>
      </c>
      <c r="F1271">
        <v>754</v>
      </c>
      <c r="G1271" t="s">
        <v>2188</v>
      </c>
      <c r="H1271">
        <v>18000</v>
      </c>
      <c r="I1271">
        <v>33508922</v>
      </c>
      <c r="J1271" t="s">
        <v>3408</v>
      </c>
      <c r="K1271" t="s">
        <v>119</v>
      </c>
      <c r="L1271" t="s">
        <v>6591</v>
      </c>
      <c r="M1271">
        <v>95860</v>
      </c>
      <c r="N1271">
        <v>23920</v>
      </c>
      <c r="O1271" t="s">
        <v>6592</v>
      </c>
      <c r="P1271">
        <v>2</v>
      </c>
      <c r="Q1271" t="s">
        <v>6593</v>
      </c>
      <c r="R1271" t="s">
        <v>6594</v>
      </c>
      <c r="S1271">
        <v>660</v>
      </c>
      <c r="T1271" t="s">
        <v>37</v>
      </c>
      <c r="U1271" t="s">
        <v>38</v>
      </c>
      <c r="V1271" t="s">
        <v>39</v>
      </c>
      <c r="W1271">
        <v>40000000</v>
      </c>
      <c r="X1271">
        <v>2000</v>
      </c>
      <c r="Y1271">
        <v>3000</v>
      </c>
      <c r="Z1271">
        <v>7.2</v>
      </c>
      <c r="AA1271">
        <v>1.85</v>
      </c>
      <c r="AB1271">
        <v>16000</v>
      </c>
    </row>
    <row r="1272" spans="1:28" hidden="1" x14ac:dyDescent="0.25">
      <c r="A1272" t="s">
        <v>28</v>
      </c>
      <c r="B1272" t="s">
        <v>3493</v>
      </c>
      <c r="C1272">
        <v>124</v>
      </c>
      <c r="D1272">
        <v>104</v>
      </c>
      <c r="E1272">
        <v>101</v>
      </c>
      <c r="F1272">
        <v>223</v>
      </c>
      <c r="G1272" t="s">
        <v>6595</v>
      </c>
      <c r="H1272">
        <v>787</v>
      </c>
      <c r="I1272">
        <v>42071069</v>
      </c>
      <c r="J1272" t="s">
        <v>4478</v>
      </c>
      <c r="K1272" t="s">
        <v>6596</v>
      </c>
      <c r="L1272" t="s">
        <v>6597</v>
      </c>
      <c r="M1272">
        <v>36223</v>
      </c>
      <c r="N1272">
        <v>1827</v>
      </c>
      <c r="O1272" t="s">
        <v>6598</v>
      </c>
      <c r="P1272">
        <v>1</v>
      </c>
      <c r="Q1272" t="s">
        <v>6599</v>
      </c>
      <c r="R1272" t="s">
        <v>6600</v>
      </c>
      <c r="S1272">
        <v>208</v>
      </c>
      <c r="T1272" t="s">
        <v>37</v>
      </c>
      <c r="U1272" t="s">
        <v>38</v>
      </c>
      <c r="V1272" t="s">
        <v>39</v>
      </c>
      <c r="W1272">
        <v>30000000</v>
      </c>
      <c r="X1272">
        <v>2005</v>
      </c>
      <c r="Y1272">
        <v>299</v>
      </c>
      <c r="Z1272">
        <v>6.2</v>
      </c>
      <c r="AA1272">
        <v>2.35</v>
      </c>
      <c r="AB1272">
        <v>0</v>
      </c>
    </row>
    <row r="1273" spans="1:28" hidden="1" x14ac:dyDescent="0.25">
      <c r="A1273" t="s">
        <v>28</v>
      </c>
      <c r="C1273">
        <v>3</v>
      </c>
      <c r="D1273">
        <v>30</v>
      </c>
      <c r="F1273">
        <v>12</v>
      </c>
      <c r="G1273" t="s">
        <v>6601</v>
      </c>
      <c r="H1273">
        <v>51</v>
      </c>
      <c r="J1273" t="s">
        <v>2965</v>
      </c>
      <c r="K1273" t="s">
        <v>6602</v>
      </c>
      <c r="L1273" t="s">
        <v>6603</v>
      </c>
      <c r="M1273">
        <v>8495</v>
      </c>
      <c r="N1273">
        <v>108</v>
      </c>
      <c r="O1273" t="s">
        <v>6604</v>
      </c>
      <c r="P1273">
        <v>0</v>
      </c>
      <c r="Q1273" t="s">
        <v>6605</v>
      </c>
      <c r="R1273" t="s">
        <v>6606</v>
      </c>
      <c r="S1273">
        <v>43</v>
      </c>
      <c r="T1273" t="s">
        <v>37</v>
      </c>
      <c r="U1273" t="s">
        <v>267</v>
      </c>
      <c r="V1273" t="s">
        <v>6607</v>
      </c>
      <c r="Y1273">
        <v>21</v>
      </c>
      <c r="Z1273">
        <v>7.4</v>
      </c>
      <c r="AA1273">
        <v>1.33</v>
      </c>
      <c r="AB1273">
        <v>301</v>
      </c>
    </row>
    <row r="1274" spans="1:28" hidden="1" x14ac:dyDescent="0.25">
      <c r="A1274" t="s">
        <v>28</v>
      </c>
      <c r="B1274" t="s">
        <v>2784</v>
      </c>
      <c r="C1274">
        <v>146</v>
      </c>
      <c r="D1274">
        <v>102</v>
      </c>
      <c r="E1274">
        <v>65</v>
      </c>
      <c r="F1274">
        <v>490</v>
      </c>
      <c r="G1274" t="s">
        <v>6608</v>
      </c>
      <c r="H1274">
        <v>1000</v>
      </c>
      <c r="I1274">
        <v>32853640</v>
      </c>
      <c r="J1274" t="s">
        <v>2526</v>
      </c>
      <c r="K1274" t="s">
        <v>1182</v>
      </c>
      <c r="L1274" t="s">
        <v>6609</v>
      </c>
      <c r="M1274">
        <v>50199</v>
      </c>
      <c r="N1274">
        <v>3239</v>
      </c>
      <c r="O1274" t="s">
        <v>3683</v>
      </c>
      <c r="P1274">
        <v>1</v>
      </c>
      <c r="Q1274" t="s">
        <v>6610</v>
      </c>
      <c r="R1274" t="s">
        <v>6611</v>
      </c>
      <c r="S1274">
        <v>101</v>
      </c>
      <c r="T1274" t="s">
        <v>37</v>
      </c>
      <c r="U1274" t="s">
        <v>38</v>
      </c>
      <c r="V1274" t="s">
        <v>39</v>
      </c>
      <c r="W1274">
        <v>40000000</v>
      </c>
      <c r="X1274">
        <v>2008</v>
      </c>
      <c r="Y1274">
        <v>613</v>
      </c>
      <c r="Z1274">
        <v>5.7</v>
      </c>
      <c r="AA1274">
        <v>2.35</v>
      </c>
      <c r="AB1274">
        <v>702</v>
      </c>
    </row>
    <row r="1275" spans="1:28" hidden="1" x14ac:dyDescent="0.25">
      <c r="A1275" t="s">
        <v>28</v>
      </c>
      <c r="B1275" t="s">
        <v>2512</v>
      </c>
      <c r="C1275">
        <v>303</v>
      </c>
      <c r="D1275">
        <v>136</v>
      </c>
      <c r="E1275">
        <v>3000</v>
      </c>
      <c r="F1275">
        <v>3000</v>
      </c>
      <c r="G1275" t="s">
        <v>775</v>
      </c>
      <c r="H1275">
        <v>14000</v>
      </c>
      <c r="I1275">
        <v>42615685</v>
      </c>
      <c r="J1275" t="s">
        <v>4484</v>
      </c>
      <c r="K1275" t="s">
        <v>227</v>
      </c>
      <c r="L1275" t="s">
        <v>6612</v>
      </c>
      <c r="M1275">
        <v>136093</v>
      </c>
      <c r="N1275">
        <v>28927</v>
      </c>
      <c r="O1275" t="s">
        <v>2512</v>
      </c>
      <c r="P1275">
        <v>3</v>
      </c>
      <c r="Q1275" t="s">
        <v>6613</v>
      </c>
      <c r="R1275" t="s">
        <v>6614</v>
      </c>
      <c r="S1275">
        <v>416</v>
      </c>
      <c r="T1275" t="s">
        <v>37</v>
      </c>
      <c r="U1275" t="s">
        <v>38</v>
      </c>
      <c r="V1275" t="s">
        <v>584</v>
      </c>
      <c r="W1275">
        <v>40000000</v>
      </c>
      <c r="X1275">
        <v>2014</v>
      </c>
      <c r="Y1275">
        <v>9000</v>
      </c>
      <c r="Z1275">
        <v>6.1</v>
      </c>
      <c r="AA1275">
        <v>2.35</v>
      </c>
      <c r="AB1275">
        <v>24000</v>
      </c>
    </row>
    <row r="1276" spans="1:28" hidden="1" x14ac:dyDescent="0.25">
      <c r="A1276" t="s">
        <v>28</v>
      </c>
      <c r="B1276" t="s">
        <v>5833</v>
      </c>
      <c r="C1276">
        <v>70</v>
      </c>
      <c r="D1276">
        <v>93</v>
      </c>
      <c r="E1276">
        <v>85</v>
      </c>
      <c r="F1276">
        <v>510</v>
      </c>
      <c r="G1276" t="s">
        <v>3282</v>
      </c>
      <c r="H1276">
        <v>924</v>
      </c>
      <c r="I1276">
        <v>32055248</v>
      </c>
      <c r="J1276" t="s">
        <v>6615</v>
      </c>
      <c r="K1276" t="s">
        <v>2960</v>
      </c>
      <c r="L1276" t="s">
        <v>6616</v>
      </c>
      <c r="M1276">
        <v>18723</v>
      </c>
      <c r="N1276">
        <v>2711</v>
      </c>
      <c r="O1276" t="s">
        <v>4277</v>
      </c>
      <c r="P1276">
        <v>0</v>
      </c>
      <c r="Q1276" t="s">
        <v>6617</v>
      </c>
      <c r="R1276" t="s">
        <v>6618</v>
      </c>
      <c r="S1276">
        <v>146</v>
      </c>
      <c r="T1276" t="s">
        <v>37</v>
      </c>
      <c r="U1276" t="s">
        <v>38</v>
      </c>
      <c r="V1276" t="s">
        <v>39</v>
      </c>
      <c r="W1276">
        <v>25000000</v>
      </c>
      <c r="X1276">
        <v>1994</v>
      </c>
      <c r="Y1276">
        <v>595</v>
      </c>
      <c r="Z1276">
        <v>6</v>
      </c>
      <c r="AA1276">
        <v>1.85</v>
      </c>
      <c r="AB1276">
        <v>0</v>
      </c>
    </row>
    <row r="1277" spans="1:28" hidden="1" x14ac:dyDescent="0.25">
      <c r="A1277" t="s">
        <v>28</v>
      </c>
      <c r="B1277" t="s">
        <v>6619</v>
      </c>
      <c r="C1277">
        <v>283</v>
      </c>
      <c r="D1277">
        <v>129</v>
      </c>
      <c r="E1277">
        <v>335</v>
      </c>
      <c r="F1277">
        <v>64</v>
      </c>
      <c r="G1277" t="s">
        <v>6620</v>
      </c>
      <c r="H1277">
        <v>15000</v>
      </c>
      <c r="I1277">
        <v>31836745</v>
      </c>
      <c r="J1277" t="s">
        <v>6621</v>
      </c>
      <c r="K1277" t="s">
        <v>321</v>
      </c>
      <c r="L1277" t="s">
        <v>6622</v>
      </c>
      <c r="M1277">
        <v>81298</v>
      </c>
      <c r="N1277">
        <v>15595</v>
      </c>
      <c r="O1277" t="s">
        <v>6623</v>
      </c>
      <c r="P1277">
        <v>1</v>
      </c>
      <c r="Q1277" t="s">
        <v>6624</v>
      </c>
      <c r="R1277" t="s">
        <v>6625</v>
      </c>
      <c r="S1277">
        <v>341</v>
      </c>
      <c r="T1277" t="s">
        <v>37</v>
      </c>
      <c r="U1277" t="s">
        <v>38</v>
      </c>
      <c r="V1277" t="s">
        <v>39</v>
      </c>
      <c r="W1277">
        <v>40000000</v>
      </c>
      <c r="X1277">
        <v>2011</v>
      </c>
      <c r="Y1277">
        <v>467</v>
      </c>
      <c r="Z1277">
        <v>6.9</v>
      </c>
      <c r="AA1277">
        <v>2.35</v>
      </c>
      <c r="AB1277">
        <v>39000</v>
      </c>
    </row>
    <row r="1278" spans="1:28" hidden="1" x14ac:dyDescent="0.25">
      <c r="A1278" t="s">
        <v>28</v>
      </c>
      <c r="B1278" t="s">
        <v>5773</v>
      </c>
      <c r="C1278">
        <v>212</v>
      </c>
      <c r="D1278">
        <v>107</v>
      </c>
      <c r="E1278">
        <v>50</v>
      </c>
      <c r="F1278">
        <v>58</v>
      </c>
      <c r="G1278" t="s">
        <v>6626</v>
      </c>
      <c r="H1278">
        <v>293</v>
      </c>
      <c r="I1278">
        <v>30993544</v>
      </c>
      <c r="J1278" t="s">
        <v>1414</v>
      </c>
      <c r="K1278" t="s">
        <v>6627</v>
      </c>
      <c r="L1278" t="s">
        <v>6628</v>
      </c>
      <c r="M1278">
        <v>58871</v>
      </c>
      <c r="N1278">
        <v>621</v>
      </c>
      <c r="O1278" t="s">
        <v>6629</v>
      </c>
      <c r="P1278">
        <v>0</v>
      </c>
      <c r="Q1278" t="s">
        <v>6630</v>
      </c>
      <c r="R1278" t="s">
        <v>6631</v>
      </c>
      <c r="S1278">
        <v>156</v>
      </c>
      <c r="T1278" t="s">
        <v>37</v>
      </c>
      <c r="U1278" t="s">
        <v>38</v>
      </c>
      <c r="V1278" t="s">
        <v>39</v>
      </c>
      <c r="W1278">
        <v>40000000</v>
      </c>
      <c r="X1278">
        <v>2010</v>
      </c>
      <c r="Y1278">
        <v>117</v>
      </c>
      <c r="Z1278">
        <v>6.5</v>
      </c>
      <c r="AA1278">
        <v>2.35</v>
      </c>
      <c r="AB1278">
        <v>0</v>
      </c>
    </row>
    <row r="1279" spans="1:28" hidden="1" x14ac:dyDescent="0.25">
      <c r="A1279" t="s">
        <v>28</v>
      </c>
      <c r="B1279" t="s">
        <v>5422</v>
      </c>
      <c r="C1279">
        <v>98</v>
      </c>
      <c r="D1279">
        <v>117</v>
      </c>
      <c r="E1279">
        <v>260</v>
      </c>
      <c r="F1279">
        <v>441</v>
      </c>
      <c r="G1279" t="s">
        <v>5082</v>
      </c>
      <c r="H1279">
        <v>1000</v>
      </c>
      <c r="I1279">
        <v>30981850</v>
      </c>
      <c r="J1279" t="s">
        <v>6632</v>
      </c>
      <c r="K1279" t="s">
        <v>3523</v>
      </c>
      <c r="L1279" t="s">
        <v>6633</v>
      </c>
      <c r="M1279">
        <v>35834</v>
      </c>
      <c r="N1279">
        <v>3969</v>
      </c>
      <c r="O1279" t="s">
        <v>2197</v>
      </c>
      <c r="P1279">
        <v>0</v>
      </c>
      <c r="Q1279" t="s">
        <v>6634</v>
      </c>
      <c r="R1279" t="s">
        <v>6635</v>
      </c>
      <c r="S1279">
        <v>284</v>
      </c>
      <c r="T1279" t="s">
        <v>37</v>
      </c>
      <c r="U1279" t="s">
        <v>38</v>
      </c>
      <c r="V1279" t="s">
        <v>584</v>
      </c>
      <c r="W1279">
        <v>40000000</v>
      </c>
      <c r="X1279">
        <v>2005</v>
      </c>
      <c r="Y1279">
        <v>1000</v>
      </c>
      <c r="Z1279">
        <v>5</v>
      </c>
      <c r="AA1279">
        <v>2.35</v>
      </c>
      <c r="AB1279">
        <v>0</v>
      </c>
    </row>
    <row r="1280" spans="1:28" hidden="1" x14ac:dyDescent="0.25">
      <c r="A1280" t="s">
        <v>28</v>
      </c>
      <c r="B1280" t="s">
        <v>6636</v>
      </c>
      <c r="C1280">
        <v>110</v>
      </c>
      <c r="D1280">
        <v>116</v>
      </c>
      <c r="E1280">
        <v>18</v>
      </c>
      <c r="F1280">
        <v>249</v>
      </c>
      <c r="G1280" t="s">
        <v>586</v>
      </c>
      <c r="H1280">
        <v>2000</v>
      </c>
      <c r="I1280">
        <v>30199105</v>
      </c>
      <c r="J1280" t="s">
        <v>3335</v>
      </c>
      <c r="K1280" t="s">
        <v>3006</v>
      </c>
      <c r="L1280" t="s">
        <v>6637</v>
      </c>
      <c r="M1280">
        <v>25346</v>
      </c>
      <c r="N1280">
        <v>3753</v>
      </c>
      <c r="O1280" t="s">
        <v>6638</v>
      </c>
      <c r="P1280">
        <v>0</v>
      </c>
      <c r="Q1280" t="s">
        <v>6639</v>
      </c>
      <c r="R1280" t="s">
        <v>6640</v>
      </c>
      <c r="S1280">
        <v>167</v>
      </c>
      <c r="T1280" t="s">
        <v>37</v>
      </c>
      <c r="U1280" t="s">
        <v>38</v>
      </c>
      <c r="V1280" t="s">
        <v>584</v>
      </c>
      <c r="W1280">
        <v>40000000</v>
      </c>
      <c r="X1280">
        <v>2000</v>
      </c>
      <c r="Y1280">
        <v>1000</v>
      </c>
      <c r="Z1280">
        <v>5.7</v>
      </c>
      <c r="AA1280">
        <v>2.35</v>
      </c>
      <c r="AB1280">
        <v>470</v>
      </c>
    </row>
    <row r="1281" spans="1:28" hidden="1" x14ac:dyDescent="0.25">
      <c r="A1281" t="s">
        <v>28</v>
      </c>
      <c r="B1281" t="s">
        <v>1251</v>
      </c>
      <c r="C1281">
        <v>146</v>
      </c>
      <c r="D1281">
        <v>135</v>
      </c>
      <c r="E1281">
        <v>0</v>
      </c>
      <c r="F1281">
        <v>715</v>
      </c>
      <c r="G1281" t="s">
        <v>6641</v>
      </c>
      <c r="H1281">
        <v>3000</v>
      </c>
      <c r="I1281">
        <v>29077547</v>
      </c>
      <c r="J1281" t="s">
        <v>2849</v>
      </c>
      <c r="K1281" t="s">
        <v>981</v>
      </c>
      <c r="L1281" t="s">
        <v>6642</v>
      </c>
      <c r="M1281">
        <v>41685</v>
      </c>
      <c r="N1281">
        <v>5917</v>
      </c>
      <c r="O1281" t="s">
        <v>6643</v>
      </c>
      <c r="P1281">
        <v>1</v>
      </c>
      <c r="Q1281" t="s">
        <v>6644</v>
      </c>
      <c r="R1281" t="s">
        <v>6645</v>
      </c>
      <c r="S1281">
        <v>754</v>
      </c>
      <c r="T1281" t="s">
        <v>37</v>
      </c>
      <c r="U1281" t="s">
        <v>38</v>
      </c>
      <c r="V1281" t="s">
        <v>39</v>
      </c>
      <c r="W1281">
        <v>40000000</v>
      </c>
      <c r="X1281">
        <v>2005</v>
      </c>
      <c r="Y1281">
        <v>1000</v>
      </c>
      <c r="Z1281">
        <v>7</v>
      </c>
      <c r="AA1281">
        <v>2.35</v>
      </c>
      <c r="AB1281">
        <v>3000</v>
      </c>
    </row>
    <row r="1282" spans="1:28" hidden="1" x14ac:dyDescent="0.25">
      <c r="A1282" t="s">
        <v>28</v>
      </c>
      <c r="B1282" t="s">
        <v>1756</v>
      </c>
      <c r="C1282">
        <v>100</v>
      </c>
      <c r="D1282">
        <v>107</v>
      </c>
      <c r="E1282">
        <v>55</v>
      </c>
      <c r="F1282">
        <v>294</v>
      </c>
      <c r="G1282" t="s">
        <v>6646</v>
      </c>
      <c r="H1282">
        <v>3000</v>
      </c>
      <c r="I1282">
        <v>29374178</v>
      </c>
      <c r="J1282" t="s">
        <v>6647</v>
      </c>
      <c r="K1282" t="s">
        <v>1815</v>
      </c>
      <c r="L1282" t="s">
        <v>6648</v>
      </c>
      <c r="M1282">
        <v>12093</v>
      </c>
      <c r="N1282">
        <v>4565</v>
      </c>
      <c r="O1282" t="s">
        <v>6649</v>
      </c>
      <c r="P1282">
        <v>0</v>
      </c>
      <c r="Q1282" t="s">
        <v>6650</v>
      </c>
      <c r="R1282" t="s">
        <v>6651</v>
      </c>
      <c r="S1282">
        <v>188</v>
      </c>
      <c r="T1282" t="s">
        <v>37</v>
      </c>
      <c r="U1282" t="s">
        <v>38</v>
      </c>
      <c r="V1282" t="s">
        <v>584</v>
      </c>
      <c r="W1282">
        <v>40000000</v>
      </c>
      <c r="X1282">
        <v>2000</v>
      </c>
      <c r="Y1282">
        <v>941</v>
      </c>
      <c r="Z1282">
        <v>5.0999999999999996</v>
      </c>
      <c r="AA1282">
        <v>2.35</v>
      </c>
      <c r="AB1282">
        <v>394</v>
      </c>
    </row>
    <row r="1283" spans="1:28" hidden="1" x14ac:dyDescent="0.25">
      <c r="A1283" t="s">
        <v>28</v>
      </c>
      <c r="B1283" t="s">
        <v>4590</v>
      </c>
      <c r="C1283">
        <v>62</v>
      </c>
      <c r="D1283">
        <v>90</v>
      </c>
      <c r="E1283">
        <v>39</v>
      </c>
      <c r="F1283">
        <v>210</v>
      </c>
      <c r="G1283" t="s">
        <v>6652</v>
      </c>
      <c r="H1283">
        <v>607</v>
      </c>
      <c r="I1283">
        <v>28535768</v>
      </c>
      <c r="J1283" t="s">
        <v>1670</v>
      </c>
      <c r="K1283" t="s">
        <v>4142</v>
      </c>
      <c r="L1283" t="s">
        <v>6653</v>
      </c>
      <c r="M1283">
        <v>10446</v>
      </c>
      <c r="N1283">
        <v>1335</v>
      </c>
      <c r="O1283" t="s">
        <v>6654</v>
      </c>
      <c r="P1283">
        <v>2</v>
      </c>
      <c r="Q1283" t="s">
        <v>6655</v>
      </c>
      <c r="R1283" t="s">
        <v>6656</v>
      </c>
      <c r="S1283">
        <v>105</v>
      </c>
      <c r="T1283" t="s">
        <v>37</v>
      </c>
      <c r="U1283" t="s">
        <v>38</v>
      </c>
      <c r="V1283" t="s">
        <v>39</v>
      </c>
      <c r="W1283">
        <v>40000000</v>
      </c>
      <c r="X1283">
        <v>1999</v>
      </c>
      <c r="Y1283">
        <v>322</v>
      </c>
      <c r="Z1283">
        <v>5.3</v>
      </c>
      <c r="AA1283">
        <v>1.85</v>
      </c>
      <c r="AB1283">
        <v>279</v>
      </c>
    </row>
    <row r="1284" spans="1:28" hidden="1" x14ac:dyDescent="0.25">
      <c r="A1284" t="s">
        <v>28</v>
      </c>
      <c r="B1284" t="s">
        <v>4711</v>
      </c>
      <c r="C1284">
        <v>70</v>
      </c>
      <c r="D1284">
        <v>99</v>
      </c>
      <c r="E1284">
        <v>287</v>
      </c>
      <c r="F1284">
        <v>44</v>
      </c>
      <c r="G1284" t="s">
        <v>313</v>
      </c>
      <c r="H1284">
        <v>10000</v>
      </c>
      <c r="I1284">
        <v>27663982</v>
      </c>
      <c r="J1284" t="s">
        <v>4331</v>
      </c>
      <c r="K1284" t="s">
        <v>118</v>
      </c>
      <c r="L1284" t="s">
        <v>6657</v>
      </c>
      <c r="M1284">
        <v>26051</v>
      </c>
      <c r="N1284">
        <v>10469</v>
      </c>
      <c r="O1284" t="s">
        <v>6658</v>
      </c>
      <c r="P1284">
        <v>2</v>
      </c>
      <c r="Q1284" t="s">
        <v>6659</v>
      </c>
      <c r="R1284" t="s">
        <v>6660</v>
      </c>
      <c r="S1284">
        <v>164</v>
      </c>
      <c r="T1284" t="s">
        <v>37</v>
      </c>
      <c r="U1284" t="s">
        <v>38</v>
      </c>
      <c r="V1284" t="s">
        <v>39</v>
      </c>
      <c r="W1284">
        <v>40000000</v>
      </c>
      <c r="X1284">
        <v>1996</v>
      </c>
      <c r="Y1284">
        <v>368</v>
      </c>
      <c r="Z1284">
        <v>4.4000000000000004</v>
      </c>
      <c r="AA1284">
        <v>2.35</v>
      </c>
      <c r="AB1284">
        <v>0</v>
      </c>
    </row>
    <row r="1285" spans="1:28" hidden="1" x14ac:dyDescent="0.25">
      <c r="A1285" t="s">
        <v>28</v>
      </c>
      <c r="B1285" t="s">
        <v>1818</v>
      </c>
      <c r="C1285">
        <v>107</v>
      </c>
      <c r="D1285">
        <v>104</v>
      </c>
      <c r="E1285">
        <v>0</v>
      </c>
      <c r="F1285">
        <v>327</v>
      </c>
      <c r="G1285" t="s">
        <v>6661</v>
      </c>
      <c r="H1285">
        <v>964</v>
      </c>
      <c r="I1285">
        <v>27053815</v>
      </c>
      <c r="J1285" t="s">
        <v>80</v>
      </c>
      <c r="K1285" t="s">
        <v>6662</v>
      </c>
      <c r="L1285" t="s">
        <v>6663</v>
      </c>
      <c r="M1285">
        <v>12856</v>
      </c>
      <c r="N1285">
        <v>2888</v>
      </c>
      <c r="O1285" t="s">
        <v>3456</v>
      </c>
      <c r="P1285">
        <v>0</v>
      </c>
      <c r="Q1285" t="s">
        <v>6664</v>
      </c>
      <c r="R1285" t="s">
        <v>6665</v>
      </c>
      <c r="S1285">
        <v>291</v>
      </c>
      <c r="T1285" t="s">
        <v>37</v>
      </c>
      <c r="U1285" t="s">
        <v>766</v>
      </c>
      <c r="V1285" t="s">
        <v>39</v>
      </c>
      <c r="W1285">
        <v>40000000</v>
      </c>
      <c r="X1285">
        <v>2001</v>
      </c>
      <c r="Y1285">
        <v>931</v>
      </c>
      <c r="Z1285">
        <v>4.7</v>
      </c>
      <c r="AA1285">
        <v>2.35</v>
      </c>
      <c r="AB1285">
        <v>299</v>
      </c>
    </row>
    <row r="1286" spans="1:28" hidden="1" x14ac:dyDescent="0.25">
      <c r="A1286" t="s">
        <v>28</v>
      </c>
      <c r="B1286" t="s">
        <v>6666</v>
      </c>
      <c r="C1286">
        <v>169</v>
      </c>
      <c r="D1286">
        <v>115</v>
      </c>
      <c r="E1286">
        <v>56</v>
      </c>
      <c r="F1286">
        <v>19000</v>
      </c>
      <c r="G1286" t="s">
        <v>99</v>
      </c>
      <c r="H1286">
        <v>20000</v>
      </c>
      <c r="I1286">
        <v>26814957</v>
      </c>
      <c r="J1286" t="s">
        <v>6112</v>
      </c>
      <c r="K1286" t="s">
        <v>840</v>
      </c>
      <c r="L1286" t="s">
        <v>6667</v>
      </c>
      <c r="M1286">
        <v>84357</v>
      </c>
      <c r="N1286">
        <v>77823</v>
      </c>
      <c r="O1286" t="s">
        <v>352</v>
      </c>
      <c r="P1286">
        <v>3</v>
      </c>
      <c r="Q1286" t="s">
        <v>6668</v>
      </c>
      <c r="R1286" t="s">
        <v>6669</v>
      </c>
      <c r="S1286">
        <v>252</v>
      </c>
      <c r="T1286" t="s">
        <v>37</v>
      </c>
      <c r="U1286" t="s">
        <v>56</v>
      </c>
      <c r="V1286" t="s">
        <v>39</v>
      </c>
      <c r="W1286">
        <v>35000000</v>
      </c>
      <c r="X1286">
        <v>2008</v>
      </c>
      <c r="Y1286">
        <v>19000</v>
      </c>
      <c r="Z1286">
        <v>6.7</v>
      </c>
      <c r="AA1286">
        <v>1.85</v>
      </c>
      <c r="AB1286">
        <v>0</v>
      </c>
    </row>
    <row r="1287" spans="1:28" hidden="1" x14ac:dyDescent="0.25">
      <c r="A1287" t="s">
        <v>28</v>
      </c>
      <c r="B1287" t="s">
        <v>6670</v>
      </c>
      <c r="C1287">
        <v>94</v>
      </c>
      <c r="D1287">
        <v>119</v>
      </c>
      <c r="E1287">
        <v>7</v>
      </c>
      <c r="F1287">
        <v>903</v>
      </c>
      <c r="G1287" t="s">
        <v>775</v>
      </c>
      <c r="H1287">
        <v>18000</v>
      </c>
      <c r="I1287">
        <v>25178165</v>
      </c>
      <c r="J1287" t="s">
        <v>213</v>
      </c>
      <c r="K1287" t="s">
        <v>587</v>
      </c>
      <c r="L1287" t="s">
        <v>6671</v>
      </c>
      <c r="M1287">
        <v>70292</v>
      </c>
      <c r="N1287">
        <v>29484</v>
      </c>
      <c r="O1287" t="s">
        <v>121</v>
      </c>
      <c r="P1287">
        <v>1</v>
      </c>
      <c r="Q1287" t="s">
        <v>6672</v>
      </c>
      <c r="R1287" t="s">
        <v>6673</v>
      </c>
      <c r="S1287">
        <v>274</v>
      </c>
      <c r="T1287" t="s">
        <v>37</v>
      </c>
      <c r="U1287" t="s">
        <v>38</v>
      </c>
      <c r="V1287" t="s">
        <v>39</v>
      </c>
      <c r="W1287">
        <v>40000000</v>
      </c>
      <c r="X1287">
        <v>2001</v>
      </c>
      <c r="Y1287">
        <v>9000</v>
      </c>
      <c r="Z1287">
        <v>6.7</v>
      </c>
      <c r="AA1287">
        <v>1.85</v>
      </c>
      <c r="AB1287">
        <v>8000</v>
      </c>
    </row>
    <row r="1288" spans="1:28" hidden="1" x14ac:dyDescent="0.25">
      <c r="A1288" t="s">
        <v>28</v>
      </c>
      <c r="B1288" t="s">
        <v>2721</v>
      </c>
      <c r="C1288">
        <v>190</v>
      </c>
      <c r="D1288">
        <v>99</v>
      </c>
      <c r="E1288">
        <v>81</v>
      </c>
      <c r="F1288">
        <v>135</v>
      </c>
      <c r="G1288" t="s">
        <v>6674</v>
      </c>
      <c r="H1288">
        <v>327</v>
      </c>
      <c r="I1288">
        <v>25117498</v>
      </c>
      <c r="J1288" t="s">
        <v>5543</v>
      </c>
      <c r="K1288" t="s">
        <v>3456</v>
      </c>
      <c r="L1288" t="s">
        <v>6675</v>
      </c>
      <c r="M1288">
        <v>37412</v>
      </c>
      <c r="N1288">
        <v>960</v>
      </c>
      <c r="O1288" t="s">
        <v>6676</v>
      </c>
      <c r="P1288">
        <v>0</v>
      </c>
      <c r="Q1288" t="s">
        <v>6677</v>
      </c>
      <c r="R1288" t="s">
        <v>6678</v>
      </c>
      <c r="S1288">
        <v>178</v>
      </c>
      <c r="T1288" t="s">
        <v>37</v>
      </c>
      <c r="U1288" t="s">
        <v>38</v>
      </c>
      <c r="V1288" t="s">
        <v>584</v>
      </c>
      <c r="W1288">
        <v>40000000</v>
      </c>
      <c r="X1288">
        <v>2007</v>
      </c>
      <c r="Y1288">
        <v>253</v>
      </c>
      <c r="Z1288">
        <v>5.7</v>
      </c>
      <c r="AA1288">
        <v>2.35</v>
      </c>
      <c r="AB1288">
        <v>0</v>
      </c>
    </row>
    <row r="1289" spans="1:28" hidden="1" x14ac:dyDescent="0.25">
      <c r="A1289" t="s">
        <v>28</v>
      </c>
      <c r="B1289" t="s">
        <v>486</v>
      </c>
      <c r="C1289">
        <v>112</v>
      </c>
      <c r="D1289">
        <v>112</v>
      </c>
      <c r="E1289">
        <v>17000</v>
      </c>
      <c r="F1289">
        <v>354</v>
      </c>
      <c r="G1289" t="s">
        <v>4645</v>
      </c>
      <c r="H1289">
        <v>22000</v>
      </c>
      <c r="I1289">
        <v>32645</v>
      </c>
      <c r="J1289" t="s">
        <v>5273</v>
      </c>
      <c r="K1289" t="s">
        <v>1745</v>
      </c>
      <c r="L1289" t="s">
        <v>6679</v>
      </c>
      <c r="M1289">
        <v>67797</v>
      </c>
      <c r="N1289">
        <v>23737</v>
      </c>
      <c r="O1289" t="s">
        <v>6680</v>
      </c>
      <c r="P1289">
        <v>0</v>
      </c>
      <c r="Q1289" t="s">
        <v>6681</v>
      </c>
      <c r="R1289" t="s">
        <v>6682</v>
      </c>
      <c r="S1289">
        <v>223</v>
      </c>
      <c r="T1289" t="s">
        <v>37</v>
      </c>
      <c r="U1289" t="s">
        <v>38</v>
      </c>
      <c r="V1289" t="s">
        <v>584</v>
      </c>
      <c r="W1289">
        <v>500000</v>
      </c>
      <c r="X1289">
        <v>1973</v>
      </c>
      <c r="Y1289">
        <v>926</v>
      </c>
      <c r="Z1289">
        <v>7.4</v>
      </c>
      <c r="AA1289">
        <v>1.85</v>
      </c>
      <c r="AB1289">
        <v>0</v>
      </c>
    </row>
    <row r="1290" spans="1:28" hidden="1" x14ac:dyDescent="0.25">
      <c r="A1290" t="s">
        <v>28</v>
      </c>
      <c r="B1290" t="s">
        <v>5623</v>
      </c>
      <c r="C1290">
        <v>12</v>
      </c>
      <c r="D1290">
        <v>128</v>
      </c>
      <c r="E1290">
        <v>545</v>
      </c>
      <c r="F1290">
        <v>353</v>
      </c>
      <c r="G1290" t="s">
        <v>6683</v>
      </c>
      <c r="H1290">
        <v>783</v>
      </c>
      <c r="I1290">
        <v>24332324</v>
      </c>
      <c r="J1290" t="s">
        <v>2526</v>
      </c>
      <c r="K1290" t="s">
        <v>971</v>
      </c>
      <c r="L1290" t="s">
        <v>6684</v>
      </c>
      <c r="M1290">
        <v>13830</v>
      </c>
      <c r="N1290">
        <v>3126</v>
      </c>
      <c r="O1290" t="s">
        <v>6685</v>
      </c>
      <c r="P1290">
        <v>1</v>
      </c>
      <c r="Q1290" t="s">
        <v>6686</v>
      </c>
      <c r="R1290" t="s">
        <v>6687</v>
      </c>
      <c r="S1290">
        <v>61</v>
      </c>
      <c r="T1290" t="s">
        <v>37</v>
      </c>
      <c r="U1290" t="s">
        <v>38</v>
      </c>
      <c r="V1290" t="s">
        <v>39</v>
      </c>
      <c r="W1290">
        <v>40000000</v>
      </c>
      <c r="X1290">
        <v>1994</v>
      </c>
      <c r="Y1290">
        <v>754</v>
      </c>
      <c r="Z1290">
        <v>6.1</v>
      </c>
      <c r="AA1290">
        <v>1.85</v>
      </c>
      <c r="AB1290">
        <v>680</v>
      </c>
    </row>
    <row r="1291" spans="1:28" hidden="1" x14ac:dyDescent="0.25">
      <c r="A1291" t="s">
        <v>28</v>
      </c>
      <c r="B1291" t="s">
        <v>5588</v>
      </c>
      <c r="C1291">
        <v>201</v>
      </c>
      <c r="D1291">
        <v>112</v>
      </c>
      <c r="E1291">
        <v>118</v>
      </c>
      <c r="F1291">
        <v>674</v>
      </c>
      <c r="G1291" t="s">
        <v>6688</v>
      </c>
      <c r="H1291">
        <v>877</v>
      </c>
      <c r="I1291">
        <v>36665854</v>
      </c>
      <c r="J1291" t="s">
        <v>463</v>
      </c>
      <c r="K1291" t="s">
        <v>1189</v>
      </c>
      <c r="L1291" t="s">
        <v>6689</v>
      </c>
      <c r="M1291">
        <v>76498</v>
      </c>
      <c r="N1291">
        <v>3432</v>
      </c>
      <c r="O1291" t="s">
        <v>6690</v>
      </c>
      <c r="P1291">
        <v>0</v>
      </c>
      <c r="Q1291" t="s">
        <v>6691</v>
      </c>
      <c r="R1291" t="s">
        <v>6692</v>
      </c>
      <c r="S1291">
        <v>203</v>
      </c>
      <c r="T1291" t="s">
        <v>37</v>
      </c>
      <c r="U1291" t="s">
        <v>1464</v>
      </c>
      <c r="V1291" t="s">
        <v>39</v>
      </c>
      <c r="W1291">
        <v>40000000</v>
      </c>
      <c r="X1291">
        <v>2011</v>
      </c>
      <c r="Y1291">
        <v>738</v>
      </c>
      <c r="Z1291">
        <v>6.4</v>
      </c>
      <c r="AA1291">
        <v>2.35</v>
      </c>
      <c r="AB1291">
        <v>15000</v>
      </c>
    </row>
    <row r="1292" spans="1:28" hidden="1" x14ac:dyDescent="0.25">
      <c r="A1292" t="s">
        <v>28</v>
      </c>
      <c r="B1292" t="s">
        <v>6693</v>
      </c>
      <c r="C1292">
        <v>34</v>
      </c>
      <c r="D1292">
        <v>86</v>
      </c>
      <c r="E1292">
        <v>7</v>
      </c>
      <c r="F1292">
        <v>795</v>
      </c>
      <c r="G1292" t="s">
        <v>6694</v>
      </c>
      <c r="H1292">
        <v>10000</v>
      </c>
      <c r="I1292">
        <v>22717758</v>
      </c>
      <c r="J1292" t="s">
        <v>6695</v>
      </c>
      <c r="K1292" t="s">
        <v>439</v>
      </c>
      <c r="L1292" t="s">
        <v>6696</v>
      </c>
      <c r="M1292">
        <v>11156</v>
      </c>
      <c r="N1292">
        <v>14275</v>
      </c>
      <c r="O1292" t="s">
        <v>721</v>
      </c>
      <c r="P1292">
        <v>0</v>
      </c>
      <c r="Q1292" t="s">
        <v>6697</v>
      </c>
      <c r="R1292" t="s">
        <v>6698</v>
      </c>
      <c r="S1292">
        <v>67</v>
      </c>
      <c r="T1292" t="s">
        <v>37</v>
      </c>
      <c r="U1292" t="s">
        <v>38</v>
      </c>
      <c r="V1292" t="s">
        <v>276</v>
      </c>
      <c r="W1292">
        <v>40000000</v>
      </c>
      <c r="X1292">
        <v>1998</v>
      </c>
      <c r="Y1292">
        <v>908</v>
      </c>
      <c r="Z1292">
        <v>6.2</v>
      </c>
      <c r="AA1292">
        <v>1.85</v>
      </c>
      <c r="AB1292">
        <v>0</v>
      </c>
    </row>
    <row r="1293" spans="1:28" hidden="1" x14ac:dyDescent="0.25">
      <c r="A1293" t="s">
        <v>28</v>
      </c>
      <c r="B1293" t="s">
        <v>3515</v>
      </c>
      <c r="C1293">
        <v>104</v>
      </c>
      <c r="D1293">
        <v>108</v>
      </c>
      <c r="E1293">
        <v>105</v>
      </c>
      <c r="F1293">
        <v>616</v>
      </c>
      <c r="G1293" t="s">
        <v>79</v>
      </c>
      <c r="H1293">
        <v>22000</v>
      </c>
      <c r="I1293">
        <v>22433915</v>
      </c>
      <c r="J1293" t="s">
        <v>2141</v>
      </c>
      <c r="K1293" t="s">
        <v>1745</v>
      </c>
      <c r="L1293" t="s">
        <v>6699</v>
      </c>
      <c r="M1293">
        <v>21319</v>
      </c>
      <c r="N1293">
        <v>34377</v>
      </c>
      <c r="O1293" t="s">
        <v>6700</v>
      </c>
      <c r="P1293">
        <v>1</v>
      </c>
      <c r="Q1293" t="s">
        <v>6701</v>
      </c>
      <c r="R1293" t="s">
        <v>6702</v>
      </c>
      <c r="S1293">
        <v>166</v>
      </c>
      <c r="T1293" t="s">
        <v>37</v>
      </c>
      <c r="U1293" t="s">
        <v>38</v>
      </c>
      <c r="V1293" t="s">
        <v>584</v>
      </c>
      <c r="W1293">
        <v>60000000</v>
      </c>
      <c r="X1293">
        <v>2002</v>
      </c>
      <c r="Y1293">
        <v>11000</v>
      </c>
      <c r="Z1293">
        <v>6.2</v>
      </c>
      <c r="AA1293">
        <v>2.35</v>
      </c>
      <c r="AB1293">
        <v>416</v>
      </c>
    </row>
    <row r="1294" spans="1:28" hidden="1" x14ac:dyDescent="0.25">
      <c r="A1294" t="s">
        <v>746</v>
      </c>
      <c r="B1294" t="s">
        <v>6703</v>
      </c>
      <c r="C1294">
        <v>55</v>
      </c>
      <c r="D1294">
        <v>128</v>
      </c>
      <c r="E1294">
        <v>34</v>
      </c>
      <c r="F1294">
        <v>685</v>
      </c>
      <c r="G1294" t="s">
        <v>1383</v>
      </c>
      <c r="H1294">
        <v>978</v>
      </c>
      <c r="I1294">
        <v>22326247</v>
      </c>
      <c r="J1294" t="s">
        <v>213</v>
      </c>
      <c r="K1294" t="s">
        <v>6704</v>
      </c>
      <c r="L1294" t="s">
        <v>6705</v>
      </c>
      <c r="M1294">
        <v>11232</v>
      </c>
      <c r="N1294">
        <v>3821</v>
      </c>
      <c r="O1294" t="s">
        <v>6706</v>
      </c>
      <c r="P1294">
        <v>1</v>
      </c>
      <c r="Q1294" t="s">
        <v>6707</v>
      </c>
      <c r="R1294" t="s">
        <v>6708</v>
      </c>
      <c r="S1294">
        <v>106</v>
      </c>
      <c r="T1294" t="s">
        <v>37</v>
      </c>
      <c r="U1294" t="s">
        <v>38</v>
      </c>
      <c r="V1294" t="s">
        <v>39</v>
      </c>
      <c r="W1294">
        <v>60000000</v>
      </c>
      <c r="X1294">
        <v>1999</v>
      </c>
      <c r="Y1294">
        <v>886</v>
      </c>
      <c r="Z1294">
        <v>5.9</v>
      </c>
      <c r="AA1294">
        <v>1.85</v>
      </c>
      <c r="AB1294">
        <v>0</v>
      </c>
    </row>
    <row r="1295" spans="1:28" hidden="1" x14ac:dyDescent="0.25">
      <c r="A1295" t="s">
        <v>28</v>
      </c>
      <c r="B1295" t="s">
        <v>6709</v>
      </c>
      <c r="C1295">
        <v>86</v>
      </c>
      <c r="D1295">
        <v>84</v>
      </c>
      <c r="E1295">
        <v>33</v>
      </c>
      <c r="F1295">
        <v>1000</v>
      </c>
      <c r="G1295" t="s">
        <v>3713</v>
      </c>
      <c r="H1295">
        <v>1000</v>
      </c>
      <c r="I1295">
        <v>21176322</v>
      </c>
      <c r="J1295" t="s">
        <v>1751</v>
      </c>
      <c r="K1295" t="s">
        <v>6710</v>
      </c>
      <c r="L1295" t="s">
        <v>6711</v>
      </c>
      <c r="M1295">
        <v>23747</v>
      </c>
      <c r="N1295">
        <v>5039</v>
      </c>
      <c r="O1295" t="s">
        <v>3088</v>
      </c>
      <c r="P1295">
        <v>0</v>
      </c>
      <c r="Q1295" t="s">
        <v>6712</v>
      </c>
      <c r="R1295" t="s">
        <v>6713</v>
      </c>
      <c r="S1295">
        <v>207</v>
      </c>
      <c r="T1295" t="s">
        <v>37</v>
      </c>
      <c r="U1295" t="s">
        <v>38</v>
      </c>
      <c r="V1295" t="s">
        <v>39</v>
      </c>
      <c r="W1295">
        <v>40000000</v>
      </c>
      <c r="X1295">
        <v>2004</v>
      </c>
      <c r="Y1295">
        <v>1000</v>
      </c>
      <c r="Z1295">
        <v>4</v>
      </c>
      <c r="AA1295">
        <v>2.35</v>
      </c>
      <c r="AB1295">
        <v>0</v>
      </c>
    </row>
    <row r="1296" spans="1:28" hidden="1" x14ac:dyDescent="0.25">
      <c r="A1296" t="s">
        <v>28</v>
      </c>
      <c r="B1296" t="s">
        <v>4290</v>
      </c>
      <c r="C1296">
        <v>50</v>
      </c>
      <c r="D1296">
        <v>111</v>
      </c>
      <c r="E1296">
        <v>17</v>
      </c>
      <c r="F1296">
        <v>889</v>
      </c>
      <c r="G1296" t="s">
        <v>3259</v>
      </c>
      <c r="H1296">
        <v>14000</v>
      </c>
      <c r="I1296">
        <v>20300000</v>
      </c>
      <c r="J1296" t="s">
        <v>4074</v>
      </c>
      <c r="K1296" t="s">
        <v>2381</v>
      </c>
      <c r="L1296" t="s">
        <v>6714</v>
      </c>
      <c r="M1296">
        <v>16741</v>
      </c>
      <c r="N1296">
        <v>17877</v>
      </c>
      <c r="O1296" t="s">
        <v>3176</v>
      </c>
      <c r="P1296">
        <v>2</v>
      </c>
      <c r="Q1296" t="s">
        <v>6715</v>
      </c>
      <c r="R1296" t="s">
        <v>6716</v>
      </c>
      <c r="S1296">
        <v>60</v>
      </c>
      <c r="T1296" t="s">
        <v>37</v>
      </c>
      <c r="U1296" t="s">
        <v>38</v>
      </c>
      <c r="V1296" t="s">
        <v>584</v>
      </c>
      <c r="W1296">
        <v>40000000</v>
      </c>
      <c r="X1296">
        <v>1996</v>
      </c>
      <c r="Y1296">
        <v>940</v>
      </c>
      <c r="Z1296">
        <v>6.2</v>
      </c>
      <c r="AA1296">
        <v>1.85</v>
      </c>
      <c r="AB1296">
        <v>309</v>
      </c>
    </row>
    <row r="1297" spans="1:28" hidden="1" x14ac:dyDescent="0.25">
      <c r="A1297" t="s">
        <v>28</v>
      </c>
      <c r="B1297" t="s">
        <v>1303</v>
      </c>
      <c r="C1297">
        <v>181</v>
      </c>
      <c r="D1297">
        <v>131</v>
      </c>
      <c r="E1297">
        <v>719</v>
      </c>
      <c r="F1297">
        <v>683</v>
      </c>
      <c r="G1297" t="s">
        <v>6717</v>
      </c>
      <c r="H1297">
        <v>16000</v>
      </c>
      <c r="I1297">
        <v>20302961</v>
      </c>
      <c r="J1297" t="s">
        <v>3408</v>
      </c>
      <c r="K1297" t="s">
        <v>6718</v>
      </c>
      <c r="L1297" t="s">
        <v>6719</v>
      </c>
      <c r="M1297">
        <v>49874</v>
      </c>
      <c r="N1297">
        <v>18913</v>
      </c>
      <c r="O1297" t="s">
        <v>6142</v>
      </c>
      <c r="P1297">
        <v>0</v>
      </c>
      <c r="Q1297" t="s">
        <v>6720</v>
      </c>
      <c r="R1297" t="s">
        <v>6721</v>
      </c>
      <c r="S1297">
        <v>450</v>
      </c>
      <c r="T1297" t="s">
        <v>37</v>
      </c>
      <c r="U1297" t="s">
        <v>1464</v>
      </c>
      <c r="V1297" t="s">
        <v>6722</v>
      </c>
      <c r="W1297">
        <v>45000000</v>
      </c>
      <c r="X1297">
        <v>1995</v>
      </c>
      <c r="Y1297">
        <v>893</v>
      </c>
      <c r="Z1297">
        <v>4.5999999999999996</v>
      </c>
      <c r="AA1297">
        <v>2.35</v>
      </c>
      <c r="AB1297">
        <v>0</v>
      </c>
    </row>
    <row r="1298" spans="1:28" hidden="1" x14ac:dyDescent="0.25">
      <c r="A1298" t="s">
        <v>28</v>
      </c>
      <c r="B1298" t="s">
        <v>6723</v>
      </c>
      <c r="C1298">
        <v>260</v>
      </c>
      <c r="D1298">
        <v>123</v>
      </c>
      <c r="E1298">
        <v>0</v>
      </c>
      <c r="F1298">
        <v>826</v>
      </c>
      <c r="G1298" t="s">
        <v>2290</v>
      </c>
      <c r="H1298">
        <v>4000</v>
      </c>
      <c r="I1298">
        <v>15962471</v>
      </c>
      <c r="J1298" t="s">
        <v>6112</v>
      </c>
      <c r="K1298" t="s">
        <v>83</v>
      </c>
      <c r="L1298" t="s">
        <v>6724</v>
      </c>
      <c r="M1298">
        <v>79892</v>
      </c>
      <c r="N1298">
        <v>7243</v>
      </c>
      <c r="O1298" t="s">
        <v>903</v>
      </c>
      <c r="P1298">
        <v>1</v>
      </c>
      <c r="Q1298" t="s">
        <v>6725</v>
      </c>
      <c r="R1298" t="s">
        <v>6726</v>
      </c>
      <c r="S1298">
        <v>619</v>
      </c>
      <c r="T1298" t="s">
        <v>37</v>
      </c>
      <c r="U1298" t="s">
        <v>38</v>
      </c>
      <c r="V1298" t="s">
        <v>39</v>
      </c>
      <c r="W1298">
        <v>40000000</v>
      </c>
      <c r="X1298">
        <v>2006</v>
      </c>
      <c r="Y1298">
        <v>887</v>
      </c>
      <c r="Z1298">
        <v>6.4</v>
      </c>
      <c r="AA1298">
        <v>1.85</v>
      </c>
      <c r="AB1298">
        <v>0</v>
      </c>
    </row>
    <row r="1299" spans="1:28" hidden="1" x14ac:dyDescent="0.25">
      <c r="A1299" t="s">
        <v>28</v>
      </c>
      <c r="B1299" t="s">
        <v>5327</v>
      </c>
      <c r="C1299">
        <v>40</v>
      </c>
      <c r="D1299">
        <v>101</v>
      </c>
      <c r="E1299">
        <v>58</v>
      </c>
      <c r="F1299">
        <v>497</v>
      </c>
      <c r="G1299" t="s">
        <v>2522</v>
      </c>
      <c r="H1299">
        <v>12000</v>
      </c>
      <c r="I1299">
        <v>14942422</v>
      </c>
      <c r="J1299" t="s">
        <v>333</v>
      </c>
      <c r="K1299" t="s">
        <v>704</v>
      </c>
      <c r="L1299" t="s">
        <v>6727</v>
      </c>
      <c r="M1299">
        <v>14226</v>
      </c>
      <c r="N1299">
        <v>14008</v>
      </c>
      <c r="O1299" t="s">
        <v>3537</v>
      </c>
      <c r="P1299">
        <v>3</v>
      </c>
      <c r="Q1299" t="s">
        <v>6728</v>
      </c>
      <c r="R1299" t="s">
        <v>6729</v>
      </c>
      <c r="S1299">
        <v>60</v>
      </c>
      <c r="T1299" t="s">
        <v>37</v>
      </c>
      <c r="U1299" t="s">
        <v>38</v>
      </c>
      <c r="V1299" t="s">
        <v>584</v>
      </c>
      <c r="W1299">
        <v>40000000</v>
      </c>
      <c r="X1299">
        <v>1995</v>
      </c>
      <c r="Y1299">
        <v>975</v>
      </c>
      <c r="Z1299">
        <v>5.9</v>
      </c>
      <c r="AA1299">
        <v>1.85</v>
      </c>
      <c r="AB1299">
        <v>555</v>
      </c>
    </row>
    <row r="1300" spans="1:28" hidden="1" x14ac:dyDescent="0.25">
      <c r="A1300" t="s">
        <v>28</v>
      </c>
      <c r="B1300" t="s">
        <v>6730</v>
      </c>
      <c r="C1300">
        <v>102</v>
      </c>
      <c r="D1300">
        <v>102</v>
      </c>
      <c r="E1300">
        <v>19</v>
      </c>
      <c r="F1300">
        <v>351</v>
      </c>
      <c r="G1300" t="s">
        <v>4769</v>
      </c>
      <c r="H1300">
        <v>13000</v>
      </c>
      <c r="I1300">
        <v>14967182</v>
      </c>
      <c r="J1300" t="s">
        <v>463</v>
      </c>
      <c r="K1300" t="s">
        <v>1783</v>
      </c>
      <c r="L1300" t="s">
        <v>6731</v>
      </c>
      <c r="M1300">
        <v>27305</v>
      </c>
      <c r="N1300">
        <v>14463</v>
      </c>
      <c r="O1300" t="s">
        <v>6732</v>
      </c>
      <c r="P1300">
        <v>1</v>
      </c>
      <c r="Q1300" t="s">
        <v>6733</v>
      </c>
      <c r="R1300" t="s">
        <v>6734</v>
      </c>
      <c r="S1300">
        <v>284</v>
      </c>
      <c r="T1300" t="s">
        <v>37</v>
      </c>
      <c r="U1300" t="s">
        <v>38</v>
      </c>
      <c r="V1300" t="s">
        <v>584</v>
      </c>
      <c r="W1300">
        <v>40000000</v>
      </c>
      <c r="X1300">
        <v>2000</v>
      </c>
      <c r="Y1300">
        <v>530</v>
      </c>
      <c r="Z1300">
        <v>5.0999999999999996</v>
      </c>
      <c r="AA1300">
        <v>2.35</v>
      </c>
      <c r="AB1300">
        <v>604</v>
      </c>
    </row>
    <row r="1301" spans="1:28" hidden="1" x14ac:dyDescent="0.25">
      <c r="A1301" t="s">
        <v>28</v>
      </c>
      <c r="B1301" t="s">
        <v>6735</v>
      </c>
      <c r="C1301">
        <v>371</v>
      </c>
      <c r="D1301">
        <v>114</v>
      </c>
      <c r="E1301">
        <v>171</v>
      </c>
      <c r="F1301">
        <v>284</v>
      </c>
      <c r="G1301" t="s">
        <v>6736</v>
      </c>
      <c r="H1301">
        <v>6000</v>
      </c>
      <c r="I1301">
        <v>18996755</v>
      </c>
      <c r="J1301" t="s">
        <v>4074</v>
      </c>
      <c r="K1301" t="s">
        <v>207</v>
      </c>
      <c r="L1301" t="s">
        <v>6737</v>
      </c>
      <c r="M1301">
        <v>145270</v>
      </c>
      <c r="N1301">
        <v>7099</v>
      </c>
      <c r="O1301" t="s">
        <v>6738</v>
      </c>
      <c r="P1301">
        <v>0</v>
      </c>
      <c r="Q1301" t="s">
        <v>6739</v>
      </c>
      <c r="R1301" t="s">
        <v>6740</v>
      </c>
      <c r="S1301">
        <v>322</v>
      </c>
      <c r="T1301" t="s">
        <v>37</v>
      </c>
      <c r="U1301" t="s">
        <v>3570</v>
      </c>
      <c r="V1301" t="s">
        <v>39</v>
      </c>
      <c r="W1301">
        <v>45000000</v>
      </c>
      <c r="X1301">
        <v>2012</v>
      </c>
      <c r="Y1301">
        <v>382</v>
      </c>
      <c r="Z1301">
        <v>7.6</v>
      </c>
      <c r="AA1301">
        <v>2.35</v>
      </c>
      <c r="AB1301">
        <v>54000</v>
      </c>
    </row>
    <row r="1302" spans="1:28" hidden="1" x14ac:dyDescent="0.25">
      <c r="A1302" t="s">
        <v>28</v>
      </c>
      <c r="B1302" t="s">
        <v>6741</v>
      </c>
      <c r="C1302">
        <v>49</v>
      </c>
      <c r="D1302">
        <v>107</v>
      </c>
      <c r="E1302">
        <v>124</v>
      </c>
      <c r="F1302">
        <v>572</v>
      </c>
      <c r="G1302" t="s">
        <v>1679</v>
      </c>
      <c r="H1302">
        <v>636</v>
      </c>
      <c r="I1302">
        <v>14375181</v>
      </c>
      <c r="J1302" t="s">
        <v>6742</v>
      </c>
      <c r="K1302" t="s">
        <v>6743</v>
      </c>
      <c r="L1302" t="s">
        <v>6744</v>
      </c>
      <c r="M1302">
        <v>8692</v>
      </c>
      <c r="N1302">
        <v>3374</v>
      </c>
      <c r="O1302" t="s">
        <v>6745</v>
      </c>
      <c r="P1302">
        <v>2</v>
      </c>
      <c r="Q1302" t="s">
        <v>6746</v>
      </c>
      <c r="R1302" t="s">
        <v>6747</v>
      </c>
      <c r="S1302">
        <v>126</v>
      </c>
      <c r="T1302" t="s">
        <v>37</v>
      </c>
      <c r="U1302" t="s">
        <v>38</v>
      </c>
      <c r="V1302" t="s">
        <v>39</v>
      </c>
      <c r="W1302">
        <v>51000000</v>
      </c>
      <c r="X1302">
        <v>1987</v>
      </c>
      <c r="Y1302">
        <v>631</v>
      </c>
      <c r="Z1302">
        <v>4.2</v>
      </c>
      <c r="AA1302">
        <v>1.85</v>
      </c>
      <c r="AB1302">
        <v>754</v>
      </c>
    </row>
    <row r="1303" spans="1:28" hidden="1" x14ac:dyDescent="0.25">
      <c r="A1303" t="s">
        <v>28</v>
      </c>
      <c r="B1303" t="s">
        <v>5381</v>
      </c>
      <c r="C1303">
        <v>335</v>
      </c>
      <c r="D1303">
        <v>87</v>
      </c>
      <c r="E1303">
        <v>0</v>
      </c>
      <c r="F1303">
        <v>563</v>
      </c>
      <c r="G1303" t="s">
        <v>2376</v>
      </c>
      <c r="H1303">
        <v>13000</v>
      </c>
      <c r="I1303">
        <v>20999103</v>
      </c>
      <c r="J1303" t="s">
        <v>6748</v>
      </c>
      <c r="K1303" t="s">
        <v>546</v>
      </c>
      <c r="L1303" t="s">
        <v>6749</v>
      </c>
      <c r="M1303">
        <v>139114</v>
      </c>
      <c r="N1303">
        <v>24770</v>
      </c>
      <c r="O1303" t="s">
        <v>239</v>
      </c>
      <c r="P1303">
        <v>0</v>
      </c>
      <c r="Q1303" t="s">
        <v>6750</v>
      </c>
      <c r="R1303" t="s">
        <v>6751</v>
      </c>
      <c r="S1303">
        <v>245</v>
      </c>
      <c r="T1303" t="s">
        <v>37</v>
      </c>
      <c r="U1303" t="s">
        <v>38</v>
      </c>
      <c r="V1303" t="s">
        <v>94</v>
      </c>
      <c r="W1303">
        <v>40000000</v>
      </c>
      <c r="X1303">
        <v>2009</v>
      </c>
      <c r="Y1303">
        <v>11000</v>
      </c>
      <c r="Z1303">
        <v>7.8</v>
      </c>
      <c r="AA1303">
        <v>1.85</v>
      </c>
      <c r="AB1303">
        <v>15000</v>
      </c>
    </row>
    <row r="1304" spans="1:28" hidden="1" x14ac:dyDescent="0.25">
      <c r="A1304" t="s">
        <v>28</v>
      </c>
      <c r="B1304" t="s">
        <v>4436</v>
      </c>
      <c r="C1304">
        <v>86</v>
      </c>
      <c r="D1304">
        <v>103</v>
      </c>
      <c r="E1304">
        <v>65</v>
      </c>
      <c r="F1304">
        <v>311</v>
      </c>
      <c r="G1304" t="s">
        <v>4134</v>
      </c>
      <c r="H1304">
        <v>11000</v>
      </c>
      <c r="I1304">
        <v>14448589</v>
      </c>
      <c r="J1304" t="s">
        <v>1680</v>
      </c>
      <c r="K1304" t="s">
        <v>564</v>
      </c>
      <c r="L1304" t="s">
        <v>6752</v>
      </c>
      <c r="M1304">
        <v>19364</v>
      </c>
      <c r="N1304">
        <v>12566</v>
      </c>
      <c r="O1304" t="s">
        <v>6753</v>
      </c>
      <c r="P1304">
        <v>2</v>
      </c>
      <c r="Q1304" t="s">
        <v>6754</v>
      </c>
      <c r="R1304" t="s">
        <v>6755</v>
      </c>
      <c r="S1304">
        <v>128</v>
      </c>
      <c r="T1304" t="s">
        <v>37</v>
      </c>
      <c r="U1304" t="s">
        <v>38</v>
      </c>
      <c r="V1304" t="s">
        <v>39</v>
      </c>
      <c r="W1304">
        <v>40000000</v>
      </c>
      <c r="X1304">
        <v>2002</v>
      </c>
      <c r="Y1304">
        <v>944</v>
      </c>
      <c r="Z1304">
        <v>5.8</v>
      </c>
      <c r="AA1304">
        <v>2.35</v>
      </c>
      <c r="AB1304">
        <v>835</v>
      </c>
    </row>
    <row r="1305" spans="1:28" hidden="1" x14ac:dyDescent="0.25">
      <c r="A1305" t="s">
        <v>28</v>
      </c>
      <c r="B1305" t="s">
        <v>5366</v>
      </c>
      <c r="C1305">
        <v>40</v>
      </c>
      <c r="D1305">
        <v>99</v>
      </c>
      <c r="E1305">
        <v>0</v>
      </c>
      <c r="F1305">
        <v>402</v>
      </c>
      <c r="G1305" t="s">
        <v>2787</v>
      </c>
      <c r="H1305">
        <v>782</v>
      </c>
      <c r="I1305">
        <v>14358033</v>
      </c>
      <c r="J1305" t="s">
        <v>6756</v>
      </c>
      <c r="K1305" t="s">
        <v>6757</v>
      </c>
      <c r="L1305" t="s">
        <v>6758</v>
      </c>
      <c r="M1305">
        <v>17365</v>
      </c>
      <c r="N1305">
        <v>2125</v>
      </c>
      <c r="O1305" t="s">
        <v>6759</v>
      </c>
      <c r="P1305">
        <v>2</v>
      </c>
      <c r="Q1305" t="s">
        <v>6760</v>
      </c>
      <c r="R1305" t="s">
        <v>6761</v>
      </c>
      <c r="S1305">
        <v>66</v>
      </c>
      <c r="T1305" t="s">
        <v>37</v>
      </c>
      <c r="U1305" t="s">
        <v>38</v>
      </c>
      <c r="V1305" t="s">
        <v>39</v>
      </c>
      <c r="W1305">
        <v>40000000</v>
      </c>
      <c r="X1305">
        <v>1992</v>
      </c>
      <c r="Y1305">
        <v>658</v>
      </c>
      <c r="Z1305">
        <v>5.9</v>
      </c>
      <c r="AA1305">
        <v>2.35</v>
      </c>
      <c r="AB1305">
        <v>630</v>
      </c>
    </row>
    <row r="1306" spans="1:28" hidden="1" x14ac:dyDescent="0.25">
      <c r="A1306" t="s">
        <v>746</v>
      </c>
      <c r="B1306" t="s">
        <v>4175</v>
      </c>
      <c r="C1306">
        <v>242</v>
      </c>
      <c r="D1306">
        <v>122</v>
      </c>
      <c r="E1306">
        <v>0</v>
      </c>
      <c r="F1306">
        <v>54</v>
      </c>
      <c r="G1306" t="s">
        <v>6203</v>
      </c>
      <c r="H1306">
        <v>326</v>
      </c>
      <c r="I1306">
        <v>33201661</v>
      </c>
      <c r="J1306" t="s">
        <v>1680</v>
      </c>
      <c r="K1306" t="s">
        <v>5895</v>
      </c>
      <c r="L1306" t="s">
        <v>6762</v>
      </c>
      <c r="M1306">
        <v>534262</v>
      </c>
      <c r="N1306">
        <v>809</v>
      </c>
      <c r="O1306" t="s">
        <v>6763</v>
      </c>
      <c r="P1306">
        <v>0</v>
      </c>
      <c r="Q1306" t="s">
        <v>6764</v>
      </c>
      <c r="R1306" t="s">
        <v>6765</v>
      </c>
      <c r="S1306">
        <v>1314</v>
      </c>
      <c r="T1306" t="s">
        <v>1463</v>
      </c>
      <c r="U1306" t="s">
        <v>1464</v>
      </c>
      <c r="V1306" t="s">
        <v>584</v>
      </c>
      <c r="W1306">
        <v>77000000</v>
      </c>
      <c r="X1306">
        <v>2001</v>
      </c>
      <c r="Y1306">
        <v>326</v>
      </c>
      <c r="Z1306">
        <v>8.4</v>
      </c>
      <c r="AA1306">
        <v>2.35</v>
      </c>
      <c r="AB1306">
        <v>39000</v>
      </c>
    </row>
    <row r="1307" spans="1:28" hidden="1" x14ac:dyDescent="0.25">
      <c r="A1307" t="s">
        <v>28</v>
      </c>
      <c r="B1307" t="s">
        <v>6766</v>
      </c>
      <c r="C1307">
        <v>70</v>
      </c>
      <c r="D1307">
        <v>91</v>
      </c>
      <c r="E1307">
        <v>29</v>
      </c>
      <c r="F1307">
        <v>762</v>
      </c>
      <c r="G1307" t="s">
        <v>6767</v>
      </c>
      <c r="H1307">
        <v>976</v>
      </c>
      <c r="I1307">
        <v>14018364</v>
      </c>
      <c r="J1307" t="s">
        <v>6768</v>
      </c>
      <c r="K1307" t="s">
        <v>6769</v>
      </c>
      <c r="L1307" t="s">
        <v>6770</v>
      </c>
      <c r="M1307">
        <v>17722</v>
      </c>
      <c r="N1307">
        <v>3974</v>
      </c>
      <c r="O1307" t="s">
        <v>6771</v>
      </c>
      <c r="P1307">
        <v>1</v>
      </c>
      <c r="Q1307" t="s">
        <v>6772</v>
      </c>
      <c r="R1307" t="s">
        <v>6773</v>
      </c>
      <c r="S1307">
        <v>111</v>
      </c>
      <c r="T1307" t="s">
        <v>37</v>
      </c>
      <c r="U1307" t="s">
        <v>38</v>
      </c>
      <c r="V1307" t="s">
        <v>94</v>
      </c>
      <c r="W1307">
        <v>30000000</v>
      </c>
      <c r="X1307">
        <v>2004</v>
      </c>
      <c r="Y1307">
        <v>799</v>
      </c>
      <c r="Z1307">
        <v>4.8</v>
      </c>
      <c r="AA1307">
        <v>1.85</v>
      </c>
      <c r="AB1307">
        <v>849</v>
      </c>
    </row>
    <row r="1308" spans="1:28" hidden="1" x14ac:dyDescent="0.25">
      <c r="A1308" t="s">
        <v>28</v>
      </c>
      <c r="B1308" t="s">
        <v>6774</v>
      </c>
      <c r="C1308">
        <v>135</v>
      </c>
      <c r="D1308">
        <v>103</v>
      </c>
      <c r="E1308">
        <v>14</v>
      </c>
      <c r="F1308">
        <v>624</v>
      </c>
      <c r="G1308" t="s">
        <v>6381</v>
      </c>
      <c r="H1308">
        <v>865</v>
      </c>
      <c r="I1308">
        <v>13395939</v>
      </c>
      <c r="J1308" t="s">
        <v>1414</v>
      </c>
      <c r="K1308" t="s">
        <v>5968</v>
      </c>
      <c r="L1308" t="s">
        <v>6775</v>
      </c>
      <c r="M1308">
        <v>43442</v>
      </c>
      <c r="N1308">
        <v>3639</v>
      </c>
      <c r="O1308" t="s">
        <v>2388</v>
      </c>
      <c r="P1308">
        <v>4</v>
      </c>
      <c r="Q1308" t="s">
        <v>6776</v>
      </c>
      <c r="R1308" t="s">
        <v>6777</v>
      </c>
      <c r="S1308">
        <v>146</v>
      </c>
      <c r="T1308" t="s">
        <v>37</v>
      </c>
      <c r="U1308" t="s">
        <v>56</v>
      </c>
      <c r="V1308" t="s">
        <v>584</v>
      </c>
      <c r="W1308">
        <v>60000000</v>
      </c>
      <c r="X1308">
        <v>2004</v>
      </c>
      <c r="Y1308">
        <v>826</v>
      </c>
      <c r="Z1308">
        <v>6.2</v>
      </c>
      <c r="AA1308">
        <v>1.85</v>
      </c>
      <c r="AB1308">
        <v>0</v>
      </c>
    </row>
    <row r="1309" spans="1:28" hidden="1" x14ac:dyDescent="0.25">
      <c r="A1309" t="s">
        <v>28</v>
      </c>
      <c r="B1309" t="s">
        <v>6296</v>
      </c>
      <c r="C1309">
        <v>125</v>
      </c>
      <c r="D1309">
        <v>107</v>
      </c>
      <c r="E1309">
        <v>42</v>
      </c>
      <c r="F1309">
        <v>171</v>
      </c>
      <c r="G1309" t="s">
        <v>1501</v>
      </c>
      <c r="H1309">
        <v>875</v>
      </c>
      <c r="I1309">
        <v>20113965</v>
      </c>
      <c r="J1309" t="s">
        <v>6325</v>
      </c>
      <c r="K1309" t="s">
        <v>2496</v>
      </c>
      <c r="L1309" t="s">
        <v>6778</v>
      </c>
      <c r="M1309">
        <v>15231</v>
      </c>
      <c r="N1309">
        <v>1702</v>
      </c>
      <c r="O1309" t="s">
        <v>6779</v>
      </c>
      <c r="P1309">
        <v>3</v>
      </c>
      <c r="Q1309" t="s">
        <v>6780</v>
      </c>
      <c r="R1309" t="s">
        <v>6781</v>
      </c>
      <c r="S1309">
        <v>66</v>
      </c>
      <c r="T1309" t="s">
        <v>37</v>
      </c>
      <c r="U1309" t="s">
        <v>38</v>
      </c>
      <c r="V1309" t="s">
        <v>94</v>
      </c>
      <c r="W1309">
        <v>40000000</v>
      </c>
      <c r="X1309">
        <v>2012</v>
      </c>
      <c r="Y1309">
        <v>596</v>
      </c>
      <c r="Z1309">
        <v>6.5</v>
      </c>
      <c r="AA1309">
        <v>2.35</v>
      </c>
      <c r="AB1309">
        <v>0</v>
      </c>
    </row>
    <row r="1310" spans="1:28" hidden="1" x14ac:dyDescent="0.25">
      <c r="A1310" t="s">
        <v>28</v>
      </c>
      <c r="B1310" t="s">
        <v>6782</v>
      </c>
      <c r="C1310">
        <v>54</v>
      </c>
      <c r="D1310">
        <v>106</v>
      </c>
      <c r="E1310">
        <v>22</v>
      </c>
      <c r="F1310">
        <v>613</v>
      </c>
      <c r="G1310" t="s">
        <v>4205</v>
      </c>
      <c r="H1310">
        <v>2000</v>
      </c>
      <c r="I1310">
        <v>13376506</v>
      </c>
      <c r="J1310" t="s">
        <v>3408</v>
      </c>
      <c r="K1310" t="s">
        <v>5901</v>
      </c>
      <c r="L1310" t="s">
        <v>6783</v>
      </c>
      <c r="M1310">
        <v>10413</v>
      </c>
      <c r="N1310">
        <v>4327</v>
      </c>
      <c r="O1310" t="s">
        <v>6784</v>
      </c>
      <c r="P1310">
        <v>1</v>
      </c>
      <c r="Q1310" t="s">
        <v>6785</v>
      </c>
      <c r="R1310" t="s">
        <v>6786</v>
      </c>
      <c r="S1310">
        <v>111</v>
      </c>
      <c r="T1310" t="s">
        <v>37</v>
      </c>
      <c r="U1310" t="s">
        <v>38</v>
      </c>
      <c r="V1310" t="s">
        <v>39</v>
      </c>
      <c r="W1310">
        <v>40000000</v>
      </c>
      <c r="X1310">
        <v>1999</v>
      </c>
      <c r="Y1310">
        <v>642</v>
      </c>
      <c r="Z1310">
        <v>6.3</v>
      </c>
      <c r="AA1310">
        <v>1.85</v>
      </c>
      <c r="AB1310">
        <v>579</v>
      </c>
    </row>
    <row r="1311" spans="1:28" hidden="1" x14ac:dyDescent="0.25">
      <c r="A1311" t="s">
        <v>28</v>
      </c>
      <c r="B1311" t="s">
        <v>6787</v>
      </c>
      <c r="C1311">
        <v>104</v>
      </c>
      <c r="D1311">
        <v>101</v>
      </c>
      <c r="E1311">
        <v>37</v>
      </c>
      <c r="F1311">
        <v>595</v>
      </c>
      <c r="G1311" t="s">
        <v>6788</v>
      </c>
      <c r="H1311">
        <v>2000</v>
      </c>
      <c r="I1311">
        <v>13208023</v>
      </c>
      <c r="J1311" t="s">
        <v>6789</v>
      </c>
      <c r="K1311" t="s">
        <v>2267</v>
      </c>
      <c r="L1311" t="s">
        <v>6790</v>
      </c>
      <c r="M1311">
        <v>17309</v>
      </c>
      <c r="N1311">
        <v>4262</v>
      </c>
      <c r="O1311" t="s">
        <v>1822</v>
      </c>
      <c r="P1311">
        <v>1</v>
      </c>
      <c r="Q1311" t="s">
        <v>6791</v>
      </c>
      <c r="R1311" t="s">
        <v>6792</v>
      </c>
      <c r="S1311">
        <v>388</v>
      </c>
      <c r="T1311" t="s">
        <v>37</v>
      </c>
      <c r="U1311" t="s">
        <v>56</v>
      </c>
      <c r="V1311" t="s">
        <v>584</v>
      </c>
      <c r="W1311">
        <v>42000000</v>
      </c>
      <c r="X1311">
        <v>2002</v>
      </c>
      <c r="Y1311">
        <v>886</v>
      </c>
      <c r="Z1311">
        <v>3.3</v>
      </c>
      <c r="AA1311">
        <v>2.35</v>
      </c>
      <c r="AB1311">
        <v>612</v>
      </c>
    </row>
    <row r="1312" spans="1:28" hidden="1" x14ac:dyDescent="0.25">
      <c r="A1312" t="s">
        <v>28</v>
      </c>
      <c r="B1312" t="s">
        <v>1743</v>
      </c>
      <c r="C1312">
        <v>157</v>
      </c>
      <c r="D1312">
        <v>109</v>
      </c>
      <c r="E1312">
        <v>80</v>
      </c>
      <c r="F1312">
        <v>835</v>
      </c>
      <c r="G1312" t="s">
        <v>492</v>
      </c>
      <c r="H1312">
        <v>14000</v>
      </c>
      <c r="I1312">
        <v>13838130</v>
      </c>
      <c r="J1312" t="s">
        <v>1929</v>
      </c>
      <c r="K1312" t="s">
        <v>699</v>
      </c>
      <c r="L1312" t="s">
        <v>6793</v>
      </c>
      <c r="M1312">
        <v>35990</v>
      </c>
      <c r="N1312">
        <v>20503</v>
      </c>
      <c r="O1312" t="s">
        <v>3950</v>
      </c>
      <c r="P1312">
        <v>3</v>
      </c>
      <c r="Q1312" t="s">
        <v>6794</v>
      </c>
      <c r="R1312" t="s">
        <v>6795</v>
      </c>
      <c r="S1312">
        <v>157</v>
      </c>
      <c r="T1312" t="s">
        <v>37</v>
      </c>
      <c r="U1312" t="s">
        <v>38</v>
      </c>
      <c r="V1312" t="s">
        <v>39</v>
      </c>
      <c r="W1312">
        <v>40000000</v>
      </c>
      <c r="X1312">
        <v>2009</v>
      </c>
      <c r="Y1312">
        <v>4000</v>
      </c>
      <c r="Z1312">
        <v>5.9</v>
      </c>
      <c r="AA1312">
        <v>2.35</v>
      </c>
      <c r="AB1312">
        <v>0</v>
      </c>
    </row>
    <row r="1313" spans="1:28" hidden="1" x14ac:dyDescent="0.25">
      <c r="A1313" t="s">
        <v>28</v>
      </c>
      <c r="B1313" t="s">
        <v>6045</v>
      </c>
      <c r="C1313">
        <v>159</v>
      </c>
      <c r="D1313">
        <v>110</v>
      </c>
      <c r="E1313">
        <v>118</v>
      </c>
      <c r="F1313">
        <v>287</v>
      </c>
      <c r="G1313" t="s">
        <v>4531</v>
      </c>
      <c r="H1313">
        <v>11000</v>
      </c>
      <c r="I1313">
        <v>5773519</v>
      </c>
      <c r="J1313" t="s">
        <v>3170</v>
      </c>
      <c r="K1313" t="s">
        <v>103</v>
      </c>
      <c r="L1313" t="s">
        <v>6046</v>
      </c>
      <c r="M1313">
        <v>28618</v>
      </c>
      <c r="N1313">
        <v>12876</v>
      </c>
      <c r="O1313" t="s">
        <v>6047</v>
      </c>
      <c r="P1313">
        <v>2</v>
      </c>
      <c r="Q1313" t="s">
        <v>6048</v>
      </c>
      <c r="R1313" t="s">
        <v>6049</v>
      </c>
      <c r="S1313">
        <v>91</v>
      </c>
      <c r="T1313" t="s">
        <v>37</v>
      </c>
      <c r="U1313" t="s">
        <v>38</v>
      </c>
      <c r="V1313" t="s">
        <v>39</v>
      </c>
      <c r="W1313">
        <v>40000000</v>
      </c>
      <c r="X1313">
        <v>2015</v>
      </c>
      <c r="Y1313">
        <v>1000</v>
      </c>
      <c r="Z1313">
        <v>6</v>
      </c>
      <c r="AA1313">
        <v>2.35</v>
      </c>
      <c r="AB1313">
        <v>11000</v>
      </c>
    </row>
    <row r="1314" spans="1:28" hidden="1" x14ac:dyDescent="0.25">
      <c r="A1314" t="s">
        <v>28</v>
      </c>
      <c r="B1314" t="s">
        <v>5468</v>
      </c>
      <c r="C1314">
        <v>78</v>
      </c>
      <c r="D1314">
        <v>89</v>
      </c>
      <c r="E1314">
        <v>0</v>
      </c>
      <c r="F1314">
        <v>500</v>
      </c>
      <c r="G1314" t="s">
        <v>2092</v>
      </c>
      <c r="H1314">
        <v>1000</v>
      </c>
      <c r="I1314">
        <v>9652000</v>
      </c>
      <c r="J1314" t="s">
        <v>1670</v>
      </c>
      <c r="K1314" t="s">
        <v>1376</v>
      </c>
      <c r="L1314" t="s">
        <v>6796</v>
      </c>
      <c r="M1314">
        <v>46205</v>
      </c>
      <c r="N1314">
        <v>3096</v>
      </c>
      <c r="O1314" t="s">
        <v>2129</v>
      </c>
      <c r="P1314">
        <v>0</v>
      </c>
      <c r="Q1314" t="s">
        <v>6797</v>
      </c>
      <c r="R1314" t="s">
        <v>6798</v>
      </c>
      <c r="S1314">
        <v>147</v>
      </c>
      <c r="T1314" t="s">
        <v>37</v>
      </c>
      <c r="U1314" t="s">
        <v>38</v>
      </c>
      <c r="V1314" t="s">
        <v>39</v>
      </c>
      <c r="W1314">
        <v>40000000</v>
      </c>
      <c r="X1314">
        <v>2003</v>
      </c>
      <c r="Y1314">
        <v>627</v>
      </c>
      <c r="Z1314">
        <v>5.8</v>
      </c>
      <c r="AA1314">
        <v>1.85</v>
      </c>
      <c r="AB1314">
        <v>0</v>
      </c>
    </row>
    <row r="1315" spans="1:28" hidden="1" x14ac:dyDescent="0.25">
      <c r="A1315" t="s">
        <v>28</v>
      </c>
      <c r="B1315" t="s">
        <v>6799</v>
      </c>
      <c r="C1315">
        <v>88</v>
      </c>
      <c r="D1315">
        <v>100</v>
      </c>
      <c r="E1315">
        <v>92</v>
      </c>
      <c r="F1315">
        <v>706</v>
      </c>
      <c r="G1315" t="s">
        <v>273</v>
      </c>
      <c r="H1315">
        <v>1000</v>
      </c>
      <c r="I1315">
        <v>12081447</v>
      </c>
      <c r="J1315" t="s">
        <v>5509</v>
      </c>
      <c r="K1315" t="s">
        <v>803</v>
      </c>
      <c r="L1315" t="s">
        <v>6800</v>
      </c>
      <c r="M1315">
        <v>7794</v>
      </c>
      <c r="N1315">
        <v>4103</v>
      </c>
      <c r="O1315" t="s">
        <v>5264</v>
      </c>
      <c r="P1315">
        <v>2</v>
      </c>
      <c r="Q1315" t="s">
        <v>6801</v>
      </c>
      <c r="R1315" t="s">
        <v>6802</v>
      </c>
      <c r="S1315">
        <v>25</v>
      </c>
      <c r="T1315" t="s">
        <v>37</v>
      </c>
      <c r="U1315" t="s">
        <v>38</v>
      </c>
      <c r="V1315" t="s">
        <v>584</v>
      </c>
      <c r="X1315">
        <v>2008</v>
      </c>
      <c r="Y1315">
        <v>760</v>
      </c>
      <c r="Z1315">
        <v>6.5</v>
      </c>
      <c r="AA1315">
        <v>2.35</v>
      </c>
      <c r="AB1315">
        <v>866</v>
      </c>
    </row>
    <row r="1316" spans="1:28" hidden="1" x14ac:dyDescent="0.25">
      <c r="A1316" t="s">
        <v>28</v>
      </c>
      <c r="B1316" t="s">
        <v>6803</v>
      </c>
      <c r="C1316">
        <v>32</v>
      </c>
      <c r="D1316">
        <v>119</v>
      </c>
      <c r="E1316">
        <v>5</v>
      </c>
      <c r="F1316">
        <v>249</v>
      </c>
      <c r="G1316" t="s">
        <v>6804</v>
      </c>
      <c r="H1316">
        <v>521</v>
      </c>
      <c r="I1316">
        <v>7000000</v>
      </c>
      <c r="J1316" t="s">
        <v>711</v>
      </c>
      <c r="K1316" t="s">
        <v>5378</v>
      </c>
      <c r="L1316" t="s">
        <v>6805</v>
      </c>
      <c r="M1316">
        <v>2933</v>
      </c>
      <c r="N1316">
        <v>1883</v>
      </c>
      <c r="O1316" t="s">
        <v>6638</v>
      </c>
      <c r="P1316">
        <v>0</v>
      </c>
      <c r="Q1316" t="s">
        <v>6806</v>
      </c>
      <c r="R1316" t="s">
        <v>6807</v>
      </c>
      <c r="S1316">
        <v>70</v>
      </c>
      <c r="T1316" t="s">
        <v>37</v>
      </c>
      <c r="U1316" t="s">
        <v>56</v>
      </c>
      <c r="V1316" t="s">
        <v>94</v>
      </c>
      <c r="W1316">
        <v>36000000</v>
      </c>
      <c r="X1316">
        <v>1980</v>
      </c>
      <c r="Y1316">
        <v>372</v>
      </c>
      <c r="Z1316">
        <v>4.7</v>
      </c>
      <c r="AA1316">
        <v>2.35</v>
      </c>
      <c r="AB1316">
        <v>328</v>
      </c>
    </row>
    <row r="1317" spans="1:28" hidden="1" x14ac:dyDescent="0.25">
      <c r="A1317" t="s">
        <v>28</v>
      </c>
      <c r="B1317" t="s">
        <v>6808</v>
      </c>
      <c r="C1317">
        <v>75</v>
      </c>
      <c r="D1317">
        <v>83</v>
      </c>
      <c r="E1317">
        <v>7</v>
      </c>
      <c r="F1317">
        <v>485</v>
      </c>
      <c r="G1317" t="s">
        <v>3710</v>
      </c>
      <c r="H1317">
        <v>2000</v>
      </c>
      <c r="I1317">
        <v>10431220</v>
      </c>
      <c r="J1317" t="s">
        <v>646</v>
      </c>
      <c r="K1317" t="s">
        <v>6432</v>
      </c>
      <c r="L1317" t="s">
        <v>6809</v>
      </c>
      <c r="M1317">
        <v>24216</v>
      </c>
      <c r="N1317">
        <v>4024</v>
      </c>
      <c r="O1317" t="s">
        <v>4220</v>
      </c>
      <c r="P1317">
        <v>0</v>
      </c>
      <c r="Q1317" t="s">
        <v>6810</v>
      </c>
      <c r="R1317" t="s">
        <v>6811</v>
      </c>
      <c r="S1317">
        <v>162</v>
      </c>
      <c r="T1317" t="s">
        <v>37</v>
      </c>
      <c r="U1317" t="s">
        <v>38</v>
      </c>
      <c r="V1317" t="s">
        <v>584</v>
      </c>
      <c r="W1317">
        <v>24000000</v>
      </c>
      <c r="X1317">
        <v>1999</v>
      </c>
      <c r="Y1317">
        <v>577</v>
      </c>
      <c r="Z1317">
        <v>4.0999999999999996</v>
      </c>
      <c r="AA1317">
        <v>1.85</v>
      </c>
      <c r="AB1317">
        <v>401</v>
      </c>
    </row>
    <row r="1318" spans="1:28" hidden="1" x14ac:dyDescent="0.25">
      <c r="A1318" t="s">
        <v>28</v>
      </c>
      <c r="B1318" t="s">
        <v>6812</v>
      </c>
      <c r="C1318">
        <v>219</v>
      </c>
      <c r="D1318">
        <v>108</v>
      </c>
      <c r="E1318">
        <v>22</v>
      </c>
      <c r="F1318">
        <v>61</v>
      </c>
      <c r="G1318" t="s">
        <v>535</v>
      </c>
      <c r="H1318">
        <v>12000</v>
      </c>
      <c r="I1318">
        <v>10326062</v>
      </c>
      <c r="J1318" t="s">
        <v>6813</v>
      </c>
      <c r="K1318" t="s">
        <v>4836</v>
      </c>
      <c r="L1318" t="s">
        <v>6814</v>
      </c>
      <c r="M1318">
        <v>121432</v>
      </c>
      <c r="N1318">
        <v>14127</v>
      </c>
      <c r="O1318" t="s">
        <v>6815</v>
      </c>
      <c r="P1318">
        <v>0</v>
      </c>
      <c r="Q1318" t="s">
        <v>6816</v>
      </c>
      <c r="R1318" t="s">
        <v>6817</v>
      </c>
      <c r="S1318">
        <v>310</v>
      </c>
      <c r="T1318" t="s">
        <v>37</v>
      </c>
      <c r="U1318" t="s">
        <v>766</v>
      </c>
      <c r="V1318" t="s">
        <v>584</v>
      </c>
      <c r="W1318">
        <v>33000000</v>
      </c>
      <c r="X1318">
        <v>2009</v>
      </c>
      <c r="Y1318">
        <v>2000</v>
      </c>
      <c r="Z1318">
        <v>6.8</v>
      </c>
      <c r="AA1318">
        <v>2.35</v>
      </c>
      <c r="AB1318">
        <v>10000</v>
      </c>
    </row>
    <row r="1319" spans="1:28" hidden="1" x14ac:dyDescent="0.25">
      <c r="A1319" t="s">
        <v>28</v>
      </c>
      <c r="B1319" t="s">
        <v>5163</v>
      </c>
      <c r="C1319">
        <v>83</v>
      </c>
      <c r="D1319">
        <v>102</v>
      </c>
      <c r="E1319">
        <v>39</v>
      </c>
      <c r="F1319">
        <v>259</v>
      </c>
      <c r="G1319" t="s">
        <v>1539</v>
      </c>
      <c r="H1319">
        <v>1000</v>
      </c>
      <c r="I1319">
        <v>6114237</v>
      </c>
      <c r="J1319" t="s">
        <v>2201</v>
      </c>
      <c r="K1319" t="s">
        <v>4177</v>
      </c>
      <c r="L1319" t="s">
        <v>6818</v>
      </c>
      <c r="M1319">
        <v>19986</v>
      </c>
      <c r="N1319">
        <v>2664</v>
      </c>
      <c r="O1319" t="s">
        <v>6819</v>
      </c>
      <c r="P1319">
        <v>4</v>
      </c>
      <c r="Q1319" t="s">
        <v>6820</v>
      </c>
      <c r="R1319" t="s">
        <v>6821</v>
      </c>
      <c r="S1319">
        <v>207</v>
      </c>
      <c r="T1319" t="s">
        <v>37</v>
      </c>
      <c r="U1319" t="s">
        <v>38</v>
      </c>
      <c r="V1319" t="s">
        <v>584</v>
      </c>
      <c r="W1319">
        <v>40000000</v>
      </c>
      <c r="X1319">
        <v>2001</v>
      </c>
      <c r="Y1319">
        <v>1000</v>
      </c>
      <c r="Z1319">
        <v>6.2</v>
      </c>
      <c r="AA1319">
        <v>1.85</v>
      </c>
      <c r="AB1319">
        <v>892</v>
      </c>
    </row>
    <row r="1320" spans="1:28" hidden="1" x14ac:dyDescent="0.25">
      <c r="A1320" t="s">
        <v>28</v>
      </c>
      <c r="B1320" t="s">
        <v>6636</v>
      </c>
      <c r="C1320">
        <v>53</v>
      </c>
      <c r="D1320">
        <v>93</v>
      </c>
      <c r="E1320">
        <v>18</v>
      </c>
      <c r="F1320">
        <v>443</v>
      </c>
      <c r="G1320" t="s">
        <v>6822</v>
      </c>
      <c r="H1320">
        <v>3000</v>
      </c>
      <c r="I1320">
        <v>4835968</v>
      </c>
      <c r="J1320" t="s">
        <v>50</v>
      </c>
      <c r="K1320" t="s">
        <v>1815</v>
      </c>
      <c r="L1320" t="s">
        <v>6823</v>
      </c>
      <c r="M1320">
        <v>4821</v>
      </c>
      <c r="N1320">
        <v>4123</v>
      </c>
      <c r="O1320" t="s">
        <v>5140</v>
      </c>
      <c r="P1320">
        <v>0</v>
      </c>
      <c r="Q1320" t="s">
        <v>6824</v>
      </c>
      <c r="R1320" t="s">
        <v>6825</v>
      </c>
      <c r="S1320">
        <v>82</v>
      </c>
      <c r="T1320" t="s">
        <v>37</v>
      </c>
      <c r="U1320" t="s">
        <v>56</v>
      </c>
      <c r="V1320" t="s">
        <v>39</v>
      </c>
      <c r="W1320">
        <v>40000000</v>
      </c>
      <c r="X1320">
        <v>2002</v>
      </c>
      <c r="Y1320">
        <v>545</v>
      </c>
      <c r="Z1320">
        <v>4.5</v>
      </c>
      <c r="AA1320">
        <v>2.35</v>
      </c>
      <c r="AB1320">
        <v>158</v>
      </c>
    </row>
    <row r="1321" spans="1:28" hidden="1" x14ac:dyDescent="0.25">
      <c r="A1321" t="s">
        <v>28</v>
      </c>
      <c r="B1321" t="s">
        <v>6826</v>
      </c>
      <c r="C1321">
        <v>61</v>
      </c>
      <c r="D1321">
        <v>84</v>
      </c>
      <c r="E1321">
        <v>8</v>
      </c>
      <c r="F1321">
        <v>219</v>
      </c>
      <c r="G1321" t="s">
        <v>6827</v>
      </c>
      <c r="H1321">
        <v>545</v>
      </c>
      <c r="I1321">
        <v>4777007</v>
      </c>
      <c r="J1321" t="s">
        <v>6828</v>
      </c>
      <c r="K1321" t="s">
        <v>6822</v>
      </c>
      <c r="L1321" t="s">
        <v>6829</v>
      </c>
      <c r="M1321">
        <v>15130</v>
      </c>
      <c r="N1321">
        <v>1149</v>
      </c>
      <c r="O1321" t="s">
        <v>6830</v>
      </c>
      <c r="P1321">
        <v>3</v>
      </c>
      <c r="Q1321" t="s">
        <v>6831</v>
      </c>
      <c r="R1321" t="s">
        <v>6832</v>
      </c>
      <c r="S1321">
        <v>98</v>
      </c>
      <c r="T1321" t="s">
        <v>37</v>
      </c>
      <c r="U1321" t="s">
        <v>1464</v>
      </c>
      <c r="V1321" t="s">
        <v>39</v>
      </c>
      <c r="W1321">
        <v>40000000</v>
      </c>
      <c r="X1321">
        <v>2001</v>
      </c>
      <c r="Y1321">
        <v>248</v>
      </c>
      <c r="Z1321">
        <v>5.8</v>
      </c>
      <c r="AA1321">
        <v>2.35</v>
      </c>
      <c r="AB1321">
        <v>565</v>
      </c>
    </row>
    <row r="1322" spans="1:28" hidden="1" x14ac:dyDescent="0.25">
      <c r="A1322" t="s">
        <v>28</v>
      </c>
      <c r="B1322" t="s">
        <v>5288</v>
      </c>
      <c r="C1322">
        <v>308</v>
      </c>
      <c r="D1322">
        <v>107</v>
      </c>
      <c r="E1322">
        <v>0</v>
      </c>
      <c r="F1322">
        <v>167</v>
      </c>
      <c r="G1322" t="s">
        <v>1666</v>
      </c>
      <c r="H1322">
        <v>11000</v>
      </c>
      <c r="I1322">
        <v>3675072</v>
      </c>
      <c r="J1322" t="s">
        <v>1169</v>
      </c>
      <c r="K1322" t="s">
        <v>221</v>
      </c>
      <c r="L1322" t="s">
        <v>6833</v>
      </c>
      <c r="M1322">
        <v>190132</v>
      </c>
      <c r="N1322">
        <v>11623</v>
      </c>
      <c r="O1322" t="s">
        <v>6834</v>
      </c>
      <c r="P1322">
        <v>0</v>
      </c>
      <c r="Q1322" t="s">
        <v>6835</v>
      </c>
      <c r="R1322" t="s">
        <v>6836</v>
      </c>
      <c r="S1322">
        <v>801</v>
      </c>
      <c r="T1322" t="s">
        <v>37</v>
      </c>
      <c r="U1322" t="s">
        <v>56</v>
      </c>
      <c r="V1322" t="s">
        <v>584</v>
      </c>
      <c r="W1322">
        <v>26000000</v>
      </c>
      <c r="X1322">
        <v>2007</v>
      </c>
      <c r="Y1322">
        <v>372</v>
      </c>
      <c r="Z1322">
        <v>7.3</v>
      </c>
      <c r="AA1322">
        <v>2.35</v>
      </c>
      <c r="AB1322">
        <v>15000</v>
      </c>
    </row>
    <row r="1323" spans="1:28" hidden="1" x14ac:dyDescent="0.25">
      <c r="A1323" t="s">
        <v>28</v>
      </c>
      <c r="B1323" t="s">
        <v>4098</v>
      </c>
      <c r="C1323">
        <v>70</v>
      </c>
      <c r="D1323">
        <v>91</v>
      </c>
      <c r="E1323">
        <v>48</v>
      </c>
      <c r="F1323">
        <v>39</v>
      </c>
      <c r="G1323" t="s">
        <v>6837</v>
      </c>
      <c r="H1323">
        <v>61</v>
      </c>
      <c r="I1323">
        <v>18438149</v>
      </c>
      <c r="J1323" t="s">
        <v>2526</v>
      </c>
      <c r="K1323" t="s">
        <v>6838</v>
      </c>
      <c r="L1323" t="s">
        <v>6839</v>
      </c>
      <c r="M1323">
        <v>30842</v>
      </c>
      <c r="N1323">
        <v>222</v>
      </c>
      <c r="O1323" t="s">
        <v>6840</v>
      </c>
      <c r="P1323">
        <v>8</v>
      </c>
      <c r="Q1323" t="s">
        <v>6841</v>
      </c>
      <c r="R1323" t="s">
        <v>6842</v>
      </c>
      <c r="S1323">
        <v>93</v>
      </c>
      <c r="T1323" t="s">
        <v>37</v>
      </c>
      <c r="U1323" t="s">
        <v>38</v>
      </c>
      <c r="V1323" t="s">
        <v>39</v>
      </c>
      <c r="W1323">
        <v>40000000</v>
      </c>
      <c r="X1323">
        <v>2012</v>
      </c>
      <c r="Y1323">
        <v>46</v>
      </c>
      <c r="Z1323">
        <v>5.9</v>
      </c>
      <c r="AA1323">
        <v>2.35</v>
      </c>
      <c r="AB1323">
        <v>0</v>
      </c>
    </row>
    <row r="1324" spans="1:28" hidden="1" x14ac:dyDescent="0.25">
      <c r="A1324" t="s">
        <v>28</v>
      </c>
      <c r="B1324" t="s">
        <v>6843</v>
      </c>
      <c r="C1324">
        <v>41</v>
      </c>
      <c r="D1324">
        <v>94</v>
      </c>
      <c r="E1324">
        <v>0</v>
      </c>
      <c r="F1324">
        <v>379</v>
      </c>
      <c r="G1324" t="s">
        <v>4004</v>
      </c>
      <c r="H1324">
        <v>795</v>
      </c>
      <c r="I1324">
        <v>511920</v>
      </c>
      <c r="J1324" t="s">
        <v>6844</v>
      </c>
      <c r="K1324" t="s">
        <v>721</v>
      </c>
      <c r="L1324" t="s">
        <v>6845</v>
      </c>
      <c r="M1324">
        <v>2458</v>
      </c>
      <c r="N1324">
        <v>2449</v>
      </c>
      <c r="O1324" t="s">
        <v>6846</v>
      </c>
      <c r="P1324">
        <v>1</v>
      </c>
      <c r="Q1324" t="s">
        <v>6847</v>
      </c>
      <c r="R1324" t="s">
        <v>6848</v>
      </c>
      <c r="S1324">
        <v>26</v>
      </c>
      <c r="T1324" t="s">
        <v>37</v>
      </c>
      <c r="U1324" t="s">
        <v>38</v>
      </c>
      <c r="V1324" t="s">
        <v>94</v>
      </c>
      <c r="W1324">
        <v>40000000</v>
      </c>
      <c r="X1324">
        <v>2008</v>
      </c>
      <c r="Y1324">
        <v>754</v>
      </c>
      <c r="Z1324">
        <v>4.4000000000000004</v>
      </c>
      <c r="AA1324">
        <v>1.85</v>
      </c>
      <c r="AB1324">
        <v>211</v>
      </c>
    </row>
    <row r="1325" spans="1:28" hidden="1" x14ac:dyDescent="0.25">
      <c r="A1325" t="s">
        <v>28</v>
      </c>
      <c r="B1325" t="s">
        <v>4964</v>
      </c>
      <c r="C1325">
        <v>224</v>
      </c>
      <c r="D1325">
        <v>115</v>
      </c>
      <c r="E1325">
        <v>180</v>
      </c>
      <c r="F1325">
        <v>87</v>
      </c>
      <c r="G1325" t="s">
        <v>1127</v>
      </c>
      <c r="H1325">
        <v>1000</v>
      </c>
      <c r="I1325">
        <v>10640645</v>
      </c>
      <c r="J1325" t="s">
        <v>1119</v>
      </c>
      <c r="K1325" t="s">
        <v>389</v>
      </c>
      <c r="L1325" t="s">
        <v>6849</v>
      </c>
      <c r="M1325">
        <v>28429</v>
      </c>
      <c r="N1325">
        <v>1686</v>
      </c>
      <c r="O1325" t="s">
        <v>6850</v>
      </c>
      <c r="P1325">
        <v>0</v>
      </c>
      <c r="Q1325" t="s">
        <v>6851</v>
      </c>
      <c r="R1325" t="s">
        <v>6852</v>
      </c>
      <c r="S1325">
        <v>110</v>
      </c>
      <c r="T1325" t="s">
        <v>37</v>
      </c>
      <c r="U1325" t="s">
        <v>38</v>
      </c>
      <c r="V1325" t="s">
        <v>584</v>
      </c>
      <c r="W1325">
        <v>40000000</v>
      </c>
      <c r="X1325">
        <v>2015</v>
      </c>
      <c r="Y1325">
        <v>535</v>
      </c>
      <c r="Z1325">
        <v>5.8</v>
      </c>
      <c r="AA1325">
        <v>2.35</v>
      </c>
      <c r="AB1325">
        <v>0</v>
      </c>
    </row>
    <row r="1326" spans="1:28" hidden="1" x14ac:dyDescent="0.25">
      <c r="A1326" t="s">
        <v>28</v>
      </c>
      <c r="B1326" t="s">
        <v>6853</v>
      </c>
      <c r="C1326">
        <v>66</v>
      </c>
      <c r="D1326">
        <v>93</v>
      </c>
      <c r="E1326">
        <v>13</v>
      </c>
      <c r="F1326">
        <v>173</v>
      </c>
      <c r="G1326" t="s">
        <v>4127</v>
      </c>
      <c r="H1326">
        <v>15000</v>
      </c>
      <c r="I1326">
        <v>652526</v>
      </c>
      <c r="J1326" t="s">
        <v>6854</v>
      </c>
      <c r="K1326" t="s">
        <v>5182</v>
      </c>
      <c r="L1326" t="s">
        <v>6855</v>
      </c>
      <c r="M1326">
        <v>20201</v>
      </c>
      <c r="N1326">
        <v>15638</v>
      </c>
      <c r="O1326" t="s">
        <v>6856</v>
      </c>
      <c r="P1326">
        <v>3</v>
      </c>
      <c r="Q1326" t="s">
        <v>6857</v>
      </c>
      <c r="R1326" t="s">
        <v>6858</v>
      </c>
      <c r="S1326">
        <v>187</v>
      </c>
      <c r="T1326" t="s">
        <v>37</v>
      </c>
      <c r="U1326" t="s">
        <v>766</v>
      </c>
      <c r="V1326" t="s">
        <v>94</v>
      </c>
      <c r="W1326">
        <v>40000000</v>
      </c>
      <c r="X1326">
        <v>2006</v>
      </c>
      <c r="Y1326">
        <v>460</v>
      </c>
      <c r="Z1326">
        <v>5.0999999999999996</v>
      </c>
      <c r="AA1326">
        <v>2.35</v>
      </c>
      <c r="AB1326">
        <v>823</v>
      </c>
    </row>
    <row r="1327" spans="1:28" hidden="1" x14ac:dyDescent="0.25">
      <c r="A1327" t="s">
        <v>28</v>
      </c>
      <c r="B1327" t="s">
        <v>2640</v>
      </c>
      <c r="C1327">
        <v>253</v>
      </c>
      <c r="D1327">
        <v>105</v>
      </c>
      <c r="E1327">
        <v>154</v>
      </c>
      <c r="F1327">
        <v>502</v>
      </c>
      <c r="G1327" t="s">
        <v>6859</v>
      </c>
      <c r="H1327">
        <v>884</v>
      </c>
      <c r="I1327">
        <v>80050171</v>
      </c>
      <c r="J1327" t="s">
        <v>1923</v>
      </c>
      <c r="K1327" t="s">
        <v>6860</v>
      </c>
      <c r="L1327" t="s">
        <v>6861</v>
      </c>
      <c r="M1327">
        <v>186982</v>
      </c>
      <c r="N1327">
        <v>2288</v>
      </c>
      <c r="O1327" t="s">
        <v>2730</v>
      </c>
      <c r="P1327">
        <v>0</v>
      </c>
      <c r="Q1327" t="s">
        <v>6862</v>
      </c>
      <c r="R1327" t="s">
        <v>6863</v>
      </c>
      <c r="S1327">
        <v>491</v>
      </c>
      <c r="T1327" t="s">
        <v>37</v>
      </c>
      <c r="U1327" t="s">
        <v>38</v>
      </c>
      <c r="V1327" t="s">
        <v>39</v>
      </c>
      <c r="W1327">
        <v>20000000</v>
      </c>
      <c r="X1327">
        <v>2007</v>
      </c>
      <c r="Y1327">
        <v>617</v>
      </c>
      <c r="Z1327">
        <v>6.9</v>
      </c>
      <c r="AA1327">
        <v>1.85</v>
      </c>
      <c r="AB1327">
        <v>0</v>
      </c>
    </row>
    <row r="1328" spans="1:28" hidden="1" x14ac:dyDescent="0.25">
      <c r="A1328" t="s">
        <v>28</v>
      </c>
      <c r="B1328" t="s">
        <v>4391</v>
      </c>
      <c r="C1328">
        <v>79</v>
      </c>
      <c r="D1328">
        <v>107</v>
      </c>
      <c r="E1328">
        <v>34</v>
      </c>
      <c r="F1328">
        <v>472</v>
      </c>
      <c r="G1328" t="s">
        <v>6156</v>
      </c>
      <c r="H1328">
        <v>11000</v>
      </c>
      <c r="I1328">
        <v>7564000</v>
      </c>
      <c r="J1328" t="s">
        <v>5315</v>
      </c>
      <c r="K1328" t="s">
        <v>564</v>
      </c>
      <c r="L1328" t="s">
        <v>6864</v>
      </c>
      <c r="M1328">
        <v>54650</v>
      </c>
      <c r="N1328">
        <v>13821</v>
      </c>
      <c r="O1328" t="s">
        <v>6523</v>
      </c>
      <c r="P1328">
        <v>1</v>
      </c>
      <c r="Q1328" t="s">
        <v>6865</v>
      </c>
      <c r="R1328" t="s">
        <v>6866</v>
      </c>
      <c r="S1328">
        <v>223</v>
      </c>
      <c r="T1328" t="s">
        <v>37</v>
      </c>
      <c r="U1328" t="s">
        <v>38</v>
      </c>
      <c r="V1328" t="s">
        <v>39</v>
      </c>
      <c r="W1328">
        <v>20000000</v>
      </c>
      <c r="X1328">
        <v>1995</v>
      </c>
      <c r="Y1328">
        <v>922</v>
      </c>
      <c r="Z1328">
        <v>6.2</v>
      </c>
      <c r="AA1328">
        <v>2.35</v>
      </c>
      <c r="AB1328">
        <v>12000</v>
      </c>
    </row>
    <row r="1329" spans="1:28" hidden="1" x14ac:dyDescent="0.25">
      <c r="A1329" t="s">
        <v>28</v>
      </c>
      <c r="B1329" t="s">
        <v>6867</v>
      </c>
      <c r="C1329">
        <v>94</v>
      </c>
      <c r="D1329">
        <v>101</v>
      </c>
      <c r="E1329">
        <v>47</v>
      </c>
      <c r="F1329">
        <v>2</v>
      </c>
      <c r="G1329" t="s">
        <v>6868</v>
      </c>
      <c r="H1329">
        <v>499</v>
      </c>
      <c r="I1329">
        <v>876671</v>
      </c>
      <c r="J1329" t="s">
        <v>6869</v>
      </c>
      <c r="K1329" t="s">
        <v>6870</v>
      </c>
      <c r="L1329" t="s">
        <v>6871</v>
      </c>
      <c r="M1329">
        <v>22010</v>
      </c>
      <c r="N1329">
        <v>504</v>
      </c>
      <c r="O1329" t="s">
        <v>6872</v>
      </c>
      <c r="P1329">
        <v>2</v>
      </c>
      <c r="Q1329" t="s">
        <v>6873</v>
      </c>
      <c r="R1329" t="s">
        <v>6874</v>
      </c>
      <c r="S1329">
        <v>90</v>
      </c>
      <c r="T1329" t="s">
        <v>37</v>
      </c>
      <c r="U1329" t="s">
        <v>38</v>
      </c>
      <c r="V1329" t="s">
        <v>584</v>
      </c>
      <c r="W1329">
        <v>25000000</v>
      </c>
      <c r="X1329">
        <v>2007</v>
      </c>
      <c r="Y1329">
        <v>3</v>
      </c>
      <c r="Z1329">
        <v>6.9</v>
      </c>
      <c r="AA1329">
        <v>2.35</v>
      </c>
      <c r="AB1329">
        <v>0</v>
      </c>
    </row>
    <row r="1330" spans="1:28" hidden="1" x14ac:dyDescent="0.25">
      <c r="A1330" t="s">
        <v>746</v>
      </c>
      <c r="B1330" t="s">
        <v>4259</v>
      </c>
      <c r="C1330">
        <v>77</v>
      </c>
      <c r="D1330">
        <v>111</v>
      </c>
      <c r="E1330">
        <v>0</v>
      </c>
      <c r="F1330">
        <v>385</v>
      </c>
      <c r="G1330" t="s">
        <v>3832</v>
      </c>
      <c r="H1330">
        <v>1000</v>
      </c>
      <c r="I1330">
        <v>2869369</v>
      </c>
      <c r="J1330" t="s">
        <v>2785</v>
      </c>
      <c r="K1330" t="s">
        <v>2618</v>
      </c>
      <c r="L1330" t="s">
        <v>6875</v>
      </c>
      <c r="M1330">
        <v>65474</v>
      </c>
      <c r="N1330">
        <v>2612</v>
      </c>
      <c r="O1330" t="s">
        <v>6876</v>
      </c>
      <c r="P1330">
        <v>2</v>
      </c>
      <c r="Q1330" t="s">
        <v>6877</v>
      </c>
      <c r="R1330" t="s">
        <v>6878</v>
      </c>
      <c r="S1330">
        <v>211</v>
      </c>
      <c r="T1330" t="s">
        <v>37</v>
      </c>
      <c r="U1330" t="s">
        <v>56</v>
      </c>
      <c r="V1330" t="s">
        <v>94</v>
      </c>
      <c r="W1330">
        <v>30000000</v>
      </c>
      <c r="X1330">
        <v>1994</v>
      </c>
      <c r="Y1330">
        <v>970</v>
      </c>
      <c r="Z1330">
        <v>7.3</v>
      </c>
      <c r="AA1330">
        <v>1.85</v>
      </c>
      <c r="AB1330">
        <v>0</v>
      </c>
    </row>
    <row r="1331" spans="1:28" hidden="1" x14ac:dyDescent="0.25">
      <c r="A1331" t="s">
        <v>28</v>
      </c>
      <c r="B1331" t="s">
        <v>6879</v>
      </c>
      <c r="C1331">
        <v>106</v>
      </c>
      <c r="D1331">
        <v>113</v>
      </c>
      <c r="E1331">
        <v>31</v>
      </c>
      <c r="F1331">
        <v>483</v>
      </c>
      <c r="G1331" t="s">
        <v>6880</v>
      </c>
      <c r="H1331">
        <v>5000</v>
      </c>
      <c r="I1331">
        <v>128978</v>
      </c>
      <c r="J1331" t="s">
        <v>748</v>
      </c>
      <c r="K1331" t="s">
        <v>501</v>
      </c>
      <c r="L1331" t="s">
        <v>6881</v>
      </c>
      <c r="M1331">
        <v>22897</v>
      </c>
      <c r="N1331">
        <v>6267</v>
      </c>
      <c r="O1331" t="s">
        <v>6882</v>
      </c>
      <c r="P1331">
        <v>2</v>
      </c>
      <c r="Q1331" t="s">
        <v>6883</v>
      </c>
      <c r="R1331" t="s">
        <v>6884</v>
      </c>
      <c r="S1331">
        <v>61</v>
      </c>
      <c r="T1331" t="s">
        <v>1945</v>
      </c>
      <c r="U1331" t="s">
        <v>3858</v>
      </c>
      <c r="V1331" t="s">
        <v>584</v>
      </c>
      <c r="W1331">
        <v>40000000</v>
      </c>
      <c r="X1331">
        <v>2007</v>
      </c>
      <c r="Y1331">
        <v>755</v>
      </c>
      <c r="Z1331">
        <v>7.1</v>
      </c>
      <c r="AA1331">
        <v>2.35</v>
      </c>
      <c r="AB1331">
        <v>0</v>
      </c>
    </row>
    <row r="1332" spans="1:28" hidden="1" x14ac:dyDescent="0.25">
      <c r="A1332" t="s">
        <v>28</v>
      </c>
      <c r="B1332" t="s">
        <v>2016</v>
      </c>
      <c r="C1332">
        <v>30</v>
      </c>
      <c r="D1332">
        <v>112</v>
      </c>
      <c r="E1332">
        <v>44</v>
      </c>
      <c r="F1332">
        <v>533</v>
      </c>
      <c r="G1332" t="s">
        <v>6885</v>
      </c>
      <c r="H1332">
        <v>1000</v>
      </c>
      <c r="I1332">
        <v>77231</v>
      </c>
      <c r="J1332" t="s">
        <v>1960</v>
      </c>
      <c r="K1332" t="s">
        <v>3713</v>
      </c>
      <c r="L1332" t="s">
        <v>6886</v>
      </c>
      <c r="M1332">
        <v>3322</v>
      </c>
      <c r="N1332">
        <v>2115</v>
      </c>
      <c r="O1332" t="s">
        <v>2554</v>
      </c>
      <c r="P1332">
        <v>0</v>
      </c>
      <c r="Q1332" t="s">
        <v>6887</v>
      </c>
      <c r="R1332" t="s">
        <v>6888</v>
      </c>
      <c r="S1332">
        <v>32</v>
      </c>
      <c r="T1332" t="s">
        <v>6889</v>
      </c>
      <c r="U1332" t="s">
        <v>1464</v>
      </c>
      <c r="V1332" t="s">
        <v>584</v>
      </c>
      <c r="W1332">
        <v>25000000</v>
      </c>
      <c r="X1332">
        <v>2005</v>
      </c>
      <c r="Y1332">
        <v>580</v>
      </c>
      <c r="Z1332">
        <v>6</v>
      </c>
      <c r="AA1332">
        <v>2.35</v>
      </c>
      <c r="AB1332">
        <v>265</v>
      </c>
    </row>
    <row r="1333" spans="1:28" hidden="1" x14ac:dyDescent="0.25">
      <c r="A1333" t="s">
        <v>28</v>
      </c>
      <c r="B1333" t="s">
        <v>6890</v>
      </c>
      <c r="C1333">
        <v>488</v>
      </c>
      <c r="D1333">
        <v>126</v>
      </c>
      <c r="E1333">
        <v>584</v>
      </c>
      <c r="F1333">
        <v>398</v>
      </c>
      <c r="G1333" t="s">
        <v>357</v>
      </c>
      <c r="H1333">
        <v>11000</v>
      </c>
      <c r="I1333">
        <v>4563029</v>
      </c>
      <c r="J1333" t="s">
        <v>1389</v>
      </c>
      <c r="K1333" t="s">
        <v>221</v>
      </c>
      <c r="L1333" t="s">
        <v>6891</v>
      </c>
      <c r="M1333">
        <v>181472</v>
      </c>
      <c r="N1333">
        <v>12286</v>
      </c>
      <c r="O1333" t="s">
        <v>6892</v>
      </c>
      <c r="P1333">
        <v>5</v>
      </c>
      <c r="Q1333" t="s">
        <v>6893</v>
      </c>
      <c r="R1333" t="s">
        <v>6894</v>
      </c>
      <c r="S1333">
        <v>514</v>
      </c>
      <c r="T1333" t="s">
        <v>37</v>
      </c>
      <c r="U1333" t="s">
        <v>5693</v>
      </c>
      <c r="V1333" t="s">
        <v>584</v>
      </c>
      <c r="W1333">
        <v>39200000</v>
      </c>
      <c r="X1333">
        <v>2013</v>
      </c>
      <c r="Y1333">
        <v>557</v>
      </c>
      <c r="Z1333">
        <v>7</v>
      </c>
      <c r="AA1333">
        <v>1.85</v>
      </c>
      <c r="AB1333">
        <v>58000</v>
      </c>
    </row>
    <row r="1334" spans="1:28" hidden="1" x14ac:dyDescent="0.25">
      <c r="A1334" t="s">
        <v>28</v>
      </c>
      <c r="B1334" t="s">
        <v>1982</v>
      </c>
      <c r="C1334">
        <v>63</v>
      </c>
      <c r="D1334">
        <v>90</v>
      </c>
      <c r="E1334">
        <v>10</v>
      </c>
      <c r="F1334">
        <v>541</v>
      </c>
      <c r="G1334" t="s">
        <v>3354</v>
      </c>
      <c r="H1334">
        <v>1000</v>
      </c>
      <c r="J1334" t="s">
        <v>6895</v>
      </c>
      <c r="K1334" t="s">
        <v>2864</v>
      </c>
      <c r="L1334" t="s">
        <v>6896</v>
      </c>
      <c r="M1334">
        <v>15790</v>
      </c>
      <c r="N1334">
        <v>3243</v>
      </c>
      <c r="O1334" t="s">
        <v>6897</v>
      </c>
      <c r="P1334">
        <v>0</v>
      </c>
      <c r="Q1334" t="s">
        <v>6898</v>
      </c>
      <c r="R1334" t="s">
        <v>6899</v>
      </c>
      <c r="S1334">
        <v>40</v>
      </c>
      <c r="T1334" t="s">
        <v>1463</v>
      </c>
      <c r="U1334" t="s">
        <v>1464</v>
      </c>
      <c r="V1334" t="s">
        <v>94</v>
      </c>
      <c r="W1334">
        <v>25000000</v>
      </c>
      <c r="X1334">
        <v>2011</v>
      </c>
      <c r="Y1334">
        <v>559</v>
      </c>
      <c r="Z1334">
        <v>6.8</v>
      </c>
      <c r="AA1334">
        <v>1.85</v>
      </c>
      <c r="AB1334">
        <v>0</v>
      </c>
    </row>
    <row r="1335" spans="1:28" hidden="1" x14ac:dyDescent="0.25">
      <c r="A1335" t="s">
        <v>28</v>
      </c>
      <c r="B1335" t="s">
        <v>6900</v>
      </c>
      <c r="C1335">
        <v>42</v>
      </c>
      <c r="D1335">
        <v>93</v>
      </c>
      <c r="E1335">
        <v>23</v>
      </c>
      <c r="F1335">
        <v>596</v>
      </c>
      <c r="G1335" t="s">
        <v>279</v>
      </c>
      <c r="H1335">
        <v>2000</v>
      </c>
      <c r="I1335">
        <v>463730</v>
      </c>
      <c r="J1335" t="s">
        <v>1670</v>
      </c>
      <c r="K1335" t="s">
        <v>901</v>
      </c>
      <c r="L1335" t="s">
        <v>6901</v>
      </c>
      <c r="M1335">
        <v>3789</v>
      </c>
      <c r="N1335">
        <v>5240</v>
      </c>
      <c r="O1335" t="s">
        <v>1501</v>
      </c>
      <c r="P1335">
        <v>10</v>
      </c>
      <c r="Q1335" t="s">
        <v>6902</v>
      </c>
      <c r="R1335" t="s">
        <v>6903</v>
      </c>
      <c r="S1335">
        <v>39</v>
      </c>
      <c r="T1335" t="s">
        <v>37</v>
      </c>
      <c r="U1335" t="s">
        <v>38</v>
      </c>
      <c r="V1335" t="s">
        <v>584</v>
      </c>
      <c r="X1335">
        <v>2004</v>
      </c>
      <c r="Y1335">
        <v>894</v>
      </c>
      <c r="Z1335">
        <v>5.7</v>
      </c>
      <c r="AA1335">
        <v>1.85</v>
      </c>
      <c r="AB1335">
        <v>89</v>
      </c>
    </row>
    <row r="1336" spans="1:28" hidden="1" x14ac:dyDescent="0.25">
      <c r="A1336" t="s">
        <v>28</v>
      </c>
      <c r="B1336" t="s">
        <v>1038</v>
      </c>
      <c r="C1336">
        <v>118</v>
      </c>
      <c r="D1336">
        <v>98</v>
      </c>
      <c r="E1336">
        <v>295</v>
      </c>
      <c r="F1336">
        <v>380</v>
      </c>
      <c r="G1336" t="s">
        <v>495</v>
      </c>
      <c r="H1336">
        <v>720</v>
      </c>
      <c r="I1336">
        <v>50693162</v>
      </c>
      <c r="J1336" t="s">
        <v>6904</v>
      </c>
      <c r="K1336" t="s">
        <v>1869</v>
      </c>
      <c r="L1336" t="s">
        <v>6905</v>
      </c>
      <c r="M1336">
        <v>136580</v>
      </c>
      <c r="N1336">
        <v>2630</v>
      </c>
      <c r="O1336" t="s">
        <v>5505</v>
      </c>
      <c r="P1336">
        <v>0</v>
      </c>
      <c r="Q1336" t="s">
        <v>6906</v>
      </c>
      <c r="R1336" t="s">
        <v>6907</v>
      </c>
      <c r="S1336">
        <v>545</v>
      </c>
      <c r="T1336" t="s">
        <v>37</v>
      </c>
      <c r="U1336" t="s">
        <v>38</v>
      </c>
      <c r="V1336" t="s">
        <v>584</v>
      </c>
      <c r="W1336">
        <v>23000000</v>
      </c>
      <c r="X1336">
        <v>1994</v>
      </c>
      <c r="Y1336">
        <v>581</v>
      </c>
      <c r="Z1336">
        <v>7.6</v>
      </c>
      <c r="AA1336">
        <v>1.85</v>
      </c>
      <c r="AB1336">
        <v>15000</v>
      </c>
    </row>
    <row r="1337" spans="1:28" hidden="1" x14ac:dyDescent="0.25">
      <c r="A1337" t="s">
        <v>28</v>
      </c>
      <c r="B1337" t="s">
        <v>6908</v>
      </c>
      <c r="C1337">
        <v>44</v>
      </c>
      <c r="D1337">
        <v>159</v>
      </c>
      <c r="E1337">
        <v>50</v>
      </c>
      <c r="F1337">
        <v>72</v>
      </c>
      <c r="G1337" t="s">
        <v>6909</v>
      </c>
      <c r="H1337">
        <v>218</v>
      </c>
      <c r="I1337">
        <v>6498000</v>
      </c>
      <c r="J1337" t="s">
        <v>6910</v>
      </c>
      <c r="K1337" t="s">
        <v>6911</v>
      </c>
      <c r="L1337" t="s">
        <v>6912</v>
      </c>
      <c r="M1337">
        <v>62756</v>
      </c>
      <c r="N1337">
        <v>554</v>
      </c>
      <c r="O1337" t="s">
        <v>6913</v>
      </c>
      <c r="P1337">
        <v>1</v>
      </c>
      <c r="Q1337" t="s">
        <v>6914</v>
      </c>
      <c r="R1337" t="s">
        <v>6915</v>
      </c>
      <c r="S1337">
        <v>410</v>
      </c>
      <c r="T1337" t="s">
        <v>6916</v>
      </c>
      <c r="U1337" t="s">
        <v>5611</v>
      </c>
      <c r="W1337">
        <v>18026148</v>
      </c>
      <c r="X1337">
        <v>2015</v>
      </c>
      <c r="Y1337">
        <v>133</v>
      </c>
      <c r="Z1337">
        <v>8.4</v>
      </c>
      <c r="AA1337">
        <v>1.85</v>
      </c>
      <c r="AB1337">
        <v>21000</v>
      </c>
    </row>
    <row r="1338" spans="1:28" hidden="1" x14ac:dyDescent="0.25">
      <c r="A1338" t="s">
        <v>28</v>
      </c>
      <c r="B1338" t="s">
        <v>1256</v>
      </c>
      <c r="C1338">
        <v>214</v>
      </c>
      <c r="D1338">
        <v>107</v>
      </c>
      <c r="E1338">
        <v>124</v>
      </c>
      <c r="F1338">
        <v>100</v>
      </c>
      <c r="G1338" t="s">
        <v>6917</v>
      </c>
      <c r="H1338">
        <v>152</v>
      </c>
      <c r="I1338">
        <v>63411478</v>
      </c>
      <c r="J1338" t="s">
        <v>6918</v>
      </c>
      <c r="K1338" t="s">
        <v>6919</v>
      </c>
      <c r="L1338" t="s">
        <v>6920</v>
      </c>
      <c r="M1338">
        <v>114925</v>
      </c>
      <c r="N1338">
        <v>568</v>
      </c>
      <c r="O1338" t="s">
        <v>6921</v>
      </c>
      <c r="P1338">
        <v>1</v>
      </c>
      <c r="Q1338" t="s">
        <v>6922</v>
      </c>
      <c r="R1338" t="s">
        <v>6923</v>
      </c>
      <c r="S1338">
        <v>234</v>
      </c>
      <c r="T1338" t="s">
        <v>37</v>
      </c>
      <c r="U1338" t="s">
        <v>38</v>
      </c>
      <c r="V1338" t="s">
        <v>39</v>
      </c>
      <c r="W1338">
        <v>39000000</v>
      </c>
      <c r="X1338">
        <v>2009</v>
      </c>
      <c r="Y1338">
        <v>142</v>
      </c>
      <c r="Z1338">
        <v>7.1</v>
      </c>
      <c r="AA1338">
        <v>2.35</v>
      </c>
      <c r="AB1338">
        <v>13000</v>
      </c>
    </row>
    <row r="1339" spans="1:28" hidden="1" x14ac:dyDescent="0.25">
      <c r="A1339" t="s">
        <v>28</v>
      </c>
      <c r="B1339" t="s">
        <v>3801</v>
      </c>
      <c r="C1339">
        <v>110</v>
      </c>
      <c r="D1339">
        <v>102</v>
      </c>
      <c r="E1339">
        <v>36</v>
      </c>
      <c r="F1339">
        <v>433</v>
      </c>
      <c r="G1339" t="s">
        <v>1827</v>
      </c>
      <c r="H1339">
        <v>747</v>
      </c>
      <c r="I1339">
        <v>42640890</v>
      </c>
      <c r="J1339" t="s">
        <v>1680</v>
      </c>
      <c r="K1339" t="s">
        <v>6924</v>
      </c>
      <c r="L1339" t="s">
        <v>6925</v>
      </c>
      <c r="M1339">
        <v>32412</v>
      </c>
      <c r="N1339">
        <v>1930</v>
      </c>
      <c r="O1339" t="s">
        <v>931</v>
      </c>
      <c r="P1339">
        <v>1</v>
      </c>
      <c r="Q1339" t="s">
        <v>6926</v>
      </c>
      <c r="R1339" t="s">
        <v>6927</v>
      </c>
      <c r="S1339">
        <v>184</v>
      </c>
      <c r="T1339" t="s">
        <v>37</v>
      </c>
      <c r="U1339" t="s">
        <v>38</v>
      </c>
      <c r="V1339" t="s">
        <v>39</v>
      </c>
      <c r="X1339">
        <v>2007</v>
      </c>
      <c r="Y1339">
        <v>452</v>
      </c>
      <c r="Z1339">
        <v>5.6</v>
      </c>
      <c r="AA1339">
        <v>1.85</v>
      </c>
      <c r="AB1339">
        <v>0</v>
      </c>
    </row>
    <row r="1340" spans="1:28" hidden="1" x14ac:dyDescent="0.25">
      <c r="A1340" t="s">
        <v>28</v>
      </c>
      <c r="B1340" t="s">
        <v>498</v>
      </c>
      <c r="C1340">
        <v>187</v>
      </c>
      <c r="D1340">
        <v>106</v>
      </c>
      <c r="E1340">
        <v>357</v>
      </c>
      <c r="F1340">
        <v>4000</v>
      </c>
      <c r="G1340" t="s">
        <v>336</v>
      </c>
      <c r="H1340">
        <v>23000</v>
      </c>
      <c r="I1340">
        <v>144512310</v>
      </c>
      <c r="J1340" t="s">
        <v>333</v>
      </c>
      <c r="K1340" t="s">
        <v>332</v>
      </c>
      <c r="L1340" t="s">
        <v>680</v>
      </c>
      <c r="M1340">
        <v>272227</v>
      </c>
      <c r="N1340">
        <v>45327</v>
      </c>
      <c r="O1340" t="s">
        <v>681</v>
      </c>
      <c r="P1340">
        <v>2</v>
      </c>
      <c r="Q1340" t="s">
        <v>682</v>
      </c>
      <c r="R1340" t="s">
        <v>683</v>
      </c>
      <c r="S1340">
        <v>988</v>
      </c>
      <c r="T1340" t="s">
        <v>37</v>
      </c>
      <c r="U1340" t="s">
        <v>38</v>
      </c>
      <c r="V1340" t="s">
        <v>39</v>
      </c>
      <c r="W1340">
        <v>38000000</v>
      </c>
      <c r="X1340">
        <v>2001</v>
      </c>
      <c r="Y1340">
        <v>14000</v>
      </c>
      <c r="Z1340">
        <v>6.7</v>
      </c>
      <c r="AA1340">
        <v>2.35</v>
      </c>
      <c r="AB1340">
        <v>14000</v>
      </c>
    </row>
    <row r="1341" spans="1:28" hidden="1" x14ac:dyDescent="0.25">
      <c r="A1341" t="s">
        <v>746</v>
      </c>
      <c r="B1341" t="s">
        <v>254</v>
      </c>
      <c r="C1341">
        <v>370</v>
      </c>
      <c r="D1341">
        <v>87</v>
      </c>
      <c r="E1341">
        <v>13000</v>
      </c>
      <c r="F1341">
        <v>787</v>
      </c>
      <c r="G1341" t="s">
        <v>1801</v>
      </c>
      <c r="H1341">
        <v>940</v>
      </c>
      <c r="I1341">
        <v>35287788</v>
      </c>
      <c r="J1341" t="s">
        <v>6928</v>
      </c>
      <c r="K1341" t="s">
        <v>3259</v>
      </c>
      <c r="L1341" t="s">
        <v>6929</v>
      </c>
      <c r="M1341">
        <v>73886</v>
      </c>
      <c r="N1341">
        <v>4774</v>
      </c>
      <c r="O1341" t="s">
        <v>6930</v>
      </c>
      <c r="P1341">
        <v>0</v>
      </c>
      <c r="Q1341" t="s">
        <v>6931</v>
      </c>
      <c r="R1341" t="s">
        <v>6932</v>
      </c>
      <c r="S1341">
        <v>165</v>
      </c>
      <c r="T1341" t="s">
        <v>37</v>
      </c>
      <c r="U1341" t="s">
        <v>38</v>
      </c>
      <c r="V1341" t="s">
        <v>94</v>
      </c>
      <c r="W1341">
        <v>39000000</v>
      </c>
      <c r="X1341">
        <v>2012</v>
      </c>
      <c r="Y1341">
        <v>925</v>
      </c>
      <c r="Z1341">
        <v>7</v>
      </c>
      <c r="AA1341">
        <v>1.85</v>
      </c>
      <c r="AB1341">
        <v>25000</v>
      </c>
    </row>
    <row r="1342" spans="1:28" hidden="1" x14ac:dyDescent="0.25">
      <c r="A1342" t="s">
        <v>28</v>
      </c>
      <c r="B1342" t="s">
        <v>95</v>
      </c>
      <c r="C1342">
        <v>276</v>
      </c>
      <c r="D1342">
        <v>119</v>
      </c>
      <c r="E1342">
        <v>0</v>
      </c>
      <c r="F1342">
        <v>279</v>
      </c>
      <c r="G1342" t="s">
        <v>6933</v>
      </c>
      <c r="H1342">
        <v>2000</v>
      </c>
      <c r="I1342">
        <v>25335935</v>
      </c>
      <c r="J1342" t="s">
        <v>226</v>
      </c>
      <c r="K1342" t="s">
        <v>1521</v>
      </c>
      <c r="L1342" t="s">
        <v>6934</v>
      </c>
      <c r="M1342">
        <v>242599</v>
      </c>
      <c r="N1342">
        <v>2853</v>
      </c>
      <c r="O1342" t="s">
        <v>6935</v>
      </c>
      <c r="P1342">
        <v>0</v>
      </c>
      <c r="Q1342" t="s">
        <v>6936</v>
      </c>
      <c r="R1342" t="s">
        <v>6937</v>
      </c>
      <c r="S1342">
        <v>1594</v>
      </c>
      <c r="T1342" t="s">
        <v>37</v>
      </c>
      <c r="U1342" t="s">
        <v>38</v>
      </c>
      <c r="V1342" t="s">
        <v>39</v>
      </c>
      <c r="W1342">
        <v>40000000</v>
      </c>
      <c r="X1342">
        <v>2005</v>
      </c>
      <c r="Y1342">
        <v>505</v>
      </c>
      <c r="Z1342">
        <v>8</v>
      </c>
      <c r="AA1342">
        <v>2.35</v>
      </c>
      <c r="AB1342">
        <v>14000</v>
      </c>
    </row>
    <row r="1343" spans="1:28" hidden="1" x14ac:dyDescent="0.25">
      <c r="A1343" t="s">
        <v>28</v>
      </c>
      <c r="B1343" t="s">
        <v>4698</v>
      </c>
      <c r="C1343">
        <v>76</v>
      </c>
      <c r="D1343">
        <v>110</v>
      </c>
      <c r="E1343">
        <v>534</v>
      </c>
      <c r="F1343">
        <v>511</v>
      </c>
      <c r="G1343" t="s">
        <v>4698</v>
      </c>
      <c r="H1343">
        <v>865</v>
      </c>
      <c r="I1343">
        <v>5881504</v>
      </c>
      <c r="J1343" t="s">
        <v>6938</v>
      </c>
      <c r="K1343" t="s">
        <v>5968</v>
      </c>
      <c r="L1343" t="s">
        <v>6939</v>
      </c>
      <c r="M1343">
        <v>5917</v>
      </c>
      <c r="N1343">
        <v>2972</v>
      </c>
      <c r="O1343" t="s">
        <v>5356</v>
      </c>
      <c r="P1343">
        <v>2</v>
      </c>
      <c r="Q1343" t="s">
        <v>6940</v>
      </c>
      <c r="R1343" t="s">
        <v>6941</v>
      </c>
      <c r="S1343">
        <v>50</v>
      </c>
      <c r="T1343" t="s">
        <v>37</v>
      </c>
      <c r="U1343" t="s">
        <v>38</v>
      </c>
      <c r="V1343" t="s">
        <v>39</v>
      </c>
      <c r="W1343">
        <v>39000000</v>
      </c>
      <c r="X1343">
        <v>2004</v>
      </c>
      <c r="Y1343">
        <v>534</v>
      </c>
      <c r="Z1343">
        <v>5.3</v>
      </c>
      <c r="AA1343">
        <v>2.35</v>
      </c>
      <c r="AB1343">
        <v>177</v>
      </c>
    </row>
    <row r="1344" spans="1:28" hidden="1" x14ac:dyDescent="0.25">
      <c r="A1344" t="s">
        <v>28</v>
      </c>
      <c r="B1344" t="s">
        <v>4862</v>
      </c>
      <c r="C1344">
        <v>95</v>
      </c>
      <c r="D1344">
        <v>125</v>
      </c>
      <c r="E1344">
        <v>44</v>
      </c>
      <c r="F1344">
        <v>420</v>
      </c>
      <c r="G1344" t="s">
        <v>6942</v>
      </c>
      <c r="H1344">
        <v>593</v>
      </c>
      <c r="I1344">
        <v>60000000</v>
      </c>
      <c r="J1344" t="s">
        <v>1903</v>
      </c>
      <c r="K1344" t="s">
        <v>4579</v>
      </c>
      <c r="L1344" t="s">
        <v>6943</v>
      </c>
      <c r="M1344">
        <v>49934</v>
      </c>
      <c r="N1344">
        <v>2329</v>
      </c>
      <c r="O1344" t="s">
        <v>4864</v>
      </c>
      <c r="P1344">
        <v>1</v>
      </c>
      <c r="Q1344" t="s">
        <v>6944</v>
      </c>
      <c r="R1344" t="s">
        <v>6945</v>
      </c>
      <c r="S1344">
        <v>224</v>
      </c>
      <c r="T1344" t="s">
        <v>37</v>
      </c>
      <c r="U1344" t="s">
        <v>56</v>
      </c>
      <c r="V1344" t="s">
        <v>94</v>
      </c>
      <c r="W1344">
        <v>39000000</v>
      </c>
      <c r="X1344">
        <v>1983</v>
      </c>
      <c r="Y1344">
        <v>542</v>
      </c>
      <c r="Z1344">
        <v>4.9000000000000004</v>
      </c>
      <c r="AA1344">
        <v>2.35</v>
      </c>
      <c r="AB1344">
        <v>0</v>
      </c>
    </row>
    <row r="1345" spans="1:28" hidden="1" x14ac:dyDescent="0.25">
      <c r="A1345" t="s">
        <v>28</v>
      </c>
      <c r="B1345" t="s">
        <v>2466</v>
      </c>
      <c r="C1345">
        <v>211</v>
      </c>
      <c r="D1345">
        <v>113</v>
      </c>
      <c r="E1345">
        <v>88</v>
      </c>
      <c r="F1345">
        <v>785</v>
      </c>
      <c r="G1345" t="s">
        <v>1783</v>
      </c>
      <c r="H1345">
        <v>22000</v>
      </c>
      <c r="I1345">
        <v>29802761</v>
      </c>
      <c r="J1345" t="s">
        <v>3912</v>
      </c>
      <c r="K1345" t="s">
        <v>1745</v>
      </c>
      <c r="L1345" t="s">
        <v>6946</v>
      </c>
      <c r="M1345">
        <v>46480</v>
      </c>
      <c r="N1345">
        <v>36009</v>
      </c>
      <c r="O1345" t="s">
        <v>6947</v>
      </c>
      <c r="P1345">
        <v>1</v>
      </c>
      <c r="Q1345" t="s">
        <v>6948</v>
      </c>
      <c r="R1345" t="s">
        <v>6949</v>
      </c>
      <c r="S1345">
        <v>115</v>
      </c>
      <c r="T1345" t="s">
        <v>37</v>
      </c>
      <c r="U1345" t="s">
        <v>38</v>
      </c>
      <c r="V1345" t="s">
        <v>39</v>
      </c>
      <c r="W1345">
        <v>40000000</v>
      </c>
      <c r="X1345">
        <v>2013</v>
      </c>
      <c r="Y1345">
        <v>13000</v>
      </c>
      <c r="Z1345">
        <v>6.4</v>
      </c>
      <c r="AA1345">
        <v>1.85</v>
      </c>
      <c r="AB1345">
        <v>12000</v>
      </c>
    </row>
    <row r="1346" spans="1:28" hidden="1" x14ac:dyDescent="0.25">
      <c r="A1346" t="s">
        <v>28</v>
      </c>
      <c r="B1346" t="s">
        <v>1339</v>
      </c>
      <c r="C1346">
        <v>160</v>
      </c>
      <c r="D1346">
        <v>150</v>
      </c>
      <c r="E1346">
        <v>610</v>
      </c>
      <c r="F1346">
        <v>478</v>
      </c>
      <c r="G1346" t="s">
        <v>6165</v>
      </c>
      <c r="H1346">
        <v>755</v>
      </c>
      <c r="I1346">
        <v>626809</v>
      </c>
      <c r="J1346" t="s">
        <v>1097</v>
      </c>
      <c r="K1346" t="s">
        <v>6880</v>
      </c>
      <c r="L1346" t="s">
        <v>6950</v>
      </c>
      <c r="M1346">
        <v>36894</v>
      </c>
      <c r="N1346">
        <v>2172</v>
      </c>
      <c r="O1346" t="s">
        <v>6951</v>
      </c>
      <c r="P1346">
        <v>4</v>
      </c>
      <c r="Q1346" t="s">
        <v>6952</v>
      </c>
      <c r="R1346" t="s">
        <v>6953</v>
      </c>
      <c r="S1346">
        <v>105</v>
      </c>
      <c r="T1346" t="s">
        <v>1945</v>
      </c>
      <c r="U1346" t="s">
        <v>891</v>
      </c>
      <c r="V1346" t="s">
        <v>584</v>
      </c>
      <c r="W1346">
        <v>553632000</v>
      </c>
      <c r="X1346">
        <v>2008</v>
      </c>
      <c r="Y1346">
        <v>643</v>
      </c>
      <c r="Z1346">
        <v>7.4</v>
      </c>
      <c r="AA1346">
        <v>2.35</v>
      </c>
      <c r="AB1346">
        <v>0</v>
      </c>
    </row>
    <row r="1347" spans="1:28" hidden="1" x14ac:dyDescent="0.25">
      <c r="A1347" t="s">
        <v>28</v>
      </c>
      <c r="B1347" t="s">
        <v>3135</v>
      </c>
      <c r="C1347">
        <v>97</v>
      </c>
      <c r="D1347">
        <v>108</v>
      </c>
      <c r="E1347">
        <v>72</v>
      </c>
      <c r="F1347">
        <v>559</v>
      </c>
      <c r="G1347" t="s">
        <v>5205</v>
      </c>
      <c r="H1347">
        <v>982</v>
      </c>
      <c r="I1347">
        <v>127214072</v>
      </c>
      <c r="J1347" t="s">
        <v>1680</v>
      </c>
      <c r="K1347" t="s">
        <v>2641</v>
      </c>
      <c r="L1347" t="s">
        <v>6954</v>
      </c>
      <c r="M1347">
        <v>83786</v>
      </c>
      <c r="N1347">
        <v>4251</v>
      </c>
      <c r="O1347" t="s">
        <v>6955</v>
      </c>
      <c r="P1347">
        <v>1</v>
      </c>
      <c r="Q1347" t="s">
        <v>6956</v>
      </c>
      <c r="R1347" t="s">
        <v>6957</v>
      </c>
      <c r="S1347">
        <v>392</v>
      </c>
      <c r="T1347" t="s">
        <v>37</v>
      </c>
      <c r="U1347" t="s">
        <v>38</v>
      </c>
      <c r="V1347" t="s">
        <v>39</v>
      </c>
      <c r="W1347">
        <v>38000000</v>
      </c>
      <c r="X1347">
        <v>2002</v>
      </c>
      <c r="Y1347">
        <v>935</v>
      </c>
      <c r="Z1347">
        <v>6.1</v>
      </c>
      <c r="AA1347">
        <v>2.35</v>
      </c>
      <c r="AB1347">
        <v>0</v>
      </c>
    </row>
    <row r="1348" spans="1:28" hidden="1" x14ac:dyDescent="0.25">
      <c r="A1348" t="s">
        <v>28</v>
      </c>
      <c r="B1348" t="s">
        <v>3101</v>
      </c>
      <c r="C1348">
        <v>174</v>
      </c>
      <c r="D1348">
        <v>96</v>
      </c>
      <c r="E1348">
        <v>126</v>
      </c>
      <c r="F1348">
        <v>954</v>
      </c>
      <c r="G1348" t="s">
        <v>1009</v>
      </c>
      <c r="H1348">
        <v>18000</v>
      </c>
      <c r="I1348">
        <v>88915214</v>
      </c>
      <c r="J1348" t="s">
        <v>1680</v>
      </c>
      <c r="K1348" t="s">
        <v>640</v>
      </c>
      <c r="L1348" t="s">
        <v>6958</v>
      </c>
      <c r="M1348">
        <v>163665</v>
      </c>
      <c r="N1348">
        <v>22436</v>
      </c>
      <c r="O1348" t="s">
        <v>6959</v>
      </c>
      <c r="P1348">
        <v>2</v>
      </c>
      <c r="Q1348" t="s">
        <v>6960</v>
      </c>
      <c r="R1348" t="s">
        <v>6961</v>
      </c>
      <c r="S1348">
        <v>169</v>
      </c>
      <c r="T1348" t="s">
        <v>37</v>
      </c>
      <c r="U1348" t="s">
        <v>38</v>
      </c>
      <c r="V1348" t="s">
        <v>584</v>
      </c>
      <c r="W1348">
        <v>38000000</v>
      </c>
      <c r="X1348">
        <v>2009</v>
      </c>
      <c r="Y1348">
        <v>957</v>
      </c>
      <c r="Z1348">
        <v>6.5</v>
      </c>
      <c r="AA1348">
        <v>2.35</v>
      </c>
      <c r="AB1348">
        <v>9000</v>
      </c>
    </row>
    <row r="1349" spans="1:28" hidden="1" x14ac:dyDescent="0.25">
      <c r="A1349" t="s">
        <v>28</v>
      </c>
      <c r="B1349" t="s">
        <v>6962</v>
      </c>
      <c r="C1349">
        <v>23</v>
      </c>
      <c r="D1349">
        <v>93</v>
      </c>
      <c r="E1349">
        <v>36</v>
      </c>
      <c r="F1349">
        <v>275</v>
      </c>
      <c r="G1349" t="s">
        <v>6963</v>
      </c>
      <c r="H1349">
        <v>592</v>
      </c>
      <c r="I1349">
        <v>30400000</v>
      </c>
      <c r="J1349" t="s">
        <v>1670</v>
      </c>
      <c r="K1349" t="s">
        <v>2913</v>
      </c>
      <c r="L1349" t="s">
        <v>6964</v>
      </c>
      <c r="M1349">
        <v>17810</v>
      </c>
      <c r="N1349">
        <v>2176</v>
      </c>
      <c r="O1349" t="s">
        <v>6965</v>
      </c>
      <c r="P1349">
        <v>2</v>
      </c>
      <c r="Q1349" t="s">
        <v>6966</v>
      </c>
      <c r="R1349" t="s">
        <v>6967</v>
      </c>
      <c r="S1349">
        <v>73</v>
      </c>
      <c r="T1349" t="s">
        <v>37</v>
      </c>
      <c r="U1349" t="s">
        <v>38</v>
      </c>
      <c r="V1349" t="s">
        <v>94</v>
      </c>
      <c r="W1349">
        <v>39000000</v>
      </c>
      <c r="X1349">
        <v>1996</v>
      </c>
      <c r="Y1349">
        <v>516</v>
      </c>
      <c r="Z1349">
        <v>5.7</v>
      </c>
      <c r="AA1349">
        <v>2.35</v>
      </c>
      <c r="AB1349">
        <v>478</v>
      </c>
    </row>
    <row r="1350" spans="1:28" hidden="1" x14ac:dyDescent="0.25">
      <c r="A1350" t="s">
        <v>28</v>
      </c>
      <c r="B1350" t="s">
        <v>4902</v>
      </c>
      <c r="C1350">
        <v>103</v>
      </c>
      <c r="D1350">
        <v>100</v>
      </c>
      <c r="E1350">
        <v>0</v>
      </c>
      <c r="F1350">
        <v>1000</v>
      </c>
      <c r="G1350" t="s">
        <v>5901</v>
      </c>
      <c r="H1350">
        <v>12000</v>
      </c>
      <c r="I1350">
        <v>85570368</v>
      </c>
      <c r="J1350" t="s">
        <v>3035</v>
      </c>
      <c r="K1350" t="s">
        <v>271</v>
      </c>
      <c r="L1350" t="s">
        <v>6968</v>
      </c>
      <c r="M1350">
        <v>44885</v>
      </c>
      <c r="N1350">
        <v>18291</v>
      </c>
      <c r="O1350" t="s">
        <v>6969</v>
      </c>
      <c r="P1350">
        <v>1</v>
      </c>
      <c r="Q1350" t="s">
        <v>6970</v>
      </c>
      <c r="R1350" t="s">
        <v>6971</v>
      </c>
      <c r="S1350">
        <v>107</v>
      </c>
      <c r="T1350" t="s">
        <v>37</v>
      </c>
      <c r="U1350" t="s">
        <v>38</v>
      </c>
      <c r="V1350" t="s">
        <v>94</v>
      </c>
      <c r="W1350">
        <v>38000000</v>
      </c>
      <c r="X1350">
        <v>2002</v>
      </c>
      <c r="Y1350">
        <v>2000</v>
      </c>
      <c r="Z1350">
        <v>5.0999999999999996</v>
      </c>
      <c r="AA1350">
        <v>1.85</v>
      </c>
      <c r="AB1350">
        <v>478</v>
      </c>
    </row>
    <row r="1351" spans="1:28" hidden="1" x14ac:dyDescent="0.25">
      <c r="A1351" t="s">
        <v>28</v>
      </c>
      <c r="B1351" t="s">
        <v>6972</v>
      </c>
      <c r="C1351">
        <v>98</v>
      </c>
      <c r="D1351">
        <v>118</v>
      </c>
      <c r="E1351">
        <v>18</v>
      </c>
      <c r="F1351">
        <v>906</v>
      </c>
      <c r="G1351" t="s">
        <v>2301</v>
      </c>
      <c r="H1351">
        <v>1000</v>
      </c>
      <c r="I1351">
        <v>75668868</v>
      </c>
      <c r="J1351" t="s">
        <v>1588</v>
      </c>
      <c r="K1351" t="s">
        <v>3376</v>
      </c>
      <c r="L1351" t="s">
        <v>6973</v>
      </c>
      <c r="M1351">
        <v>60504</v>
      </c>
      <c r="N1351">
        <v>6427</v>
      </c>
      <c r="O1351" t="s">
        <v>3375</v>
      </c>
      <c r="P1351">
        <v>0</v>
      </c>
      <c r="Q1351" t="s">
        <v>6974</v>
      </c>
      <c r="R1351" t="s">
        <v>6975</v>
      </c>
      <c r="S1351">
        <v>249</v>
      </c>
      <c r="T1351" t="s">
        <v>37</v>
      </c>
      <c r="U1351" t="s">
        <v>38</v>
      </c>
      <c r="V1351" t="s">
        <v>94</v>
      </c>
      <c r="W1351">
        <v>35000000</v>
      </c>
      <c r="X1351">
        <v>1994</v>
      </c>
      <c r="Y1351">
        <v>946</v>
      </c>
      <c r="Z1351">
        <v>6.6</v>
      </c>
      <c r="AA1351">
        <v>2.35</v>
      </c>
      <c r="AB1351">
        <v>0</v>
      </c>
    </row>
    <row r="1352" spans="1:28" hidden="1" x14ac:dyDescent="0.25">
      <c r="A1352" t="s">
        <v>28</v>
      </c>
      <c r="B1352" t="s">
        <v>6976</v>
      </c>
      <c r="C1352">
        <v>273</v>
      </c>
      <c r="D1352">
        <v>122</v>
      </c>
      <c r="E1352">
        <v>0</v>
      </c>
      <c r="F1352">
        <v>7</v>
      </c>
      <c r="G1352" t="s">
        <v>6977</v>
      </c>
      <c r="H1352">
        <v>643</v>
      </c>
      <c r="I1352">
        <v>6594136</v>
      </c>
      <c r="J1352" t="s">
        <v>6978</v>
      </c>
      <c r="K1352" t="s">
        <v>6165</v>
      </c>
      <c r="L1352" t="s">
        <v>6979</v>
      </c>
      <c r="M1352">
        <v>24557</v>
      </c>
      <c r="N1352">
        <v>943</v>
      </c>
      <c r="O1352" t="s">
        <v>6980</v>
      </c>
      <c r="P1352">
        <v>1</v>
      </c>
      <c r="Q1352" t="s">
        <v>6981</v>
      </c>
      <c r="R1352" t="s">
        <v>6982</v>
      </c>
      <c r="S1352">
        <v>111</v>
      </c>
      <c r="T1352" t="s">
        <v>1945</v>
      </c>
      <c r="U1352" t="s">
        <v>3858</v>
      </c>
      <c r="V1352" t="s">
        <v>39</v>
      </c>
      <c r="W1352">
        <v>38600000</v>
      </c>
      <c r="X1352">
        <v>2013</v>
      </c>
      <c r="Y1352">
        <v>290</v>
      </c>
      <c r="Z1352">
        <v>6.5</v>
      </c>
      <c r="AA1352">
        <v>2.35</v>
      </c>
      <c r="AB1352">
        <v>13000</v>
      </c>
    </row>
    <row r="1353" spans="1:28" hidden="1" x14ac:dyDescent="0.25">
      <c r="A1353" t="s">
        <v>28</v>
      </c>
      <c r="B1353" t="s">
        <v>695</v>
      </c>
      <c r="C1353">
        <v>279</v>
      </c>
      <c r="D1353">
        <v>120</v>
      </c>
      <c r="E1353">
        <v>508</v>
      </c>
      <c r="F1353">
        <v>1000</v>
      </c>
      <c r="G1353" t="s">
        <v>51</v>
      </c>
      <c r="H1353">
        <v>21000</v>
      </c>
      <c r="I1353">
        <v>58700247</v>
      </c>
      <c r="J1353" t="s">
        <v>213</v>
      </c>
      <c r="K1353" t="s">
        <v>767</v>
      </c>
      <c r="L1353" t="s">
        <v>6983</v>
      </c>
      <c r="M1353">
        <v>95367</v>
      </c>
      <c r="N1353">
        <v>36062</v>
      </c>
      <c r="O1353" t="s">
        <v>302</v>
      </c>
      <c r="P1353">
        <v>1</v>
      </c>
      <c r="Q1353" t="s">
        <v>6984</v>
      </c>
      <c r="R1353" t="s">
        <v>6985</v>
      </c>
      <c r="S1353">
        <v>260</v>
      </c>
      <c r="T1353" t="s">
        <v>37</v>
      </c>
      <c r="U1353" t="s">
        <v>38</v>
      </c>
      <c r="V1353" t="s">
        <v>39</v>
      </c>
      <c r="W1353">
        <v>38000000</v>
      </c>
      <c r="X1353">
        <v>2011</v>
      </c>
      <c r="Y1353">
        <v>11000</v>
      </c>
      <c r="Z1353">
        <v>6.9</v>
      </c>
      <c r="AA1353">
        <v>2.35</v>
      </c>
      <c r="AB1353">
        <v>33000</v>
      </c>
    </row>
    <row r="1354" spans="1:28" hidden="1" x14ac:dyDescent="0.25">
      <c r="A1354" t="s">
        <v>28</v>
      </c>
      <c r="C1354">
        <v>22</v>
      </c>
      <c r="D1354">
        <v>60</v>
      </c>
      <c r="F1354">
        <v>501</v>
      </c>
      <c r="G1354" t="s">
        <v>993</v>
      </c>
      <c r="H1354">
        <v>23000</v>
      </c>
      <c r="J1354" t="s">
        <v>2657</v>
      </c>
      <c r="K1354" t="s">
        <v>62</v>
      </c>
      <c r="L1354" t="s">
        <v>6986</v>
      </c>
      <c r="M1354">
        <v>38383</v>
      </c>
      <c r="N1354">
        <v>25160</v>
      </c>
      <c r="O1354" t="s">
        <v>6987</v>
      </c>
      <c r="P1354">
        <v>4</v>
      </c>
      <c r="Q1354" t="s">
        <v>6988</v>
      </c>
      <c r="R1354" t="s">
        <v>6989</v>
      </c>
      <c r="S1354">
        <v>86</v>
      </c>
      <c r="T1354" t="s">
        <v>37</v>
      </c>
      <c r="U1354" t="s">
        <v>38</v>
      </c>
      <c r="V1354" t="s">
        <v>1567</v>
      </c>
      <c r="Y1354">
        <v>967</v>
      </c>
      <c r="Z1354">
        <v>7.8</v>
      </c>
      <c r="AA1354">
        <v>1.33</v>
      </c>
      <c r="AB1354">
        <v>0</v>
      </c>
    </row>
    <row r="1355" spans="1:28" hidden="1" x14ac:dyDescent="0.25">
      <c r="A1355" t="s">
        <v>28</v>
      </c>
      <c r="B1355" t="s">
        <v>6990</v>
      </c>
      <c r="C1355">
        <v>4</v>
      </c>
      <c r="D1355">
        <v>88</v>
      </c>
      <c r="E1355">
        <v>0</v>
      </c>
      <c r="F1355">
        <v>46</v>
      </c>
      <c r="G1355" t="s">
        <v>6991</v>
      </c>
      <c r="H1355">
        <v>76</v>
      </c>
      <c r="J1355" t="s">
        <v>627</v>
      </c>
      <c r="K1355" t="s">
        <v>6992</v>
      </c>
      <c r="L1355" t="s">
        <v>6993</v>
      </c>
      <c r="M1355">
        <v>2169</v>
      </c>
      <c r="N1355">
        <v>196</v>
      </c>
      <c r="O1355" t="s">
        <v>6994</v>
      </c>
      <c r="P1355">
        <v>0</v>
      </c>
      <c r="R1355" t="s">
        <v>6995</v>
      </c>
      <c r="S1355">
        <v>18</v>
      </c>
      <c r="T1355" t="s">
        <v>37</v>
      </c>
      <c r="U1355" t="s">
        <v>891</v>
      </c>
      <c r="W1355">
        <v>40000000</v>
      </c>
      <c r="X1355">
        <v>2014</v>
      </c>
      <c r="Y1355">
        <v>47</v>
      </c>
      <c r="Z1355">
        <v>6.4</v>
      </c>
      <c r="AB1355">
        <v>0</v>
      </c>
    </row>
    <row r="1356" spans="1:28" hidden="1" x14ac:dyDescent="0.25">
      <c r="A1356" t="s">
        <v>746</v>
      </c>
      <c r="B1356" t="s">
        <v>6996</v>
      </c>
      <c r="C1356">
        <v>65</v>
      </c>
      <c r="D1356">
        <v>146</v>
      </c>
      <c r="E1356">
        <v>278</v>
      </c>
      <c r="F1356">
        <v>494</v>
      </c>
      <c r="G1356" t="s">
        <v>3554</v>
      </c>
      <c r="H1356">
        <v>18000</v>
      </c>
      <c r="I1356">
        <v>50668906</v>
      </c>
      <c r="J1356" t="s">
        <v>1633</v>
      </c>
      <c r="K1356" t="s">
        <v>1726</v>
      </c>
      <c r="L1356" t="s">
        <v>6997</v>
      </c>
      <c r="M1356">
        <v>76016</v>
      </c>
      <c r="N1356">
        <v>20516</v>
      </c>
      <c r="O1356" t="s">
        <v>5081</v>
      </c>
      <c r="P1356">
        <v>0</v>
      </c>
      <c r="Q1356" t="s">
        <v>6998</v>
      </c>
      <c r="R1356" t="s">
        <v>6999</v>
      </c>
      <c r="S1356">
        <v>265</v>
      </c>
      <c r="T1356" t="s">
        <v>37</v>
      </c>
      <c r="U1356" t="s">
        <v>38</v>
      </c>
      <c r="V1356" t="s">
        <v>584</v>
      </c>
      <c r="W1356">
        <v>38000000</v>
      </c>
      <c r="X1356">
        <v>1999</v>
      </c>
      <c r="Y1356">
        <v>584</v>
      </c>
      <c r="Z1356">
        <v>7.6</v>
      </c>
      <c r="AA1356">
        <v>1.85</v>
      </c>
      <c r="AB1356">
        <v>0</v>
      </c>
    </row>
    <row r="1357" spans="1:28" hidden="1" x14ac:dyDescent="0.25">
      <c r="A1357" t="s">
        <v>28</v>
      </c>
      <c r="B1357" t="s">
        <v>740</v>
      </c>
      <c r="C1357">
        <v>98</v>
      </c>
      <c r="D1357">
        <v>115</v>
      </c>
      <c r="E1357">
        <v>150</v>
      </c>
      <c r="F1357">
        <v>789</v>
      </c>
      <c r="G1357" t="s">
        <v>7000</v>
      </c>
      <c r="H1357">
        <v>970</v>
      </c>
      <c r="I1357">
        <v>39177215</v>
      </c>
      <c r="J1357" t="s">
        <v>2124</v>
      </c>
      <c r="K1357" t="s">
        <v>3832</v>
      </c>
      <c r="L1357" t="s">
        <v>7001</v>
      </c>
      <c r="M1357">
        <v>30667</v>
      </c>
      <c r="N1357">
        <v>3770</v>
      </c>
      <c r="O1357" t="s">
        <v>4783</v>
      </c>
      <c r="P1357">
        <v>1</v>
      </c>
      <c r="Q1357" t="s">
        <v>7002</v>
      </c>
      <c r="R1357" t="s">
        <v>7003</v>
      </c>
      <c r="S1357">
        <v>234</v>
      </c>
      <c r="T1357" t="s">
        <v>37</v>
      </c>
      <c r="U1357" t="s">
        <v>38</v>
      </c>
      <c r="V1357" t="s">
        <v>39</v>
      </c>
      <c r="W1357">
        <v>38000000</v>
      </c>
      <c r="X1357">
        <v>2002</v>
      </c>
      <c r="Y1357">
        <v>919</v>
      </c>
      <c r="Z1357">
        <v>5.6</v>
      </c>
      <c r="AA1357">
        <v>2.35</v>
      </c>
      <c r="AB1357">
        <v>0</v>
      </c>
    </row>
    <row r="1358" spans="1:28" hidden="1" x14ac:dyDescent="0.25">
      <c r="A1358" t="s">
        <v>28</v>
      </c>
      <c r="B1358" t="s">
        <v>7004</v>
      </c>
      <c r="C1358">
        <v>116</v>
      </c>
      <c r="D1358">
        <v>123</v>
      </c>
      <c r="E1358">
        <v>7</v>
      </c>
      <c r="F1358">
        <v>692</v>
      </c>
      <c r="G1358" t="s">
        <v>4004</v>
      </c>
      <c r="H1358">
        <v>931</v>
      </c>
      <c r="I1358">
        <v>40334024</v>
      </c>
      <c r="J1358" t="s">
        <v>4261</v>
      </c>
      <c r="K1358" t="s">
        <v>619</v>
      </c>
      <c r="L1358" t="s">
        <v>7005</v>
      </c>
      <c r="M1358">
        <v>44168</v>
      </c>
      <c r="N1358">
        <v>2912</v>
      </c>
      <c r="O1358" t="s">
        <v>1654</v>
      </c>
      <c r="P1358">
        <v>3</v>
      </c>
      <c r="Q1358" t="s">
        <v>7006</v>
      </c>
      <c r="R1358" t="s">
        <v>7007</v>
      </c>
      <c r="S1358">
        <v>216</v>
      </c>
      <c r="T1358" t="s">
        <v>37</v>
      </c>
      <c r="U1358" t="s">
        <v>38</v>
      </c>
      <c r="V1358" t="s">
        <v>39</v>
      </c>
      <c r="W1358">
        <v>35000000</v>
      </c>
      <c r="X1358">
        <v>2001</v>
      </c>
      <c r="Y1358">
        <v>754</v>
      </c>
      <c r="Z1358">
        <v>6.2</v>
      </c>
      <c r="AA1358">
        <v>2.35</v>
      </c>
      <c r="AB1358">
        <v>989</v>
      </c>
    </row>
    <row r="1359" spans="1:28" hidden="1" x14ac:dyDescent="0.25">
      <c r="A1359" t="s">
        <v>28</v>
      </c>
      <c r="B1359" t="s">
        <v>5132</v>
      </c>
      <c r="C1359">
        <v>76</v>
      </c>
      <c r="D1359">
        <v>94</v>
      </c>
      <c r="E1359">
        <v>99</v>
      </c>
      <c r="F1359">
        <v>377</v>
      </c>
      <c r="G1359" t="s">
        <v>7008</v>
      </c>
      <c r="H1359">
        <v>598</v>
      </c>
      <c r="I1359">
        <v>71038190</v>
      </c>
      <c r="J1359" t="s">
        <v>1751</v>
      </c>
      <c r="K1359" t="s">
        <v>7009</v>
      </c>
      <c r="L1359" t="s">
        <v>7010</v>
      </c>
      <c r="M1359">
        <v>23473</v>
      </c>
      <c r="N1359">
        <v>3552</v>
      </c>
      <c r="O1359" t="s">
        <v>7011</v>
      </c>
      <c r="P1359">
        <v>1</v>
      </c>
      <c r="Q1359" t="s">
        <v>7012</v>
      </c>
      <c r="R1359" t="s">
        <v>7013</v>
      </c>
      <c r="S1359">
        <v>123</v>
      </c>
      <c r="T1359" t="s">
        <v>37</v>
      </c>
      <c r="U1359" t="s">
        <v>38</v>
      </c>
      <c r="V1359" t="s">
        <v>94</v>
      </c>
      <c r="W1359">
        <v>30000000</v>
      </c>
      <c r="X1359">
        <v>2015</v>
      </c>
      <c r="Y1359">
        <v>557</v>
      </c>
      <c r="Z1359">
        <v>4.4000000000000004</v>
      </c>
      <c r="AA1359">
        <v>1.85</v>
      </c>
      <c r="AB1359">
        <v>8000</v>
      </c>
    </row>
    <row r="1360" spans="1:28" hidden="1" x14ac:dyDescent="0.25">
      <c r="A1360" t="s">
        <v>28</v>
      </c>
      <c r="B1360" t="s">
        <v>7014</v>
      </c>
      <c r="C1360">
        <v>106</v>
      </c>
      <c r="D1360">
        <v>102</v>
      </c>
      <c r="E1360">
        <v>43</v>
      </c>
      <c r="F1360">
        <v>280</v>
      </c>
      <c r="G1360" t="s">
        <v>5018</v>
      </c>
      <c r="H1360">
        <v>308</v>
      </c>
      <c r="I1360">
        <v>24044532</v>
      </c>
      <c r="J1360" t="s">
        <v>213</v>
      </c>
      <c r="K1360" t="s">
        <v>7015</v>
      </c>
      <c r="L1360" t="s">
        <v>7016</v>
      </c>
      <c r="M1360">
        <v>19686</v>
      </c>
      <c r="N1360">
        <v>1440</v>
      </c>
      <c r="O1360" t="s">
        <v>7017</v>
      </c>
      <c r="P1360">
        <v>0</v>
      </c>
      <c r="Q1360" t="s">
        <v>7018</v>
      </c>
      <c r="R1360" t="s">
        <v>7019</v>
      </c>
      <c r="S1360">
        <v>180</v>
      </c>
      <c r="T1360" t="s">
        <v>37</v>
      </c>
      <c r="U1360" t="s">
        <v>38</v>
      </c>
      <c r="V1360" t="s">
        <v>584</v>
      </c>
      <c r="W1360">
        <v>38000000</v>
      </c>
      <c r="X1360">
        <v>2001</v>
      </c>
      <c r="Y1360">
        <v>285</v>
      </c>
      <c r="Z1360">
        <v>5.6</v>
      </c>
      <c r="AA1360">
        <v>1.85</v>
      </c>
      <c r="AB1360">
        <v>689</v>
      </c>
    </row>
    <row r="1361" spans="1:28" hidden="1" x14ac:dyDescent="0.25">
      <c r="A1361" t="s">
        <v>28</v>
      </c>
      <c r="B1361" t="s">
        <v>4202</v>
      </c>
      <c r="C1361">
        <v>55</v>
      </c>
      <c r="D1361">
        <v>98</v>
      </c>
      <c r="E1361">
        <v>11</v>
      </c>
      <c r="F1361">
        <v>466</v>
      </c>
      <c r="G1361" t="s">
        <v>4452</v>
      </c>
      <c r="H1361">
        <v>854</v>
      </c>
      <c r="I1361">
        <v>22770864</v>
      </c>
      <c r="J1361" t="s">
        <v>2526</v>
      </c>
      <c r="K1361" t="s">
        <v>3502</v>
      </c>
      <c r="L1361" t="s">
        <v>7020</v>
      </c>
      <c r="M1361">
        <v>8433</v>
      </c>
      <c r="N1361">
        <v>2765</v>
      </c>
      <c r="O1361" t="s">
        <v>2121</v>
      </c>
      <c r="P1361">
        <v>1</v>
      </c>
      <c r="Q1361" t="s">
        <v>7021</v>
      </c>
      <c r="R1361" t="s">
        <v>7022</v>
      </c>
      <c r="S1361">
        <v>85</v>
      </c>
      <c r="T1361" t="s">
        <v>37</v>
      </c>
      <c r="U1361" t="s">
        <v>38</v>
      </c>
      <c r="V1361" t="s">
        <v>94</v>
      </c>
      <c r="W1361">
        <v>38000000</v>
      </c>
      <c r="X1361">
        <v>2001</v>
      </c>
      <c r="Y1361">
        <v>543</v>
      </c>
      <c r="Z1361">
        <v>5.5</v>
      </c>
      <c r="AA1361">
        <v>1.85</v>
      </c>
      <c r="AB1361">
        <v>168</v>
      </c>
    </row>
    <row r="1362" spans="1:28" hidden="1" x14ac:dyDescent="0.25">
      <c r="A1362" t="s">
        <v>28</v>
      </c>
      <c r="B1362" t="s">
        <v>3816</v>
      </c>
      <c r="C1362">
        <v>172</v>
      </c>
      <c r="D1362">
        <v>133</v>
      </c>
      <c r="E1362">
        <v>2000</v>
      </c>
      <c r="F1362">
        <v>541</v>
      </c>
      <c r="G1362" t="s">
        <v>121</v>
      </c>
      <c r="H1362">
        <v>40000</v>
      </c>
      <c r="I1362">
        <v>18653746</v>
      </c>
      <c r="J1362" t="s">
        <v>851</v>
      </c>
      <c r="K1362" t="s">
        <v>43</v>
      </c>
      <c r="L1362" t="s">
        <v>7023</v>
      </c>
      <c r="M1362">
        <v>137722</v>
      </c>
      <c r="N1362">
        <v>42344</v>
      </c>
      <c r="O1362" t="s">
        <v>3160</v>
      </c>
      <c r="P1362">
        <v>1</v>
      </c>
      <c r="Q1362" t="s">
        <v>7024</v>
      </c>
      <c r="R1362" t="s">
        <v>7025</v>
      </c>
      <c r="S1362">
        <v>638</v>
      </c>
      <c r="T1362" t="s">
        <v>37</v>
      </c>
      <c r="U1362" t="s">
        <v>3570</v>
      </c>
      <c r="V1362" t="s">
        <v>584</v>
      </c>
      <c r="W1362">
        <v>38000000</v>
      </c>
      <c r="X1362">
        <v>1999</v>
      </c>
      <c r="Y1362">
        <v>903</v>
      </c>
      <c r="Z1362">
        <v>6.7</v>
      </c>
      <c r="AA1362">
        <v>2.35</v>
      </c>
      <c r="AB1362">
        <v>0</v>
      </c>
    </row>
    <row r="1363" spans="1:28" hidden="1" x14ac:dyDescent="0.25">
      <c r="A1363" t="s">
        <v>28</v>
      </c>
      <c r="B1363" t="s">
        <v>740</v>
      </c>
      <c r="C1363">
        <v>47</v>
      </c>
      <c r="D1363">
        <v>118</v>
      </c>
      <c r="E1363">
        <v>150</v>
      </c>
      <c r="F1363">
        <v>182</v>
      </c>
      <c r="G1363" t="s">
        <v>3762</v>
      </c>
      <c r="H1363">
        <v>24000</v>
      </c>
      <c r="I1363">
        <v>17305211</v>
      </c>
      <c r="J1363" t="s">
        <v>2141</v>
      </c>
      <c r="K1363" t="s">
        <v>81</v>
      </c>
      <c r="L1363" t="s">
        <v>7026</v>
      </c>
      <c r="M1363">
        <v>14066</v>
      </c>
      <c r="N1363">
        <v>24547</v>
      </c>
      <c r="O1363" t="s">
        <v>7027</v>
      </c>
      <c r="P1363">
        <v>0</v>
      </c>
      <c r="Q1363" t="s">
        <v>7028</v>
      </c>
      <c r="R1363" t="s">
        <v>7029</v>
      </c>
      <c r="S1363">
        <v>75</v>
      </c>
      <c r="T1363" t="s">
        <v>37</v>
      </c>
      <c r="U1363" t="s">
        <v>38</v>
      </c>
      <c r="V1363" t="s">
        <v>584</v>
      </c>
      <c r="W1363">
        <v>38000000</v>
      </c>
      <c r="X1363">
        <v>1996</v>
      </c>
      <c r="Y1363">
        <v>210</v>
      </c>
      <c r="Z1363">
        <v>6.1</v>
      </c>
      <c r="AA1363">
        <v>2.35</v>
      </c>
      <c r="AB1363">
        <v>352</v>
      </c>
    </row>
    <row r="1364" spans="1:28" hidden="1" x14ac:dyDescent="0.25">
      <c r="A1364" t="s">
        <v>28</v>
      </c>
      <c r="B1364" t="s">
        <v>4436</v>
      </c>
      <c r="C1364">
        <v>107</v>
      </c>
      <c r="D1364">
        <v>105</v>
      </c>
      <c r="E1364">
        <v>65</v>
      </c>
      <c r="F1364">
        <v>108</v>
      </c>
      <c r="G1364" t="s">
        <v>7030</v>
      </c>
      <c r="H1364">
        <v>628</v>
      </c>
      <c r="I1364">
        <v>16991902</v>
      </c>
      <c r="J1364" t="s">
        <v>6198</v>
      </c>
      <c r="K1364" t="s">
        <v>7031</v>
      </c>
      <c r="L1364" t="s">
        <v>7032</v>
      </c>
      <c r="M1364">
        <v>34592</v>
      </c>
      <c r="N1364">
        <v>1265</v>
      </c>
      <c r="O1364" t="s">
        <v>7033</v>
      </c>
      <c r="P1364">
        <v>0</v>
      </c>
      <c r="Q1364" t="s">
        <v>7034</v>
      </c>
      <c r="R1364" t="s">
        <v>7035</v>
      </c>
      <c r="S1364">
        <v>191</v>
      </c>
      <c r="T1364" t="s">
        <v>37</v>
      </c>
      <c r="U1364" t="s">
        <v>38</v>
      </c>
      <c r="V1364" t="s">
        <v>584</v>
      </c>
      <c r="W1364">
        <v>57000000</v>
      </c>
      <c r="X1364">
        <v>2001</v>
      </c>
      <c r="Y1364">
        <v>316</v>
      </c>
      <c r="Z1364">
        <v>6.2</v>
      </c>
      <c r="AA1364">
        <v>2.35</v>
      </c>
      <c r="AB1364">
        <v>0</v>
      </c>
    </row>
    <row r="1365" spans="1:28" hidden="1" x14ac:dyDescent="0.25">
      <c r="A1365" t="s">
        <v>28</v>
      </c>
      <c r="B1365" t="s">
        <v>7036</v>
      </c>
      <c r="C1365">
        <v>323</v>
      </c>
      <c r="D1365">
        <v>109</v>
      </c>
      <c r="E1365">
        <v>304</v>
      </c>
      <c r="F1365">
        <v>736</v>
      </c>
      <c r="G1365" t="s">
        <v>2362</v>
      </c>
      <c r="H1365">
        <v>940</v>
      </c>
      <c r="I1365">
        <v>47536959</v>
      </c>
      <c r="J1365" t="s">
        <v>3408</v>
      </c>
      <c r="K1365" t="s">
        <v>5449</v>
      </c>
      <c r="L1365" t="s">
        <v>7037</v>
      </c>
      <c r="M1365">
        <v>86955</v>
      </c>
      <c r="N1365">
        <v>3277</v>
      </c>
      <c r="O1365" t="s">
        <v>7038</v>
      </c>
      <c r="P1365">
        <v>0</v>
      </c>
      <c r="Q1365" t="s">
        <v>7039</v>
      </c>
      <c r="R1365" t="s">
        <v>7040</v>
      </c>
      <c r="S1365">
        <v>275</v>
      </c>
      <c r="T1365" t="s">
        <v>37</v>
      </c>
      <c r="U1365" t="s">
        <v>38</v>
      </c>
      <c r="V1365" t="s">
        <v>584</v>
      </c>
      <c r="W1365">
        <v>10000000</v>
      </c>
      <c r="X1365">
        <v>2009</v>
      </c>
      <c r="Y1365">
        <v>906</v>
      </c>
      <c r="Z1365">
        <v>7.3</v>
      </c>
      <c r="AA1365">
        <v>1.85</v>
      </c>
      <c r="AB1365">
        <v>12000</v>
      </c>
    </row>
    <row r="1366" spans="1:28" hidden="1" x14ac:dyDescent="0.25">
      <c r="A1366" t="s">
        <v>28</v>
      </c>
      <c r="B1366" t="s">
        <v>186</v>
      </c>
      <c r="C1366">
        <v>37</v>
      </c>
      <c r="D1366">
        <v>129</v>
      </c>
      <c r="E1366">
        <v>0</v>
      </c>
      <c r="F1366">
        <v>982</v>
      </c>
      <c r="G1366" t="s">
        <v>7041</v>
      </c>
      <c r="H1366">
        <v>12000</v>
      </c>
      <c r="I1366">
        <v>10300000</v>
      </c>
      <c r="J1366" t="s">
        <v>7042</v>
      </c>
      <c r="K1366" t="s">
        <v>300</v>
      </c>
      <c r="L1366" t="s">
        <v>7043</v>
      </c>
      <c r="M1366">
        <v>17859</v>
      </c>
      <c r="N1366">
        <v>16237</v>
      </c>
      <c r="O1366" t="s">
        <v>2641</v>
      </c>
      <c r="P1366">
        <v>4</v>
      </c>
      <c r="Q1366" t="s">
        <v>7044</v>
      </c>
      <c r="R1366" t="s">
        <v>7045</v>
      </c>
      <c r="S1366">
        <v>89</v>
      </c>
      <c r="T1366" t="s">
        <v>37</v>
      </c>
      <c r="U1366" t="s">
        <v>38</v>
      </c>
      <c r="V1366" t="s">
        <v>39</v>
      </c>
      <c r="W1366">
        <v>38000000</v>
      </c>
      <c r="X1366">
        <v>1996</v>
      </c>
      <c r="Y1366">
        <v>1000</v>
      </c>
      <c r="Z1366">
        <v>6.6</v>
      </c>
      <c r="AA1366">
        <v>2.35</v>
      </c>
      <c r="AB1366">
        <v>911</v>
      </c>
    </row>
    <row r="1367" spans="1:28" hidden="1" x14ac:dyDescent="0.25">
      <c r="A1367" t="s">
        <v>28</v>
      </c>
      <c r="B1367" t="s">
        <v>5366</v>
      </c>
      <c r="C1367">
        <v>297</v>
      </c>
      <c r="D1367">
        <v>109</v>
      </c>
      <c r="E1367">
        <v>0</v>
      </c>
      <c r="F1367">
        <v>145</v>
      </c>
      <c r="G1367" t="s">
        <v>7046</v>
      </c>
      <c r="H1367">
        <v>957</v>
      </c>
      <c r="I1367">
        <v>13782838</v>
      </c>
      <c r="J1367" t="s">
        <v>7047</v>
      </c>
      <c r="K1367" t="s">
        <v>6070</v>
      </c>
      <c r="L1367" t="s">
        <v>7048</v>
      </c>
      <c r="M1367">
        <v>258078</v>
      </c>
      <c r="N1367">
        <v>1757</v>
      </c>
      <c r="O1367" t="s">
        <v>7049</v>
      </c>
      <c r="P1367">
        <v>0</v>
      </c>
      <c r="Q1367" t="s">
        <v>7050</v>
      </c>
      <c r="R1367" t="s">
        <v>7051</v>
      </c>
      <c r="S1367">
        <v>911</v>
      </c>
      <c r="T1367" t="s">
        <v>37</v>
      </c>
      <c r="U1367" t="s">
        <v>38</v>
      </c>
      <c r="V1367" t="s">
        <v>584</v>
      </c>
      <c r="W1367">
        <v>15000000</v>
      </c>
      <c r="X1367">
        <v>1982</v>
      </c>
      <c r="Y1367">
        <v>163</v>
      </c>
      <c r="Z1367">
        <v>8.1999999999999993</v>
      </c>
      <c r="AA1367">
        <v>2.35</v>
      </c>
      <c r="AB1367">
        <v>23000</v>
      </c>
    </row>
    <row r="1368" spans="1:28" hidden="1" x14ac:dyDescent="0.25">
      <c r="A1368" t="s">
        <v>28</v>
      </c>
      <c r="B1368" t="s">
        <v>1393</v>
      </c>
      <c r="C1368">
        <v>302</v>
      </c>
      <c r="D1368">
        <v>127</v>
      </c>
      <c r="E1368">
        <v>123</v>
      </c>
      <c r="F1368">
        <v>904</v>
      </c>
      <c r="G1368" t="s">
        <v>7052</v>
      </c>
      <c r="H1368">
        <v>14000</v>
      </c>
      <c r="I1368">
        <v>41997790</v>
      </c>
      <c r="J1368" t="s">
        <v>2812</v>
      </c>
      <c r="K1368" t="s">
        <v>336</v>
      </c>
      <c r="L1368" t="s">
        <v>7053</v>
      </c>
      <c r="M1368">
        <v>125305</v>
      </c>
      <c r="N1368">
        <v>17551</v>
      </c>
      <c r="O1368" t="s">
        <v>3008</v>
      </c>
      <c r="P1368">
        <v>0</v>
      </c>
      <c r="Q1368" t="s">
        <v>7054</v>
      </c>
      <c r="R1368" t="s">
        <v>7055</v>
      </c>
      <c r="S1368">
        <v>343</v>
      </c>
      <c r="T1368" t="s">
        <v>37</v>
      </c>
      <c r="U1368" t="s">
        <v>38</v>
      </c>
      <c r="V1368" t="s">
        <v>584</v>
      </c>
      <c r="W1368">
        <v>38000000</v>
      </c>
      <c r="X1368">
        <v>2013</v>
      </c>
      <c r="Y1368">
        <v>924</v>
      </c>
      <c r="Z1368">
        <v>6.4</v>
      </c>
      <c r="AA1368">
        <v>2.35</v>
      </c>
      <c r="AB1368">
        <v>39000</v>
      </c>
    </row>
    <row r="1369" spans="1:28" hidden="1" x14ac:dyDescent="0.25">
      <c r="A1369" t="s">
        <v>28</v>
      </c>
      <c r="B1369" t="s">
        <v>7056</v>
      </c>
      <c r="C1369">
        <v>38</v>
      </c>
      <c r="D1369">
        <v>118</v>
      </c>
      <c r="E1369">
        <v>11</v>
      </c>
      <c r="F1369">
        <v>12</v>
      </c>
      <c r="G1369" t="s">
        <v>7057</v>
      </c>
      <c r="H1369">
        <v>37</v>
      </c>
      <c r="I1369">
        <v>6482195</v>
      </c>
      <c r="J1369" t="s">
        <v>2214</v>
      </c>
      <c r="K1369" t="s">
        <v>7058</v>
      </c>
      <c r="L1369" t="s">
        <v>7059</v>
      </c>
      <c r="M1369">
        <v>9740</v>
      </c>
      <c r="N1369">
        <v>74</v>
      </c>
      <c r="O1369" t="s">
        <v>7060</v>
      </c>
      <c r="P1369">
        <v>1</v>
      </c>
      <c r="Q1369" t="s">
        <v>7061</v>
      </c>
      <c r="R1369" t="s">
        <v>7062</v>
      </c>
      <c r="S1369">
        <v>81</v>
      </c>
      <c r="T1369" t="s">
        <v>37</v>
      </c>
      <c r="U1369" t="s">
        <v>38</v>
      </c>
      <c r="V1369" t="s">
        <v>584</v>
      </c>
      <c r="W1369">
        <v>37000000</v>
      </c>
      <c r="X1369">
        <v>1997</v>
      </c>
      <c r="Y1369">
        <v>12</v>
      </c>
      <c r="Z1369">
        <v>6.4</v>
      </c>
      <c r="AA1369">
        <v>2.35</v>
      </c>
      <c r="AB1369">
        <v>389</v>
      </c>
    </row>
    <row r="1370" spans="1:28" hidden="1" x14ac:dyDescent="0.25">
      <c r="A1370" t="s">
        <v>28</v>
      </c>
      <c r="B1370" t="s">
        <v>7063</v>
      </c>
      <c r="C1370">
        <v>31</v>
      </c>
      <c r="D1370">
        <v>110</v>
      </c>
      <c r="E1370">
        <v>49</v>
      </c>
      <c r="F1370">
        <v>427</v>
      </c>
      <c r="G1370" t="s">
        <v>7064</v>
      </c>
      <c r="H1370">
        <v>1000</v>
      </c>
      <c r="I1370">
        <v>623374</v>
      </c>
      <c r="J1370" t="s">
        <v>7065</v>
      </c>
      <c r="K1370" t="s">
        <v>2200</v>
      </c>
      <c r="L1370" t="s">
        <v>7066</v>
      </c>
      <c r="M1370">
        <v>4757</v>
      </c>
      <c r="N1370">
        <v>2120</v>
      </c>
      <c r="O1370" t="s">
        <v>7067</v>
      </c>
      <c r="P1370">
        <v>2</v>
      </c>
      <c r="Q1370" t="s">
        <v>7068</v>
      </c>
      <c r="R1370" t="s">
        <v>7069</v>
      </c>
      <c r="S1370">
        <v>67</v>
      </c>
      <c r="T1370" t="s">
        <v>37</v>
      </c>
      <c r="U1370" t="s">
        <v>38</v>
      </c>
      <c r="V1370" t="s">
        <v>39</v>
      </c>
      <c r="W1370">
        <v>38000000</v>
      </c>
      <c r="X1370">
        <v>2001</v>
      </c>
      <c r="Y1370">
        <v>569</v>
      </c>
      <c r="Z1370">
        <v>5.2</v>
      </c>
      <c r="AA1370">
        <v>2.35</v>
      </c>
      <c r="AB1370">
        <v>474</v>
      </c>
    </row>
    <row r="1371" spans="1:28" hidden="1" x14ac:dyDescent="0.25">
      <c r="A1371" t="s">
        <v>28</v>
      </c>
      <c r="B1371" t="s">
        <v>3116</v>
      </c>
      <c r="C1371">
        <v>118</v>
      </c>
      <c r="D1371">
        <v>90</v>
      </c>
      <c r="E1371">
        <v>27</v>
      </c>
      <c r="F1371">
        <v>260</v>
      </c>
      <c r="G1371" t="s">
        <v>1211</v>
      </c>
      <c r="H1371">
        <v>13000</v>
      </c>
      <c r="I1371">
        <v>7871693</v>
      </c>
      <c r="J1371" t="s">
        <v>7070</v>
      </c>
      <c r="K1371" t="s">
        <v>546</v>
      </c>
      <c r="L1371" t="s">
        <v>7071</v>
      </c>
      <c r="M1371">
        <v>52908</v>
      </c>
      <c r="N1371">
        <v>15494</v>
      </c>
      <c r="O1371" t="s">
        <v>7072</v>
      </c>
      <c r="P1371">
        <v>0</v>
      </c>
      <c r="Q1371" t="s">
        <v>7073</v>
      </c>
      <c r="R1371" t="s">
        <v>7074</v>
      </c>
      <c r="S1371">
        <v>102</v>
      </c>
      <c r="T1371" t="s">
        <v>37</v>
      </c>
      <c r="U1371" t="s">
        <v>38</v>
      </c>
      <c r="V1371" t="s">
        <v>94</v>
      </c>
      <c r="W1371">
        <v>55000000</v>
      </c>
      <c r="X1371">
        <v>2008</v>
      </c>
      <c r="Y1371">
        <v>2000</v>
      </c>
      <c r="Z1371">
        <v>6.5</v>
      </c>
      <c r="AA1371">
        <v>2.35</v>
      </c>
      <c r="AB1371">
        <v>0</v>
      </c>
    </row>
    <row r="1372" spans="1:28" hidden="1" x14ac:dyDescent="0.25">
      <c r="A1372" t="s">
        <v>28</v>
      </c>
      <c r="B1372" t="s">
        <v>7075</v>
      </c>
      <c r="C1372">
        <v>546</v>
      </c>
      <c r="D1372">
        <v>144</v>
      </c>
      <c r="E1372">
        <v>0</v>
      </c>
      <c r="F1372">
        <v>15</v>
      </c>
      <c r="G1372" t="s">
        <v>7076</v>
      </c>
      <c r="H1372">
        <v>378</v>
      </c>
      <c r="I1372">
        <v>16377274</v>
      </c>
      <c r="J1372" t="s">
        <v>3408</v>
      </c>
      <c r="K1372" t="s">
        <v>7077</v>
      </c>
      <c r="L1372" t="s">
        <v>7078</v>
      </c>
      <c r="M1372">
        <v>105144</v>
      </c>
      <c r="N1372">
        <v>427</v>
      </c>
      <c r="O1372" t="s">
        <v>7079</v>
      </c>
      <c r="P1372">
        <v>31</v>
      </c>
      <c r="Q1372" t="s">
        <v>7080</v>
      </c>
      <c r="R1372" t="s">
        <v>7081</v>
      </c>
      <c r="S1372">
        <v>405</v>
      </c>
      <c r="T1372" t="s">
        <v>37</v>
      </c>
      <c r="U1372" t="s">
        <v>38</v>
      </c>
      <c r="V1372" t="s">
        <v>584</v>
      </c>
      <c r="W1372">
        <v>32000000</v>
      </c>
      <c r="X1372">
        <v>2012</v>
      </c>
      <c r="Y1372">
        <v>18</v>
      </c>
      <c r="Z1372">
        <v>7.1</v>
      </c>
      <c r="AA1372">
        <v>1.85</v>
      </c>
      <c r="AB1372">
        <v>27000</v>
      </c>
    </row>
    <row r="1373" spans="1:28" hidden="1" x14ac:dyDescent="0.25">
      <c r="A1373" t="s">
        <v>28</v>
      </c>
      <c r="B1373" t="s">
        <v>7082</v>
      </c>
      <c r="C1373">
        <v>21</v>
      </c>
      <c r="D1373">
        <v>97</v>
      </c>
      <c r="E1373">
        <v>2</v>
      </c>
      <c r="F1373">
        <v>217</v>
      </c>
      <c r="G1373" t="s">
        <v>7083</v>
      </c>
      <c r="H1373">
        <v>4000</v>
      </c>
      <c r="J1373" t="s">
        <v>7084</v>
      </c>
      <c r="K1373" t="s">
        <v>1433</v>
      </c>
      <c r="L1373" t="s">
        <v>7085</v>
      </c>
      <c r="M1373">
        <v>6691</v>
      </c>
      <c r="N1373">
        <v>4900</v>
      </c>
      <c r="O1373" t="s">
        <v>7086</v>
      </c>
      <c r="P1373">
        <v>2</v>
      </c>
      <c r="Q1373" t="s">
        <v>7087</v>
      </c>
      <c r="R1373" t="s">
        <v>7088</v>
      </c>
      <c r="S1373">
        <v>28</v>
      </c>
      <c r="T1373" t="s">
        <v>37</v>
      </c>
      <c r="U1373" t="s">
        <v>7089</v>
      </c>
      <c r="V1373" t="s">
        <v>584</v>
      </c>
      <c r="W1373">
        <v>38000000</v>
      </c>
      <c r="X1373">
        <v>2007</v>
      </c>
      <c r="Y1373">
        <v>476</v>
      </c>
      <c r="Z1373">
        <v>4.8</v>
      </c>
      <c r="AA1373">
        <v>1.85</v>
      </c>
      <c r="AB1373">
        <v>366</v>
      </c>
    </row>
    <row r="1374" spans="1:28" hidden="1" x14ac:dyDescent="0.25">
      <c r="A1374" t="s">
        <v>746</v>
      </c>
      <c r="B1374" t="s">
        <v>5163</v>
      </c>
      <c r="C1374">
        <v>86</v>
      </c>
      <c r="D1374">
        <v>130</v>
      </c>
      <c r="E1374">
        <v>39</v>
      </c>
      <c r="F1374">
        <v>534</v>
      </c>
      <c r="G1374" t="s">
        <v>3341</v>
      </c>
      <c r="H1374">
        <v>2000</v>
      </c>
      <c r="I1374">
        <v>9589875</v>
      </c>
      <c r="J1374" t="s">
        <v>1633</v>
      </c>
      <c r="K1374" t="s">
        <v>535</v>
      </c>
      <c r="L1374" t="s">
        <v>7090</v>
      </c>
      <c r="M1374">
        <v>16673</v>
      </c>
      <c r="N1374">
        <v>5162</v>
      </c>
      <c r="O1374" t="s">
        <v>4698</v>
      </c>
      <c r="P1374">
        <v>0</v>
      </c>
      <c r="Q1374" t="s">
        <v>7091</v>
      </c>
      <c r="R1374" t="s">
        <v>7092</v>
      </c>
      <c r="S1374">
        <v>45</v>
      </c>
      <c r="T1374" t="s">
        <v>37</v>
      </c>
      <c r="U1374" t="s">
        <v>38</v>
      </c>
      <c r="V1374" t="s">
        <v>94</v>
      </c>
      <c r="W1374">
        <v>40000000</v>
      </c>
      <c r="X1374">
        <v>2008</v>
      </c>
      <c r="Y1374">
        <v>898</v>
      </c>
      <c r="Z1374">
        <v>7.3</v>
      </c>
      <c r="AA1374">
        <v>2.35</v>
      </c>
      <c r="AB1374">
        <v>0</v>
      </c>
    </row>
    <row r="1375" spans="1:28" hidden="1" x14ac:dyDescent="0.25">
      <c r="A1375" t="s">
        <v>28</v>
      </c>
      <c r="B1375" t="s">
        <v>7093</v>
      </c>
      <c r="C1375">
        <v>194</v>
      </c>
      <c r="D1375">
        <v>112</v>
      </c>
      <c r="E1375">
        <v>5</v>
      </c>
      <c r="F1375">
        <v>724</v>
      </c>
      <c r="G1375" t="s">
        <v>7094</v>
      </c>
      <c r="H1375">
        <v>17000</v>
      </c>
      <c r="I1375">
        <v>34912982</v>
      </c>
      <c r="J1375" t="s">
        <v>226</v>
      </c>
      <c r="K1375" t="s">
        <v>488</v>
      </c>
      <c r="L1375" t="s">
        <v>7095</v>
      </c>
      <c r="M1375">
        <v>55617</v>
      </c>
      <c r="N1375">
        <v>19974</v>
      </c>
      <c r="O1375" t="s">
        <v>7096</v>
      </c>
      <c r="P1375">
        <v>0</v>
      </c>
      <c r="Q1375" t="s">
        <v>7097</v>
      </c>
      <c r="R1375" t="s">
        <v>7098</v>
      </c>
      <c r="S1375">
        <v>266</v>
      </c>
      <c r="T1375" t="s">
        <v>37</v>
      </c>
      <c r="U1375" t="s">
        <v>38</v>
      </c>
      <c r="V1375" t="s">
        <v>39</v>
      </c>
      <c r="W1375">
        <v>38000000</v>
      </c>
      <c r="X1375">
        <v>2016</v>
      </c>
      <c r="Y1375">
        <v>1000</v>
      </c>
      <c r="Z1375">
        <v>5.2</v>
      </c>
      <c r="AA1375">
        <v>2.35</v>
      </c>
      <c r="AB1375">
        <v>14000</v>
      </c>
    </row>
    <row r="1376" spans="1:28" hidden="1" x14ac:dyDescent="0.25">
      <c r="A1376" t="s">
        <v>28</v>
      </c>
      <c r="B1376" t="s">
        <v>7099</v>
      </c>
      <c r="C1376">
        <v>437</v>
      </c>
      <c r="D1376">
        <v>133</v>
      </c>
      <c r="E1376">
        <v>0</v>
      </c>
      <c r="F1376">
        <v>531</v>
      </c>
      <c r="G1376" t="s">
        <v>7100</v>
      </c>
      <c r="H1376">
        <v>13000</v>
      </c>
      <c r="I1376">
        <v>109712885</v>
      </c>
      <c r="J1376" t="s">
        <v>3793</v>
      </c>
      <c r="K1376" t="s">
        <v>1783</v>
      </c>
      <c r="L1376" t="s">
        <v>7101</v>
      </c>
      <c r="M1376">
        <v>146708</v>
      </c>
      <c r="N1376">
        <v>15106</v>
      </c>
      <c r="O1376" t="s">
        <v>3588</v>
      </c>
      <c r="P1376">
        <v>1</v>
      </c>
      <c r="Q1376" t="s">
        <v>7102</v>
      </c>
      <c r="R1376" t="s">
        <v>7103</v>
      </c>
      <c r="S1376">
        <v>362</v>
      </c>
      <c r="T1376" t="s">
        <v>37</v>
      </c>
      <c r="U1376" t="s">
        <v>38</v>
      </c>
      <c r="V1376" t="s">
        <v>39</v>
      </c>
      <c r="W1376">
        <v>35000000</v>
      </c>
      <c r="X1376">
        <v>2015</v>
      </c>
      <c r="Y1376">
        <v>597</v>
      </c>
      <c r="Z1376">
        <v>7.7</v>
      </c>
      <c r="AA1376">
        <v>2.35</v>
      </c>
      <c r="AB1376">
        <v>70000</v>
      </c>
    </row>
    <row r="1377" spans="1:28" hidden="1" x14ac:dyDescent="0.25">
      <c r="A1377" t="s">
        <v>28</v>
      </c>
      <c r="B1377" t="s">
        <v>6001</v>
      </c>
      <c r="C1377">
        <v>378</v>
      </c>
      <c r="D1377">
        <v>150</v>
      </c>
      <c r="E1377">
        <v>0</v>
      </c>
      <c r="F1377">
        <v>206</v>
      </c>
      <c r="G1377" t="s">
        <v>598</v>
      </c>
      <c r="H1377">
        <v>10000</v>
      </c>
      <c r="I1377">
        <v>92173235</v>
      </c>
      <c r="J1377" t="s">
        <v>2124</v>
      </c>
      <c r="K1377" t="s">
        <v>886</v>
      </c>
      <c r="L1377" t="s">
        <v>7104</v>
      </c>
      <c r="M1377">
        <v>280228</v>
      </c>
      <c r="N1377">
        <v>14296</v>
      </c>
      <c r="O1377" t="s">
        <v>7105</v>
      </c>
      <c r="P1377">
        <v>7</v>
      </c>
      <c r="Q1377" t="s">
        <v>7106</v>
      </c>
      <c r="R1377" t="s">
        <v>7107</v>
      </c>
      <c r="S1377">
        <v>420</v>
      </c>
      <c r="T1377" t="s">
        <v>37</v>
      </c>
      <c r="U1377" t="s">
        <v>38</v>
      </c>
      <c r="V1377" t="s">
        <v>584</v>
      </c>
      <c r="W1377">
        <v>37000000</v>
      </c>
      <c r="X1377">
        <v>2010</v>
      </c>
      <c r="Y1377">
        <v>4000</v>
      </c>
      <c r="Z1377">
        <v>7.6</v>
      </c>
      <c r="AA1377">
        <v>2.35</v>
      </c>
      <c r="AB1377">
        <v>29000</v>
      </c>
    </row>
    <row r="1378" spans="1:28" hidden="1" x14ac:dyDescent="0.25">
      <c r="A1378" t="s">
        <v>28</v>
      </c>
      <c r="B1378" t="s">
        <v>7108</v>
      </c>
      <c r="C1378">
        <v>170</v>
      </c>
      <c r="D1378">
        <v>110</v>
      </c>
      <c r="E1378">
        <v>52</v>
      </c>
      <c r="F1378">
        <v>651</v>
      </c>
      <c r="G1378" t="s">
        <v>535</v>
      </c>
      <c r="H1378">
        <v>10000</v>
      </c>
      <c r="I1378">
        <v>41102171</v>
      </c>
      <c r="J1378" t="s">
        <v>1414</v>
      </c>
      <c r="K1378" t="s">
        <v>2455</v>
      </c>
      <c r="L1378" t="s">
        <v>7109</v>
      </c>
      <c r="M1378">
        <v>57266</v>
      </c>
      <c r="N1378">
        <v>13396</v>
      </c>
      <c r="O1378" t="s">
        <v>5042</v>
      </c>
      <c r="P1378">
        <v>12</v>
      </c>
      <c r="Q1378" t="s">
        <v>7110</v>
      </c>
      <c r="R1378" t="s">
        <v>7111</v>
      </c>
      <c r="S1378">
        <v>89</v>
      </c>
      <c r="T1378" t="s">
        <v>37</v>
      </c>
      <c r="U1378" t="s">
        <v>38</v>
      </c>
      <c r="V1378" t="s">
        <v>39</v>
      </c>
      <c r="W1378">
        <v>40000000</v>
      </c>
      <c r="X1378">
        <v>2012</v>
      </c>
      <c r="Y1378">
        <v>2000</v>
      </c>
      <c r="Z1378">
        <v>5.7</v>
      </c>
      <c r="AA1378">
        <v>2.35</v>
      </c>
      <c r="AB1378">
        <v>14000</v>
      </c>
    </row>
    <row r="1379" spans="1:28" hidden="1" x14ac:dyDescent="0.25">
      <c r="A1379" t="s">
        <v>28</v>
      </c>
      <c r="B1379" t="s">
        <v>7112</v>
      </c>
      <c r="C1379">
        <v>341</v>
      </c>
      <c r="D1379">
        <v>96</v>
      </c>
      <c r="E1379">
        <v>1000</v>
      </c>
      <c r="F1379">
        <v>681</v>
      </c>
      <c r="G1379" t="s">
        <v>339</v>
      </c>
      <c r="H1379">
        <v>24000</v>
      </c>
      <c r="I1379">
        <v>60338891</v>
      </c>
      <c r="J1379" t="s">
        <v>2526</v>
      </c>
      <c r="K1379" t="s">
        <v>81</v>
      </c>
      <c r="L1379" t="s">
        <v>7113</v>
      </c>
      <c r="M1379">
        <v>248468</v>
      </c>
      <c r="N1379">
        <v>36093</v>
      </c>
      <c r="O1379" t="s">
        <v>2190</v>
      </c>
      <c r="P1379">
        <v>0</v>
      </c>
      <c r="Q1379" t="s">
        <v>7114</v>
      </c>
      <c r="R1379" t="s">
        <v>7115</v>
      </c>
      <c r="S1379">
        <v>545</v>
      </c>
      <c r="T1379" t="s">
        <v>37</v>
      </c>
      <c r="U1379" t="s">
        <v>38</v>
      </c>
      <c r="V1379" t="s">
        <v>584</v>
      </c>
      <c r="W1379">
        <v>37000000</v>
      </c>
      <c r="X1379">
        <v>2008</v>
      </c>
      <c r="Y1379">
        <v>11000</v>
      </c>
      <c r="Z1379">
        <v>7</v>
      </c>
      <c r="AA1379">
        <v>1.85</v>
      </c>
      <c r="AB1379">
        <v>0</v>
      </c>
    </row>
    <row r="1380" spans="1:28" hidden="1" x14ac:dyDescent="0.25">
      <c r="A1380" t="s">
        <v>28</v>
      </c>
      <c r="B1380" t="s">
        <v>7116</v>
      </c>
      <c r="C1380">
        <v>139</v>
      </c>
      <c r="D1380">
        <v>96</v>
      </c>
      <c r="E1380">
        <v>3</v>
      </c>
      <c r="F1380">
        <v>35</v>
      </c>
      <c r="G1380" t="s">
        <v>7117</v>
      </c>
      <c r="H1380">
        <v>18000</v>
      </c>
      <c r="I1380">
        <v>48006503</v>
      </c>
      <c r="J1380" t="s">
        <v>786</v>
      </c>
      <c r="K1380" t="s">
        <v>640</v>
      </c>
      <c r="L1380" t="s">
        <v>7118</v>
      </c>
      <c r="M1380">
        <v>28109</v>
      </c>
      <c r="N1380">
        <v>18178</v>
      </c>
      <c r="O1380" t="s">
        <v>7119</v>
      </c>
      <c r="P1380">
        <v>3</v>
      </c>
      <c r="Q1380" t="s">
        <v>7120</v>
      </c>
      <c r="R1380" t="s">
        <v>7121</v>
      </c>
      <c r="S1380">
        <v>110</v>
      </c>
      <c r="T1380" t="s">
        <v>37</v>
      </c>
      <c r="U1380" t="s">
        <v>38</v>
      </c>
      <c r="V1380" t="s">
        <v>94</v>
      </c>
      <c r="W1380">
        <v>37000000</v>
      </c>
      <c r="X1380">
        <v>2008</v>
      </c>
      <c r="Y1380">
        <v>82</v>
      </c>
      <c r="Z1380">
        <v>6</v>
      </c>
      <c r="AA1380">
        <v>2.35</v>
      </c>
      <c r="AB1380">
        <v>0</v>
      </c>
    </row>
    <row r="1381" spans="1:28" hidden="1" x14ac:dyDescent="0.25">
      <c r="A1381" t="s">
        <v>28</v>
      </c>
      <c r="B1381" t="s">
        <v>849</v>
      </c>
      <c r="C1381">
        <v>393</v>
      </c>
      <c r="D1381">
        <v>123</v>
      </c>
      <c r="E1381">
        <v>2000</v>
      </c>
      <c r="F1381">
        <v>471</v>
      </c>
      <c r="G1381" t="s">
        <v>299</v>
      </c>
      <c r="H1381">
        <v>26000</v>
      </c>
      <c r="I1381">
        <v>26903709</v>
      </c>
      <c r="J1381" t="s">
        <v>7122</v>
      </c>
      <c r="K1381" t="s">
        <v>97</v>
      </c>
      <c r="L1381" t="s">
        <v>7123</v>
      </c>
      <c r="M1381">
        <v>312629</v>
      </c>
      <c r="N1381">
        <v>37206</v>
      </c>
      <c r="O1381" t="s">
        <v>7124</v>
      </c>
      <c r="P1381">
        <v>0</v>
      </c>
      <c r="Q1381" t="s">
        <v>7125</v>
      </c>
      <c r="R1381" t="s">
        <v>7126</v>
      </c>
      <c r="S1381">
        <v>475</v>
      </c>
      <c r="T1381" t="s">
        <v>37</v>
      </c>
      <c r="U1381" t="s">
        <v>56</v>
      </c>
      <c r="V1381" t="s">
        <v>584</v>
      </c>
      <c r="W1381">
        <v>38000000</v>
      </c>
      <c r="X1381">
        <v>2013</v>
      </c>
      <c r="Y1381">
        <v>10000</v>
      </c>
      <c r="Z1381">
        <v>8.1</v>
      </c>
      <c r="AA1381">
        <v>2.35</v>
      </c>
      <c r="AB1381">
        <v>83000</v>
      </c>
    </row>
    <row r="1382" spans="1:28" hidden="1" x14ac:dyDescent="0.25">
      <c r="A1382" t="s">
        <v>28</v>
      </c>
      <c r="B1382" t="s">
        <v>7075</v>
      </c>
      <c r="C1382">
        <v>224</v>
      </c>
      <c r="D1382">
        <v>188</v>
      </c>
      <c r="E1382">
        <v>0</v>
      </c>
      <c r="F1382">
        <v>272</v>
      </c>
      <c r="G1382" t="s">
        <v>7127</v>
      </c>
      <c r="H1382">
        <v>786</v>
      </c>
      <c r="I1382">
        <v>22450975</v>
      </c>
      <c r="J1382" t="s">
        <v>3408</v>
      </c>
      <c r="K1382" t="s">
        <v>7128</v>
      </c>
      <c r="L1382" t="s">
        <v>7129</v>
      </c>
      <c r="M1382">
        <v>241030</v>
      </c>
      <c r="N1382">
        <v>1906</v>
      </c>
      <c r="O1382" t="s">
        <v>7130</v>
      </c>
      <c r="P1382">
        <v>1</v>
      </c>
      <c r="Q1382" t="s">
        <v>7131</v>
      </c>
      <c r="R1382" t="s">
        <v>7132</v>
      </c>
      <c r="S1382">
        <v>1437</v>
      </c>
      <c r="T1382" t="s">
        <v>37</v>
      </c>
      <c r="U1382" t="s">
        <v>38</v>
      </c>
      <c r="V1382" t="s">
        <v>584</v>
      </c>
      <c r="W1382">
        <v>37000000</v>
      </c>
      <c r="X1382">
        <v>1999</v>
      </c>
      <c r="Y1382">
        <v>625</v>
      </c>
      <c r="Z1382">
        <v>8</v>
      </c>
      <c r="AA1382">
        <v>2.35</v>
      </c>
      <c r="AB1382">
        <v>13000</v>
      </c>
    </row>
    <row r="1383" spans="1:28" hidden="1" x14ac:dyDescent="0.25">
      <c r="A1383" t="s">
        <v>28</v>
      </c>
      <c r="B1383" t="s">
        <v>7133</v>
      </c>
      <c r="C1383">
        <v>203</v>
      </c>
      <c r="D1383">
        <v>107</v>
      </c>
      <c r="E1383">
        <v>0</v>
      </c>
      <c r="F1383">
        <v>574</v>
      </c>
      <c r="G1383" t="s">
        <v>4190</v>
      </c>
      <c r="H1383">
        <v>13000</v>
      </c>
      <c r="I1383">
        <v>44867349</v>
      </c>
      <c r="J1383" t="s">
        <v>1751</v>
      </c>
      <c r="K1383" t="s">
        <v>976</v>
      </c>
      <c r="L1383" t="s">
        <v>7134</v>
      </c>
      <c r="M1383">
        <v>75347</v>
      </c>
      <c r="N1383">
        <v>14483</v>
      </c>
      <c r="O1383" t="s">
        <v>3235</v>
      </c>
      <c r="P1383">
        <v>2</v>
      </c>
      <c r="Q1383" t="s">
        <v>7135</v>
      </c>
      <c r="R1383" t="s">
        <v>7136</v>
      </c>
      <c r="S1383">
        <v>176</v>
      </c>
      <c r="T1383" t="s">
        <v>37</v>
      </c>
      <c r="U1383" t="s">
        <v>38</v>
      </c>
      <c r="V1383" t="s">
        <v>584</v>
      </c>
      <c r="W1383">
        <v>37000000</v>
      </c>
      <c r="X1383">
        <v>2010</v>
      </c>
      <c r="Y1383">
        <v>642</v>
      </c>
      <c r="Z1383">
        <v>5.6</v>
      </c>
      <c r="AA1383">
        <v>2.35</v>
      </c>
      <c r="AB1383">
        <v>0</v>
      </c>
    </row>
    <row r="1384" spans="1:28" hidden="1" x14ac:dyDescent="0.25">
      <c r="A1384" t="s">
        <v>28</v>
      </c>
      <c r="B1384" t="s">
        <v>7137</v>
      </c>
      <c r="C1384">
        <v>148</v>
      </c>
      <c r="D1384">
        <v>110</v>
      </c>
      <c r="E1384">
        <v>11</v>
      </c>
      <c r="F1384">
        <v>591</v>
      </c>
      <c r="G1384" t="s">
        <v>613</v>
      </c>
      <c r="H1384">
        <v>2000</v>
      </c>
      <c r="I1384">
        <v>46813366</v>
      </c>
      <c r="J1384" t="s">
        <v>1680</v>
      </c>
      <c r="K1384" t="s">
        <v>4199</v>
      </c>
      <c r="L1384" t="s">
        <v>7138</v>
      </c>
      <c r="M1384">
        <v>39440</v>
      </c>
      <c r="N1384">
        <v>4882</v>
      </c>
      <c r="O1384" t="s">
        <v>4728</v>
      </c>
      <c r="P1384">
        <v>4</v>
      </c>
      <c r="Q1384" t="s">
        <v>7139</v>
      </c>
      <c r="R1384" t="s">
        <v>7140</v>
      </c>
      <c r="S1384">
        <v>83</v>
      </c>
      <c r="T1384" t="s">
        <v>37</v>
      </c>
      <c r="U1384" t="s">
        <v>38</v>
      </c>
      <c r="V1384" t="s">
        <v>584</v>
      </c>
      <c r="W1384">
        <v>38000000</v>
      </c>
      <c r="X1384">
        <v>2016</v>
      </c>
      <c r="Y1384">
        <v>756</v>
      </c>
      <c r="Z1384">
        <v>6.1</v>
      </c>
      <c r="AA1384">
        <v>2.35</v>
      </c>
      <c r="AB1384">
        <v>15000</v>
      </c>
    </row>
    <row r="1385" spans="1:28" hidden="1" x14ac:dyDescent="0.25">
      <c r="A1385" t="s">
        <v>28</v>
      </c>
      <c r="B1385" t="s">
        <v>7141</v>
      </c>
      <c r="C1385">
        <v>131</v>
      </c>
      <c r="D1385">
        <v>113</v>
      </c>
      <c r="E1385">
        <v>188</v>
      </c>
      <c r="F1385">
        <v>631</v>
      </c>
      <c r="G1385" t="s">
        <v>7142</v>
      </c>
      <c r="H1385">
        <v>11000</v>
      </c>
      <c r="I1385">
        <v>72279690</v>
      </c>
      <c r="J1385" t="s">
        <v>7143</v>
      </c>
      <c r="K1385" t="s">
        <v>465</v>
      </c>
      <c r="L1385" t="s">
        <v>7144</v>
      </c>
      <c r="M1385">
        <v>17948</v>
      </c>
      <c r="N1385">
        <v>14209</v>
      </c>
      <c r="O1385" t="s">
        <v>5354</v>
      </c>
      <c r="P1385">
        <v>5</v>
      </c>
      <c r="Q1385" t="s">
        <v>7145</v>
      </c>
      <c r="R1385" t="s">
        <v>7146</v>
      </c>
      <c r="S1385">
        <v>86</v>
      </c>
      <c r="T1385" t="s">
        <v>37</v>
      </c>
      <c r="U1385" t="s">
        <v>38</v>
      </c>
      <c r="V1385" t="s">
        <v>94</v>
      </c>
      <c r="W1385">
        <v>37000000</v>
      </c>
      <c r="X1385">
        <v>2011</v>
      </c>
      <c r="Y1385">
        <v>680</v>
      </c>
      <c r="Z1385">
        <v>6.9</v>
      </c>
      <c r="AA1385">
        <v>1.85</v>
      </c>
      <c r="AB1385">
        <v>0</v>
      </c>
    </row>
    <row r="1386" spans="1:28" hidden="1" x14ac:dyDescent="0.25">
      <c r="A1386" t="s">
        <v>28</v>
      </c>
      <c r="B1386" t="s">
        <v>6147</v>
      </c>
      <c r="C1386">
        <v>350</v>
      </c>
      <c r="D1386">
        <v>122</v>
      </c>
      <c r="E1386">
        <v>308</v>
      </c>
      <c r="F1386">
        <v>10000</v>
      </c>
      <c r="G1386" t="s">
        <v>1106</v>
      </c>
      <c r="H1386">
        <v>17000</v>
      </c>
      <c r="I1386">
        <v>191449475</v>
      </c>
      <c r="J1386" t="s">
        <v>686</v>
      </c>
      <c r="K1386" t="s">
        <v>556</v>
      </c>
      <c r="L1386" t="s">
        <v>7147</v>
      </c>
      <c r="M1386">
        <v>348007</v>
      </c>
      <c r="N1386">
        <v>44060</v>
      </c>
      <c r="O1386" t="s">
        <v>2455</v>
      </c>
      <c r="P1386">
        <v>1</v>
      </c>
      <c r="Q1386" t="s">
        <v>7148</v>
      </c>
      <c r="R1386" t="s">
        <v>7149</v>
      </c>
      <c r="S1386">
        <v>1535</v>
      </c>
      <c r="T1386" t="s">
        <v>37</v>
      </c>
      <c r="U1386" t="s">
        <v>38</v>
      </c>
      <c r="V1386" t="s">
        <v>39</v>
      </c>
      <c r="W1386">
        <v>37000000</v>
      </c>
      <c r="X1386">
        <v>2008</v>
      </c>
      <c r="Y1386">
        <v>12000</v>
      </c>
      <c r="Z1386">
        <v>5.2</v>
      </c>
      <c r="AA1386">
        <v>2.35</v>
      </c>
      <c r="AB1386">
        <v>19000</v>
      </c>
    </row>
    <row r="1387" spans="1:28" hidden="1" x14ac:dyDescent="0.25">
      <c r="A1387" t="s">
        <v>28</v>
      </c>
      <c r="B1387" t="s">
        <v>6395</v>
      </c>
      <c r="C1387">
        <v>129</v>
      </c>
      <c r="D1387">
        <v>116</v>
      </c>
      <c r="E1387">
        <v>415</v>
      </c>
      <c r="F1387">
        <v>644</v>
      </c>
      <c r="G1387" t="s">
        <v>7150</v>
      </c>
      <c r="H1387">
        <v>18000</v>
      </c>
      <c r="I1387">
        <v>71026631</v>
      </c>
      <c r="J1387" t="s">
        <v>2124</v>
      </c>
      <c r="K1387" t="s">
        <v>1726</v>
      </c>
      <c r="L1387" t="s">
        <v>7151</v>
      </c>
      <c r="M1387">
        <v>98899</v>
      </c>
      <c r="N1387">
        <v>20970</v>
      </c>
      <c r="O1387" t="s">
        <v>2260</v>
      </c>
      <c r="P1387">
        <v>1</v>
      </c>
      <c r="Q1387" t="s">
        <v>7152</v>
      </c>
      <c r="R1387" t="s">
        <v>7153</v>
      </c>
      <c r="S1387">
        <v>394</v>
      </c>
      <c r="T1387" t="s">
        <v>37</v>
      </c>
      <c r="U1387" t="s">
        <v>38</v>
      </c>
      <c r="V1387" t="s">
        <v>39</v>
      </c>
      <c r="W1387">
        <v>36000000</v>
      </c>
      <c r="X1387">
        <v>2002</v>
      </c>
      <c r="Y1387">
        <v>669</v>
      </c>
      <c r="Z1387">
        <v>7</v>
      </c>
      <c r="AA1387">
        <v>1.85</v>
      </c>
      <c r="AB1387">
        <v>0</v>
      </c>
    </row>
    <row r="1388" spans="1:28" hidden="1" x14ac:dyDescent="0.25">
      <c r="A1388" t="s">
        <v>28</v>
      </c>
      <c r="B1388" t="s">
        <v>2655</v>
      </c>
      <c r="C1388">
        <v>40</v>
      </c>
      <c r="D1388">
        <v>93</v>
      </c>
      <c r="E1388">
        <v>10</v>
      </c>
      <c r="F1388">
        <v>405</v>
      </c>
      <c r="G1388" t="s">
        <v>2637</v>
      </c>
      <c r="H1388">
        <v>789</v>
      </c>
      <c r="I1388">
        <v>68208190</v>
      </c>
      <c r="J1388" t="s">
        <v>421</v>
      </c>
      <c r="K1388" t="s">
        <v>4155</v>
      </c>
      <c r="L1388" t="s">
        <v>7154</v>
      </c>
      <c r="M1388">
        <v>60572</v>
      </c>
      <c r="N1388">
        <v>2986</v>
      </c>
      <c r="O1388" t="s">
        <v>7155</v>
      </c>
      <c r="P1388">
        <v>1</v>
      </c>
      <c r="Q1388" t="s">
        <v>7156</v>
      </c>
      <c r="R1388" t="s">
        <v>7157</v>
      </c>
      <c r="S1388">
        <v>144</v>
      </c>
      <c r="T1388" t="s">
        <v>37</v>
      </c>
      <c r="U1388" t="s">
        <v>38</v>
      </c>
      <c r="V1388" t="s">
        <v>39</v>
      </c>
      <c r="W1388">
        <v>65000000</v>
      </c>
      <c r="X1388">
        <v>1999</v>
      </c>
      <c r="Y1388">
        <v>744</v>
      </c>
      <c r="Z1388">
        <v>6.3</v>
      </c>
      <c r="AA1388">
        <v>1.85</v>
      </c>
      <c r="AB1388">
        <v>0</v>
      </c>
    </row>
    <row r="1389" spans="1:28" hidden="1" x14ac:dyDescent="0.25">
      <c r="A1389" t="s">
        <v>28</v>
      </c>
      <c r="B1389" t="s">
        <v>5058</v>
      </c>
      <c r="C1389">
        <v>289</v>
      </c>
      <c r="D1389">
        <v>118</v>
      </c>
      <c r="E1389">
        <v>43</v>
      </c>
      <c r="F1389">
        <v>651</v>
      </c>
      <c r="G1389" t="s">
        <v>7158</v>
      </c>
      <c r="H1389">
        <v>740</v>
      </c>
      <c r="I1389">
        <v>150368971</v>
      </c>
      <c r="J1389" t="s">
        <v>1008</v>
      </c>
      <c r="K1389" t="s">
        <v>7159</v>
      </c>
      <c r="L1389" t="s">
        <v>7160</v>
      </c>
      <c r="M1389">
        <v>316671</v>
      </c>
      <c r="N1389">
        <v>3425</v>
      </c>
      <c r="O1389" t="s">
        <v>5042</v>
      </c>
      <c r="P1389">
        <v>4</v>
      </c>
      <c r="Q1389" t="s">
        <v>7161</v>
      </c>
      <c r="R1389" t="s">
        <v>7162</v>
      </c>
      <c r="S1389">
        <v>301</v>
      </c>
      <c r="T1389" t="s">
        <v>37</v>
      </c>
      <c r="U1389" t="s">
        <v>38</v>
      </c>
      <c r="V1389" t="s">
        <v>584</v>
      </c>
      <c r="W1389">
        <v>37000000</v>
      </c>
      <c r="X1389">
        <v>2013</v>
      </c>
      <c r="Y1389">
        <v>707</v>
      </c>
      <c r="Z1389">
        <v>7</v>
      </c>
      <c r="AA1389">
        <v>2.35</v>
      </c>
      <c r="AB1389">
        <v>35000</v>
      </c>
    </row>
    <row r="1390" spans="1:28" hidden="1" x14ac:dyDescent="0.25">
      <c r="A1390" t="s">
        <v>28</v>
      </c>
      <c r="B1390" t="s">
        <v>7163</v>
      </c>
      <c r="C1390">
        <v>14</v>
      </c>
      <c r="D1390">
        <v>115</v>
      </c>
      <c r="E1390">
        <v>35</v>
      </c>
      <c r="F1390">
        <v>30</v>
      </c>
      <c r="G1390" t="s">
        <v>7163</v>
      </c>
      <c r="H1390">
        <v>463</v>
      </c>
      <c r="J1390" t="s">
        <v>72</v>
      </c>
      <c r="K1390" t="s">
        <v>7164</v>
      </c>
      <c r="L1390" t="s">
        <v>7165</v>
      </c>
      <c r="M1390">
        <v>4387</v>
      </c>
      <c r="N1390">
        <v>599</v>
      </c>
      <c r="O1390" t="s">
        <v>7166</v>
      </c>
      <c r="P1390">
        <v>0</v>
      </c>
      <c r="Q1390" t="s">
        <v>7167</v>
      </c>
      <c r="R1390" t="s">
        <v>7168</v>
      </c>
      <c r="S1390">
        <v>21</v>
      </c>
      <c r="T1390" t="s">
        <v>5640</v>
      </c>
      <c r="U1390" t="s">
        <v>7169</v>
      </c>
      <c r="W1390">
        <v>29500000</v>
      </c>
      <c r="X1390">
        <v>2009</v>
      </c>
      <c r="Y1390">
        <v>35</v>
      </c>
      <c r="Z1390">
        <v>5.3</v>
      </c>
      <c r="AB1390">
        <v>240</v>
      </c>
    </row>
    <row r="1391" spans="1:28" hidden="1" x14ac:dyDescent="0.25">
      <c r="A1391" t="s">
        <v>28</v>
      </c>
      <c r="B1391" t="s">
        <v>645</v>
      </c>
      <c r="C1391">
        <v>72</v>
      </c>
      <c r="D1391">
        <v>93</v>
      </c>
      <c r="E1391">
        <v>84</v>
      </c>
      <c r="F1391">
        <v>263</v>
      </c>
      <c r="G1391" t="s">
        <v>91</v>
      </c>
      <c r="H1391">
        <v>551</v>
      </c>
      <c r="I1391">
        <v>50129186</v>
      </c>
      <c r="J1391" t="s">
        <v>1119</v>
      </c>
      <c r="K1391" t="s">
        <v>3653</v>
      </c>
      <c r="L1391" t="s">
        <v>7170</v>
      </c>
      <c r="M1391">
        <v>38399</v>
      </c>
      <c r="N1391">
        <v>1874</v>
      </c>
      <c r="O1391" t="s">
        <v>4680</v>
      </c>
      <c r="P1391">
        <v>0</v>
      </c>
      <c r="Q1391" t="s">
        <v>7171</v>
      </c>
      <c r="R1391" t="s">
        <v>7172</v>
      </c>
      <c r="S1391">
        <v>218</v>
      </c>
      <c r="T1391" t="s">
        <v>37</v>
      </c>
      <c r="U1391" t="s">
        <v>38</v>
      </c>
      <c r="V1391" t="s">
        <v>584</v>
      </c>
      <c r="W1391">
        <v>36000000</v>
      </c>
      <c r="X1391">
        <v>1997</v>
      </c>
      <c r="Y1391">
        <v>284</v>
      </c>
      <c r="Z1391">
        <v>6.9</v>
      </c>
      <c r="AA1391">
        <v>2.35</v>
      </c>
      <c r="AB1391">
        <v>0</v>
      </c>
    </row>
    <row r="1392" spans="1:28" hidden="1" x14ac:dyDescent="0.25">
      <c r="A1392" t="s">
        <v>28</v>
      </c>
      <c r="B1392" t="s">
        <v>7173</v>
      </c>
      <c r="C1392">
        <v>89</v>
      </c>
      <c r="D1392">
        <v>121</v>
      </c>
      <c r="E1392">
        <v>883</v>
      </c>
      <c r="F1392">
        <v>133</v>
      </c>
      <c r="G1392" t="s">
        <v>7174</v>
      </c>
      <c r="H1392">
        <v>180</v>
      </c>
      <c r="I1392">
        <v>55500000</v>
      </c>
      <c r="J1392" t="s">
        <v>50</v>
      </c>
      <c r="K1392" t="s">
        <v>7175</v>
      </c>
      <c r="L1392" t="s">
        <v>7176</v>
      </c>
      <c r="M1392">
        <v>48636</v>
      </c>
      <c r="N1392">
        <v>762</v>
      </c>
      <c r="O1392" t="s">
        <v>7177</v>
      </c>
      <c r="P1392">
        <v>3</v>
      </c>
      <c r="Q1392" t="s">
        <v>7178</v>
      </c>
      <c r="R1392" t="s">
        <v>7179</v>
      </c>
      <c r="S1392">
        <v>214</v>
      </c>
      <c r="T1392" t="s">
        <v>37</v>
      </c>
      <c r="U1392" t="s">
        <v>56</v>
      </c>
      <c r="V1392" t="s">
        <v>94</v>
      </c>
      <c r="W1392">
        <v>36000000</v>
      </c>
      <c r="X1392">
        <v>1983</v>
      </c>
      <c r="Y1392">
        <v>172</v>
      </c>
      <c r="Z1392">
        <v>6.2</v>
      </c>
      <c r="AA1392">
        <v>2.35</v>
      </c>
      <c r="AB1392">
        <v>0</v>
      </c>
    </row>
    <row r="1393" spans="1:28" hidden="1" x14ac:dyDescent="0.25">
      <c r="A1393" t="s">
        <v>28</v>
      </c>
      <c r="B1393" t="s">
        <v>7180</v>
      </c>
      <c r="C1393">
        <v>265</v>
      </c>
      <c r="D1393">
        <v>101</v>
      </c>
      <c r="E1393">
        <v>38</v>
      </c>
      <c r="F1393">
        <v>318</v>
      </c>
      <c r="G1393" t="s">
        <v>7181</v>
      </c>
      <c r="H1393">
        <v>496</v>
      </c>
      <c r="I1393">
        <v>50213619</v>
      </c>
      <c r="J1393" t="s">
        <v>5481</v>
      </c>
      <c r="K1393" t="s">
        <v>7182</v>
      </c>
      <c r="L1393" t="s">
        <v>7183</v>
      </c>
      <c r="M1393">
        <v>139184</v>
      </c>
      <c r="N1393">
        <v>1272</v>
      </c>
      <c r="O1393" t="s">
        <v>5660</v>
      </c>
      <c r="P1393">
        <v>8</v>
      </c>
      <c r="Q1393" t="s">
        <v>7184</v>
      </c>
      <c r="R1393" t="s">
        <v>7185</v>
      </c>
      <c r="S1393">
        <v>243</v>
      </c>
      <c r="T1393" t="s">
        <v>37</v>
      </c>
      <c r="U1393" t="s">
        <v>38</v>
      </c>
      <c r="V1393" t="s">
        <v>584</v>
      </c>
      <c r="W1393">
        <v>36000000</v>
      </c>
      <c r="X1393">
        <v>2010</v>
      </c>
      <c r="Y1393">
        <v>390</v>
      </c>
      <c r="Z1393">
        <v>6.4</v>
      </c>
      <c r="AA1393">
        <v>1.85</v>
      </c>
      <c r="AB1393">
        <v>12000</v>
      </c>
    </row>
    <row r="1394" spans="1:28" hidden="1" x14ac:dyDescent="0.25">
      <c r="A1394" t="s">
        <v>28</v>
      </c>
      <c r="B1394" t="s">
        <v>7141</v>
      </c>
      <c r="C1394">
        <v>54</v>
      </c>
      <c r="D1394">
        <v>107</v>
      </c>
      <c r="E1394">
        <v>188</v>
      </c>
      <c r="F1394">
        <v>631</v>
      </c>
      <c r="G1394" t="s">
        <v>7186</v>
      </c>
      <c r="H1394">
        <v>11000</v>
      </c>
      <c r="I1394">
        <v>42019483</v>
      </c>
      <c r="J1394" t="s">
        <v>7143</v>
      </c>
      <c r="K1394" t="s">
        <v>465</v>
      </c>
      <c r="L1394" t="s">
        <v>7187</v>
      </c>
      <c r="M1394">
        <v>6069</v>
      </c>
      <c r="N1394">
        <v>13904</v>
      </c>
      <c r="O1394" t="s">
        <v>5354</v>
      </c>
      <c r="P1394">
        <v>0</v>
      </c>
      <c r="Q1394" t="s">
        <v>7188</v>
      </c>
      <c r="R1394" t="s">
        <v>7189</v>
      </c>
      <c r="S1394">
        <v>33</v>
      </c>
      <c r="T1394" t="s">
        <v>37</v>
      </c>
      <c r="U1394" t="s">
        <v>38</v>
      </c>
      <c r="V1394" t="s">
        <v>94</v>
      </c>
      <c r="W1394">
        <v>36000000</v>
      </c>
      <c r="X1394">
        <v>2014</v>
      </c>
      <c r="Y1394">
        <v>641</v>
      </c>
      <c r="Z1394">
        <v>6.4</v>
      </c>
      <c r="AA1394">
        <v>1.85</v>
      </c>
      <c r="AB1394">
        <v>0</v>
      </c>
    </row>
    <row r="1395" spans="1:28" hidden="1" x14ac:dyDescent="0.25">
      <c r="A1395" t="s">
        <v>28</v>
      </c>
      <c r="B1395" t="s">
        <v>4711</v>
      </c>
      <c r="C1395">
        <v>126</v>
      </c>
      <c r="D1395">
        <v>124</v>
      </c>
      <c r="E1395">
        <v>287</v>
      </c>
      <c r="F1395">
        <v>475</v>
      </c>
      <c r="G1395" t="s">
        <v>302</v>
      </c>
      <c r="H1395">
        <v>9000</v>
      </c>
      <c r="I1395">
        <v>23360779</v>
      </c>
      <c r="J1395" t="s">
        <v>7190</v>
      </c>
      <c r="K1395" t="s">
        <v>775</v>
      </c>
      <c r="L1395" t="s">
        <v>7191</v>
      </c>
      <c r="M1395">
        <v>31113</v>
      </c>
      <c r="N1395">
        <v>10838</v>
      </c>
      <c r="O1395" t="s">
        <v>3965</v>
      </c>
      <c r="P1395">
        <v>0</v>
      </c>
      <c r="Q1395" t="s">
        <v>7192</v>
      </c>
      <c r="R1395" t="s">
        <v>7193</v>
      </c>
      <c r="S1395">
        <v>212</v>
      </c>
      <c r="T1395" t="s">
        <v>37</v>
      </c>
      <c r="U1395" t="s">
        <v>38</v>
      </c>
      <c r="V1395" t="s">
        <v>584</v>
      </c>
      <c r="W1395">
        <v>34000000</v>
      </c>
      <c r="X1395">
        <v>2000</v>
      </c>
      <c r="Y1395">
        <v>1000</v>
      </c>
      <c r="Z1395">
        <v>5.7</v>
      </c>
      <c r="AA1395">
        <v>2.35</v>
      </c>
      <c r="AB1395">
        <v>852</v>
      </c>
    </row>
    <row r="1396" spans="1:28" hidden="1" x14ac:dyDescent="0.25">
      <c r="A1396" t="s">
        <v>28</v>
      </c>
      <c r="B1396" t="s">
        <v>3087</v>
      </c>
      <c r="C1396">
        <v>110</v>
      </c>
      <c r="D1396">
        <v>109</v>
      </c>
      <c r="E1396">
        <v>473</v>
      </c>
      <c r="F1396">
        <v>582</v>
      </c>
      <c r="G1396" t="s">
        <v>7000</v>
      </c>
      <c r="H1396">
        <v>14000</v>
      </c>
      <c r="I1396">
        <v>26183197</v>
      </c>
      <c r="J1396" t="s">
        <v>463</v>
      </c>
      <c r="K1396" t="s">
        <v>336</v>
      </c>
      <c r="L1396" t="s">
        <v>7194</v>
      </c>
      <c r="M1396">
        <v>38348</v>
      </c>
      <c r="N1396">
        <v>16611</v>
      </c>
      <c r="O1396" t="s">
        <v>2861</v>
      </c>
      <c r="P1396">
        <v>0</v>
      </c>
      <c r="Q1396" t="s">
        <v>7195</v>
      </c>
      <c r="R1396" t="s">
        <v>7196</v>
      </c>
      <c r="S1396">
        <v>135</v>
      </c>
      <c r="T1396" t="s">
        <v>37</v>
      </c>
      <c r="U1396" t="s">
        <v>38</v>
      </c>
      <c r="V1396" t="s">
        <v>584</v>
      </c>
      <c r="W1396">
        <v>36000000</v>
      </c>
      <c r="X1396">
        <v>2003</v>
      </c>
      <c r="Y1396">
        <v>919</v>
      </c>
      <c r="Z1396">
        <v>6.1</v>
      </c>
      <c r="AA1396">
        <v>2.35</v>
      </c>
      <c r="AB1396">
        <v>0</v>
      </c>
    </row>
    <row r="1397" spans="1:28" hidden="1" x14ac:dyDescent="0.25">
      <c r="A1397" t="s">
        <v>28</v>
      </c>
      <c r="B1397" t="s">
        <v>3346</v>
      </c>
      <c r="C1397">
        <v>138</v>
      </c>
      <c r="D1397">
        <v>105</v>
      </c>
      <c r="E1397">
        <v>488</v>
      </c>
      <c r="F1397">
        <v>13000</v>
      </c>
      <c r="G1397" t="s">
        <v>653</v>
      </c>
      <c r="H1397">
        <v>15000</v>
      </c>
      <c r="I1397">
        <v>20991497</v>
      </c>
      <c r="J1397" t="s">
        <v>1414</v>
      </c>
      <c r="K1397" t="s">
        <v>181</v>
      </c>
      <c r="L1397" t="s">
        <v>7197</v>
      </c>
      <c r="M1397">
        <v>39778</v>
      </c>
      <c r="N1397">
        <v>44037</v>
      </c>
      <c r="O1397" t="s">
        <v>546</v>
      </c>
      <c r="P1397">
        <v>1</v>
      </c>
      <c r="Q1397" t="s">
        <v>7198</v>
      </c>
      <c r="R1397" t="s">
        <v>7199</v>
      </c>
      <c r="S1397">
        <v>172</v>
      </c>
      <c r="T1397" t="s">
        <v>37</v>
      </c>
      <c r="U1397" t="s">
        <v>38</v>
      </c>
      <c r="V1397" t="s">
        <v>39</v>
      </c>
      <c r="W1397">
        <v>37000000</v>
      </c>
      <c r="X1397">
        <v>2015</v>
      </c>
      <c r="Y1397">
        <v>14000</v>
      </c>
      <c r="Z1397">
        <v>5.4</v>
      </c>
      <c r="AA1397">
        <v>1.85</v>
      </c>
      <c r="AB1397">
        <v>11000</v>
      </c>
    </row>
    <row r="1398" spans="1:28" hidden="1" x14ac:dyDescent="0.25">
      <c r="A1398" t="s">
        <v>28</v>
      </c>
      <c r="B1398" t="s">
        <v>3890</v>
      </c>
      <c r="C1398">
        <v>31</v>
      </c>
      <c r="D1398">
        <v>130</v>
      </c>
      <c r="E1398">
        <v>0</v>
      </c>
      <c r="F1398">
        <v>723</v>
      </c>
      <c r="G1398" t="s">
        <v>2665</v>
      </c>
      <c r="H1398">
        <v>2000</v>
      </c>
      <c r="I1398">
        <v>13052741</v>
      </c>
      <c r="J1398" t="s">
        <v>6518</v>
      </c>
      <c r="K1398" t="s">
        <v>5901</v>
      </c>
      <c r="L1398" t="s">
        <v>7200</v>
      </c>
      <c r="M1398">
        <v>8531</v>
      </c>
      <c r="N1398">
        <v>3968</v>
      </c>
      <c r="O1398" t="s">
        <v>2058</v>
      </c>
      <c r="P1398">
        <v>0</v>
      </c>
      <c r="Q1398" t="s">
        <v>7201</v>
      </c>
      <c r="R1398" t="s">
        <v>7202</v>
      </c>
      <c r="S1398">
        <v>57</v>
      </c>
      <c r="T1398" t="s">
        <v>37</v>
      </c>
      <c r="U1398" t="s">
        <v>38</v>
      </c>
      <c r="V1398" t="s">
        <v>39</v>
      </c>
      <c r="W1398">
        <v>36000000</v>
      </c>
      <c r="X1398">
        <v>1996</v>
      </c>
      <c r="Y1398">
        <v>912</v>
      </c>
      <c r="Z1398">
        <v>6.7</v>
      </c>
      <c r="AA1398">
        <v>1.85</v>
      </c>
      <c r="AB1398">
        <v>591</v>
      </c>
    </row>
    <row r="1399" spans="1:28" hidden="1" x14ac:dyDescent="0.25">
      <c r="A1399" t="s">
        <v>28</v>
      </c>
      <c r="B1399" t="s">
        <v>7203</v>
      </c>
      <c r="C1399">
        <v>95</v>
      </c>
      <c r="D1399">
        <v>127</v>
      </c>
      <c r="E1399">
        <v>96</v>
      </c>
      <c r="F1399">
        <v>577</v>
      </c>
      <c r="G1399" t="s">
        <v>7204</v>
      </c>
      <c r="H1399">
        <v>746</v>
      </c>
      <c r="I1399">
        <v>14378353</v>
      </c>
      <c r="J1399" t="s">
        <v>3276</v>
      </c>
      <c r="K1399" t="s">
        <v>965</v>
      </c>
      <c r="L1399" t="s">
        <v>7205</v>
      </c>
      <c r="M1399">
        <v>12375</v>
      </c>
      <c r="N1399">
        <v>2393</v>
      </c>
      <c r="O1399" t="s">
        <v>3710</v>
      </c>
      <c r="P1399">
        <v>1</v>
      </c>
      <c r="Q1399" t="s">
        <v>7206</v>
      </c>
      <c r="R1399" t="s">
        <v>7207</v>
      </c>
      <c r="S1399">
        <v>194</v>
      </c>
      <c r="T1399" t="s">
        <v>37</v>
      </c>
      <c r="U1399" t="s">
        <v>38</v>
      </c>
      <c r="V1399" t="s">
        <v>39</v>
      </c>
      <c r="W1399">
        <v>36000000</v>
      </c>
      <c r="X1399">
        <v>1999</v>
      </c>
      <c r="Y1399">
        <v>602</v>
      </c>
      <c r="Z1399">
        <v>6.8</v>
      </c>
      <c r="AA1399">
        <v>2.35</v>
      </c>
      <c r="AB1399">
        <v>846</v>
      </c>
    </row>
    <row r="1400" spans="1:28" hidden="1" x14ac:dyDescent="0.25">
      <c r="A1400" t="s">
        <v>28</v>
      </c>
      <c r="B1400" t="s">
        <v>3522</v>
      </c>
      <c r="C1400">
        <v>267</v>
      </c>
      <c r="D1400">
        <v>114</v>
      </c>
      <c r="E1400">
        <v>101</v>
      </c>
      <c r="F1400">
        <v>2000</v>
      </c>
      <c r="G1400" t="s">
        <v>7208</v>
      </c>
      <c r="H1400">
        <v>12000</v>
      </c>
      <c r="I1400">
        <v>33037754</v>
      </c>
      <c r="J1400" t="s">
        <v>6131</v>
      </c>
      <c r="K1400" t="s">
        <v>761</v>
      </c>
      <c r="L1400" t="s">
        <v>7209</v>
      </c>
      <c r="M1400">
        <v>75864</v>
      </c>
      <c r="N1400">
        <v>19904</v>
      </c>
      <c r="O1400" t="s">
        <v>1211</v>
      </c>
      <c r="P1400">
        <v>1</v>
      </c>
      <c r="Q1400" t="s">
        <v>7210</v>
      </c>
      <c r="R1400" t="s">
        <v>7211</v>
      </c>
      <c r="S1400">
        <v>197</v>
      </c>
      <c r="T1400" t="s">
        <v>37</v>
      </c>
      <c r="U1400" t="s">
        <v>38</v>
      </c>
      <c r="V1400" t="s">
        <v>39</v>
      </c>
      <c r="W1400">
        <v>37000000</v>
      </c>
      <c r="X1400">
        <v>2011</v>
      </c>
      <c r="Y1400">
        <v>3000</v>
      </c>
      <c r="Z1400">
        <v>6</v>
      </c>
      <c r="AA1400">
        <v>2.35</v>
      </c>
      <c r="AB1400">
        <v>23000</v>
      </c>
    </row>
    <row r="1401" spans="1:28" hidden="1" x14ac:dyDescent="0.25">
      <c r="A1401" t="s">
        <v>28</v>
      </c>
      <c r="B1401" t="s">
        <v>5348</v>
      </c>
      <c r="C1401">
        <v>175</v>
      </c>
      <c r="D1401">
        <v>106</v>
      </c>
      <c r="E1401">
        <v>487</v>
      </c>
      <c r="F1401">
        <v>263</v>
      </c>
      <c r="G1401" t="s">
        <v>4220</v>
      </c>
      <c r="H1401">
        <v>685</v>
      </c>
      <c r="I1401">
        <v>12339633</v>
      </c>
      <c r="J1401" t="s">
        <v>2682</v>
      </c>
      <c r="K1401" t="s">
        <v>7212</v>
      </c>
      <c r="L1401" t="s">
        <v>7213</v>
      </c>
      <c r="M1401">
        <v>220591</v>
      </c>
      <c r="N1401">
        <v>1942</v>
      </c>
      <c r="O1401" t="s">
        <v>7214</v>
      </c>
      <c r="P1401">
        <v>2</v>
      </c>
      <c r="Q1401" t="s">
        <v>7215</v>
      </c>
      <c r="R1401" t="s">
        <v>7216</v>
      </c>
      <c r="S1401">
        <v>641</v>
      </c>
      <c r="T1401" t="s">
        <v>37</v>
      </c>
      <c r="U1401" t="s">
        <v>38</v>
      </c>
      <c r="V1401" t="s">
        <v>39</v>
      </c>
      <c r="W1401">
        <v>36000000</v>
      </c>
      <c r="X1401">
        <v>1997</v>
      </c>
      <c r="Y1401">
        <v>485</v>
      </c>
      <c r="Z1401">
        <v>7.8</v>
      </c>
      <c r="AA1401">
        <v>2.35</v>
      </c>
      <c r="AB1401">
        <v>17000</v>
      </c>
    </row>
    <row r="1402" spans="1:28" hidden="1" x14ac:dyDescent="0.25">
      <c r="A1402" t="s">
        <v>28</v>
      </c>
      <c r="B1402" t="s">
        <v>5313</v>
      </c>
      <c r="C1402">
        <v>63</v>
      </c>
      <c r="D1402">
        <v>95</v>
      </c>
      <c r="E1402">
        <v>31</v>
      </c>
      <c r="F1402">
        <v>450</v>
      </c>
      <c r="G1402" t="s">
        <v>1383</v>
      </c>
      <c r="H1402">
        <v>944</v>
      </c>
      <c r="I1402">
        <v>2954405</v>
      </c>
      <c r="J1402" t="s">
        <v>7217</v>
      </c>
      <c r="K1402" t="s">
        <v>4134</v>
      </c>
      <c r="L1402" t="s">
        <v>7218</v>
      </c>
      <c r="M1402">
        <v>1977</v>
      </c>
      <c r="N1402">
        <v>2928</v>
      </c>
      <c r="O1402" t="s">
        <v>6535</v>
      </c>
      <c r="P1402">
        <v>0</v>
      </c>
      <c r="Q1402" t="s">
        <v>7219</v>
      </c>
      <c r="R1402" t="s">
        <v>7220</v>
      </c>
      <c r="S1402">
        <v>64</v>
      </c>
      <c r="T1402" t="s">
        <v>37</v>
      </c>
      <c r="U1402" t="s">
        <v>38</v>
      </c>
      <c r="V1402" t="s">
        <v>584</v>
      </c>
      <c r="W1402">
        <v>36000000</v>
      </c>
      <c r="X1402">
        <v>2000</v>
      </c>
      <c r="Y1402">
        <v>886</v>
      </c>
      <c r="Z1402">
        <v>5.3</v>
      </c>
      <c r="AA1402">
        <v>1.85</v>
      </c>
      <c r="AB1402">
        <v>133</v>
      </c>
    </row>
    <row r="1403" spans="1:28" hidden="1" x14ac:dyDescent="0.25">
      <c r="A1403" t="s">
        <v>28</v>
      </c>
      <c r="B1403" t="s">
        <v>1452</v>
      </c>
      <c r="C1403">
        <v>85</v>
      </c>
      <c r="D1403">
        <v>81</v>
      </c>
      <c r="E1403">
        <v>16</v>
      </c>
      <c r="F1403">
        <v>387</v>
      </c>
      <c r="G1403" t="s">
        <v>7221</v>
      </c>
      <c r="H1403">
        <v>541</v>
      </c>
      <c r="I1403">
        <v>30105968</v>
      </c>
      <c r="J1403" t="s">
        <v>620</v>
      </c>
      <c r="K1403" t="s">
        <v>5160</v>
      </c>
      <c r="L1403" t="s">
        <v>7222</v>
      </c>
      <c r="M1403">
        <v>8860</v>
      </c>
      <c r="N1403">
        <v>2268</v>
      </c>
      <c r="O1403" t="s">
        <v>7223</v>
      </c>
      <c r="P1403">
        <v>0</v>
      </c>
      <c r="Q1403" t="s">
        <v>7224</v>
      </c>
      <c r="R1403" t="s">
        <v>7225</v>
      </c>
      <c r="S1403">
        <v>45</v>
      </c>
      <c r="T1403" t="s">
        <v>37</v>
      </c>
      <c r="U1403" t="s">
        <v>38</v>
      </c>
      <c r="V1403" t="s">
        <v>276</v>
      </c>
      <c r="W1403">
        <v>37000000</v>
      </c>
      <c r="X1403">
        <v>2008</v>
      </c>
      <c r="Y1403">
        <v>521</v>
      </c>
      <c r="Z1403">
        <v>4.5</v>
      </c>
      <c r="AA1403">
        <v>2.35</v>
      </c>
      <c r="AB1403">
        <v>279</v>
      </c>
    </row>
    <row r="1404" spans="1:28" hidden="1" x14ac:dyDescent="0.25">
      <c r="A1404" t="s">
        <v>28</v>
      </c>
      <c r="B1404" t="s">
        <v>7226</v>
      </c>
      <c r="C1404">
        <v>44</v>
      </c>
      <c r="D1404">
        <v>95</v>
      </c>
      <c r="E1404">
        <v>0</v>
      </c>
      <c r="F1404">
        <v>642</v>
      </c>
      <c r="G1404" t="s">
        <v>4638</v>
      </c>
      <c r="H1404">
        <v>1000</v>
      </c>
      <c r="I1404">
        <v>37788228</v>
      </c>
      <c r="J1404" t="s">
        <v>1670</v>
      </c>
      <c r="K1404" t="s">
        <v>803</v>
      </c>
      <c r="L1404" t="s">
        <v>7227</v>
      </c>
      <c r="M1404">
        <v>15046</v>
      </c>
      <c r="N1404">
        <v>4537</v>
      </c>
      <c r="O1404" t="s">
        <v>4190</v>
      </c>
      <c r="P1404">
        <v>1</v>
      </c>
      <c r="Q1404" t="s">
        <v>7228</v>
      </c>
      <c r="R1404" t="s">
        <v>7229</v>
      </c>
      <c r="S1404">
        <v>80</v>
      </c>
      <c r="T1404" t="s">
        <v>37</v>
      </c>
      <c r="U1404" t="s">
        <v>38</v>
      </c>
      <c r="V1404" t="s">
        <v>39</v>
      </c>
      <c r="W1404">
        <v>35200000</v>
      </c>
      <c r="X1404">
        <v>2003</v>
      </c>
      <c r="Y1404">
        <v>812</v>
      </c>
      <c r="Z1404">
        <v>5.4</v>
      </c>
      <c r="AA1404">
        <v>1.85</v>
      </c>
      <c r="AB1404">
        <v>638</v>
      </c>
    </row>
    <row r="1405" spans="1:28" hidden="1" x14ac:dyDescent="0.25">
      <c r="A1405" t="s">
        <v>28</v>
      </c>
      <c r="B1405" t="s">
        <v>2541</v>
      </c>
      <c r="C1405">
        <v>334</v>
      </c>
      <c r="D1405">
        <v>108</v>
      </c>
      <c r="E1405">
        <v>480</v>
      </c>
      <c r="F1405">
        <v>706</v>
      </c>
      <c r="G1405" t="s">
        <v>4495</v>
      </c>
      <c r="H1405">
        <v>14000</v>
      </c>
      <c r="I1405">
        <v>277313371</v>
      </c>
      <c r="J1405" t="s">
        <v>1670</v>
      </c>
      <c r="K1405" t="s">
        <v>653</v>
      </c>
      <c r="L1405" t="s">
        <v>7230</v>
      </c>
      <c r="M1405">
        <v>583341</v>
      </c>
      <c r="N1405">
        <v>17623</v>
      </c>
      <c r="O1405" t="s">
        <v>5264</v>
      </c>
      <c r="P1405">
        <v>3</v>
      </c>
      <c r="Q1405" t="s">
        <v>7231</v>
      </c>
      <c r="R1405" t="s">
        <v>7232</v>
      </c>
      <c r="S1405">
        <v>626</v>
      </c>
      <c r="T1405" t="s">
        <v>37</v>
      </c>
      <c r="U1405" t="s">
        <v>38</v>
      </c>
      <c r="V1405" t="s">
        <v>584</v>
      </c>
      <c r="W1405">
        <v>35000000</v>
      </c>
      <c r="X1405">
        <v>2009</v>
      </c>
      <c r="Y1405">
        <v>839</v>
      </c>
      <c r="Z1405">
        <v>7.8</v>
      </c>
      <c r="AA1405">
        <v>2.35</v>
      </c>
      <c r="AB1405">
        <v>24000</v>
      </c>
    </row>
    <row r="1406" spans="1:28" hidden="1" x14ac:dyDescent="0.25">
      <c r="A1406" t="s">
        <v>28</v>
      </c>
      <c r="B1406" t="s">
        <v>7233</v>
      </c>
      <c r="C1406">
        <v>78</v>
      </c>
      <c r="D1406">
        <v>105</v>
      </c>
      <c r="E1406">
        <v>25</v>
      </c>
      <c r="F1406">
        <v>51</v>
      </c>
      <c r="G1406" t="s">
        <v>7234</v>
      </c>
      <c r="H1406">
        <v>461</v>
      </c>
      <c r="I1406">
        <v>2126511</v>
      </c>
      <c r="J1406" t="s">
        <v>7235</v>
      </c>
      <c r="K1406" t="s">
        <v>2544</v>
      </c>
      <c r="L1406" t="s">
        <v>7236</v>
      </c>
      <c r="M1406">
        <v>21912</v>
      </c>
      <c r="N1406">
        <v>615</v>
      </c>
      <c r="O1406" t="s">
        <v>7237</v>
      </c>
      <c r="P1406">
        <v>0</v>
      </c>
      <c r="Q1406" t="s">
        <v>7238</v>
      </c>
      <c r="R1406" t="s">
        <v>7239</v>
      </c>
      <c r="S1406">
        <v>45</v>
      </c>
      <c r="T1406" t="s">
        <v>7240</v>
      </c>
      <c r="U1406" t="s">
        <v>3858</v>
      </c>
      <c r="V1406" t="s">
        <v>39</v>
      </c>
      <c r="W1406">
        <v>36000000</v>
      </c>
      <c r="X1406">
        <v>2015</v>
      </c>
      <c r="Y1406">
        <v>79</v>
      </c>
      <c r="Z1406">
        <v>7.2</v>
      </c>
      <c r="AA1406">
        <v>2.35</v>
      </c>
      <c r="AB1406">
        <v>12000</v>
      </c>
    </row>
    <row r="1407" spans="1:28" hidden="1" x14ac:dyDescent="0.25">
      <c r="A1407" t="s">
        <v>28</v>
      </c>
      <c r="B1407" t="s">
        <v>1964</v>
      </c>
      <c r="C1407">
        <v>199</v>
      </c>
      <c r="D1407">
        <v>95</v>
      </c>
      <c r="E1407">
        <v>116</v>
      </c>
      <c r="F1407">
        <v>481</v>
      </c>
      <c r="G1407" t="s">
        <v>1253</v>
      </c>
      <c r="H1407">
        <v>45000</v>
      </c>
      <c r="I1407">
        <v>205399422</v>
      </c>
      <c r="J1407" t="s">
        <v>1373</v>
      </c>
      <c r="K1407" t="s">
        <v>5332</v>
      </c>
      <c r="L1407" t="s">
        <v>7241</v>
      </c>
      <c r="M1407">
        <v>181225</v>
      </c>
      <c r="N1407">
        <v>47203</v>
      </c>
      <c r="O1407" t="s">
        <v>3851</v>
      </c>
      <c r="P1407">
        <v>1</v>
      </c>
      <c r="Q1407" t="s">
        <v>7242</v>
      </c>
      <c r="R1407" t="s">
        <v>7243</v>
      </c>
      <c r="S1407">
        <v>784</v>
      </c>
      <c r="T1407" t="s">
        <v>37</v>
      </c>
      <c r="U1407" t="s">
        <v>38</v>
      </c>
      <c r="V1407" t="s">
        <v>39</v>
      </c>
      <c r="W1407">
        <v>33000000</v>
      </c>
      <c r="X1407">
        <v>1999</v>
      </c>
      <c r="Y1407">
        <v>645</v>
      </c>
      <c r="Z1407">
        <v>6.6</v>
      </c>
      <c r="AA1407">
        <v>2.35</v>
      </c>
      <c r="AB1407">
        <v>0</v>
      </c>
    </row>
    <row r="1408" spans="1:28" hidden="1" x14ac:dyDescent="0.25">
      <c r="A1408" t="s">
        <v>28</v>
      </c>
      <c r="B1408" t="s">
        <v>254</v>
      </c>
      <c r="C1408">
        <v>186</v>
      </c>
      <c r="D1408">
        <v>126</v>
      </c>
      <c r="E1408">
        <v>13000</v>
      </c>
      <c r="F1408">
        <v>488</v>
      </c>
      <c r="G1408" t="s">
        <v>4664</v>
      </c>
      <c r="H1408">
        <v>920</v>
      </c>
      <c r="I1408">
        <v>251188924</v>
      </c>
      <c r="J1408" t="s">
        <v>126</v>
      </c>
      <c r="K1408" t="s">
        <v>1325</v>
      </c>
      <c r="L1408" t="s">
        <v>7244</v>
      </c>
      <c r="M1408">
        <v>269033</v>
      </c>
      <c r="N1408">
        <v>2725</v>
      </c>
      <c r="O1408" t="s">
        <v>7245</v>
      </c>
      <c r="P1408">
        <v>0</v>
      </c>
      <c r="Q1408" t="s">
        <v>7246</v>
      </c>
      <c r="R1408" t="s">
        <v>7247</v>
      </c>
      <c r="S1408">
        <v>817</v>
      </c>
      <c r="T1408" t="s">
        <v>37</v>
      </c>
      <c r="U1408" t="s">
        <v>38</v>
      </c>
      <c r="V1408" t="s">
        <v>39</v>
      </c>
      <c r="W1408">
        <v>35000000</v>
      </c>
      <c r="X1408">
        <v>1989</v>
      </c>
      <c r="Y1408">
        <v>549</v>
      </c>
      <c r="Z1408">
        <v>7.6</v>
      </c>
      <c r="AA1408">
        <v>1.85</v>
      </c>
      <c r="AB1408">
        <v>12000</v>
      </c>
    </row>
    <row r="1409" spans="1:28" hidden="1" x14ac:dyDescent="0.25">
      <c r="A1409" t="s">
        <v>28</v>
      </c>
      <c r="B1409" t="s">
        <v>575</v>
      </c>
      <c r="C1409">
        <v>77</v>
      </c>
      <c r="D1409">
        <v>102</v>
      </c>
      <c r="E1409">
        <v>596</v>
      </c>
      <c r="F1409">
        <v>785</v>
      </c>
      <c r="G1409" t="s">
        <v>1340</v>
      </c>
      <c r="H1409">
        <v>877</v>
      </c>
      <c r="I1409">
        <v>1068392</v>
      </c>
      <c r="J1409" t="s">
        <v>7248</v>
      </c>
      <c r="K1409" t="s">
        <v>1189</v>
      </c>
      <c r="L1409" t="s">
        <v>7249</v>
      </c>
      <c r="M1409">
        <v>3865</v>
      </c>
      <c r="N1409">
        <v>3497</v>
      </c>
      <c r="O1409" t="s">
        <v>7250</v>
      </c>
      <c r="P1409">
        <v>0</v>
      </c>
      <c r="Q1409" t="s">
        <v>7251</v>
      </c>
      <c r="R1409" t="s">
        <v>7252</v>
      </c>
      <c r="S1409">
        <v>53</v>
      </c>
      <c r="T1409" t="s">
        <v>37</v>
      </c>
      <c r="U1409" t="s">
        <v>3570</v>
      </c>
      <c r="V1409" t="s">
        <v>39</v>
      </c>
      <c r="W1409">
        <v>36000000</v>
      </c>
      <c r="X1409">
        <v>2011</v>
      </c>
      <c r="Y1409">
        <v>794</v>
      </c>
      <c r="Z1409">
        <v>5.9</v>
      </c>
      <c r="AA1409">
        <v>2.35</v>
      </c>
      <c r="AB1409">
        <v>2000</v>
      </c>
    </row>
    <row r="1410" spans="1:28" hidden="1" x14ac:dyDescent="0.25">
      <c r="A1410" t="s">
        <v>28</v>
      </c>
      <c r="B1410" t="s">
        <v>1057</v>
      </c>
      <c r="C1410">
        <v>68</v>
      </c>
      <c r="D1410">
        <v>121</v>
      </c>
      <c r="E1410">
        <v>503</v>
      </c>
      <c r="F1410">
        <v>94</v>
      </c>
      <c r="G1410" t="s">
        <v>2771</v>
      </c>
      <c r="H1410">
        <v>808</v>
      </c>
      <c r="I1410">
        <v>144731527</v>
      </c>
      <c r="J1410" t="s">
        <v>333</v>
      </c>
      <c r="K1410" t="s">
        <v>1058</v>
      </c>
      <c r="L1410" t="s">
        <v>7253</v>
      </c>
      <c r="M1410">
        <v>128010</v>
      </c>
      <c r="N1410">
        <v>1446</v>
      </c>
      <c r="O1410" t="s">
        <v>3679</v>
      </c>
      <c r="P1410">
        <v>2</v>
      </c>
      <c r="Q1410" t="s">
        <v>7254</v>
      </c>
      <c r="R1410" t="s">
        <v>7255</v>
      </c>
      <c r="S1410">
        <v>136</v>
      </c>
      <c r="T1410" t="s">
        <v>37</v>
      </c>
      <c r="U1410" t="s">
        <v>38</v>
      </c>
      <c r="V1410" t="s">
        <v>584</v>
      </c>
      <c r="W1410">
        <v>35000000</v>
      </c>
      <c r="X1410">
        <v>1992</v>
      </c>
      <c r="Y1410">
        <v>277</v>
      </c>
      <c r="Z1410">
        <v>6.7</v>
      </c>
      <c r="AA1410">
        <v>2.35</v>
      </c>
      <c r="AB1410">
        <v>0</v>
      </c>
    </row>
    <row r="1411" spans="1:28" hidden="1" x14ac:dyDescent="0.25">
      <c r="A1411" t="s">
        <v>28</v>
      </c>
      <c r="B1411" t="s">
        <v>2053</v>
      </c>
      <c r="C1411">
        <v>261</v>
      </c>
      <c r="D1411">
        <v>129</v>
      </c>
      <c r="E1411">
        <v>102</v>
      </c>
      <c r="F1411">
        <v>624</v>
      </c>
      <c r="G1411" t="s">
        <v>7256</v>
      </c>
      <c r="H1411">
        <v>768</v>
      </c>
      <c r="I1411">
        <v>255950375</v>
      </c>
      <c r="J1411" t="s">
        <v>1633</v>
      </c>
      <c r="K1411" t="s">
        <v>7257</v>
      </c>
      <c r="L1411" t="s">
        <v>7258</v>
      </c>
      <c r="M1411">
        <v>223127</v>
      </c>
      <c r="N1411">
        <v>3389</v>
      </c>
      <c r="O1411" t="s">
        <v>2206</v>
      </c>
      <c r="P1411">
        <v>0</v>
      </c>
      <c r="Q1411" t="s">
        <v>7259</v>
      </c>
      <c r="R1411" t="s">
        <v>7260</v>
      </c>
      <c r="S1411">
        <v>420</v>
      </c>
      <c r="T1411" t="s">
        <v>37</v>
      </c>
      <c r="U1411" t="s">
        <v>38</v>
      </c>
      <c r="V1411" t="s">
        <v>39</v>
      </c>
      <c r="W1411">
        <v>29000000</v>
      </c>
      <c r="X1411">
        <v>2009</v>
      </c>
      <c r="Y1411">
        <v>734</v>
      </c>
      <c r="Z1411">
        <v>7.7</v>
      </c>
      <c r="AA1411">
        <v>1.85</v>
      </c>
      <c r="AB1411">
        <v>38000</v>
      </c>
    </row>
    <row r="1412" spans="1:28" hidden="1" x14ac:dyDescent="0.25">
      <c r="A1412" t="s">
        <v>28</v>
      </c>
      <c r="C1412">
        <v>5</v>
      </c>
      <c r="D1412">
        <v>43</v>
      </c>
      <c r="F1412">
        <v>452</v>
      </c>
      <c r="G1412" t="s">
        <v>7261</v>
      </c>
      <c r="H1412">
        <v>778</v>
      </c>
      <c r="J1412" t="s">
        <v>1751</v>
      </c>
      <c r="K1412" t="s">
        <v>7262</v>
      </c>
      <c r="L1412" t="s">
        <v>7263</v>
      </c>
      <c r="M1412">
        <v>2185</v>
      </c>
      <c r="N1412">
        <v>2255</v>
      </c>
      <c r="O1412" t="s">
        <v>1776</v>
      </c>
      <c r="P1412">
        <v>2</v>
      </c>
      <c r="R1412" t="s">
        <v>7264</v>
      </c>
      <c r="S1412">
        <v>30</v>
      </c>
      <c r="T1412" t="s">
        <v>37</v>
      </c>
      <c r="U1412" t="s">
        <v>38</v>
      </c>
      <c r="V1412" t="s">
        <v>1125</v>
      </c>
      <c r="Y1412">
        <v>618</v>
      </c>
      <c r="Z1412">
        <v>5.8</v>
      </c>
      <c r="AA1412">
        <v>16</v>
      </c>
      <c r="AB1412">
        <v>0</v>
      </c>
    </row>
    <row r="1413" spans="1:28" hidden="1" x14ac:dyDescent="0.25">
      <c r="A1413" t="s">
        <v>28</v>
      </c>
      <c r="B1413" t="s">
        <v>4902</v>
      </c>
      <c r="C1413">
        <v>122</v>
      </c>
      <c r="D1413">
        <v>88</v>
      </c>
      <c r="E1413">
        <v>0</v>
      </c>
      <c r="F1413">
        <v>640</v>
      </c>
      <c r="G1413" t="s">
        <v>3297</v>
      </c>
      <c r="H1413">
        <v>2000</v>
      </c>
      <c r="I1413">
        <v>112692062</v>
      </c>
      <c r="J1413" t="s">
        <v>3035</v>
      </c>
      <c r="K1413" t="s">
        <v>5901</v>
      </c>
      <c r="L1413" t="s">
        <v>7265</v>
      </c>
      <c r="M1413">
        <v>84325</v>
      </c>
      <c r="N1413">
        <v>4499</v>
      </c>
      <c r="O1413" t="s">
        <v>73</v>
      </c>
      <c r="P1413">
        <v>0</v>
      </c>
      <c r="Q1413" t="s">
        <v>7266</v>
      </c>
      <c r="R1413" t="s">
        <v>7267</v>
      </c>
      <c r="S1413">
        <v>205</v>
      </c>
      <c r="T1413" t="s">
        <v>37</v>
      </c>
      <c r="U1413" t="s">
        <v>38</v>
      </c>
      <c r="V1413" t="s">
        <v>94</v>
      </c>
      <c r="W1413">
        <v>35000000</v>
      </c>
      <c r="X1413">
        <v>2001</v>
      </c>
      <c r="Y1413">
        <v>843</v>
      </c>
      <c r="Z1413">
        <v>5.4</v>
      </c>
      <c r="AA1413">
        <v>1.85</v>
      </c>
      <c r="AB1413">
        <v>0</v>
      </c>
    </row>
    <row r="1414" spans="1:28" hidden="1" x14ac:dyDescent="0.25">
      <c r="A1414" t="s">
        <v>28</v>
      </c>
      <c r="B1414" t="s">
        <v>2598</v>
      </c>
      <c r="C1414">
        <v>340</v>
      </c>
      <c r="D1414">
        <v>106</v>
      </c>
      <c r="E1414">
        <v>91</v>
      </c>
      <c r="F1414">
        <v>64</v>
      </c>
      <c r="G1414" t="s">
        <v>6452</v>
      </c>
      <c r="H1414">
        <v>18000</v>
      </c>
      <c r="I1414">
        <v>117528646</v>
      </c>
      <c r="J1414" t="s">
        <v>1008</v>
      </c>
      <c r="K1414" t="s">
        <v>119</v>
      </c>
      <c r="L1414" t="s">
        <v>7268</v>
      </c>
      <c r="M1414">
        <v>353442</v>
      </c>
      <c r="N1414">
        <v>18669</v>
      </c>
      <c r="O1414" t="s">
        <v>7269</v>
      </c>
      <c r="P1414">
        <v>5</v>
      </c>
      <c r="Q1414" t="s">
        <v>7270</v>
      </c>
      <c r="R1414" t="s">
        <v>7271</v>
      </c>
      <c r="S1414">
        <v>387</v>
      </c>
      <c r="T1414" t="s">
        <v>37</v>
      </c>
      <c r="U1414" t="s">
        <v>38</v>
      </c>
      <c r="V1414" t="s">
        <v>584</v>
      </c>
      <c r="W1414">
        <v>35000000</v>
      </c>
      <c r="X1414">
        <v>2011</v>
      </c>
      <c r="Y1414">
        <v>464</v>
      </c>
      <c r="Z1414">
        <v>6.9</v>
      </c>
      <c r="AA1414">
        <v>2.35</v>
      </c>
      <c r="AB1414">
        <v>31000</v>
      </c>
    </row>
    <row r="1415" spans="1:28" hidden="1" x14ac:dyDescent="0.25">
      <c r="A1415" t="s">
        <v>28</v>
      </c>
      <c r="B1415" t="s">
        <v>7112</v>
      </c>
      <c r="C1415">
        <v>493</v>
      </c>
      <c r="D1415">
        <v>110</v>
      </c>
      <c r="E1415">
        <v>1000</v>
      </c>
      <c r="F1415">
        <v>538</v>
      </c>
      <c r="G1415" t="s">
        <v>300</v>
      </c>
      <c r="H1415">
        <v>13000</v>
      </c>
      <c r="I1415">
        <v>171031347</v>
      </c>
      <c r="J1415" t="s">
        <v>6037</v>
      </c>
      <c r="K1415" t="s">
        <v>1156</v>
      </c>
      <c r="L1415" t="s">
        <v>7272</v>
      </c>
      <c r="M1415">
        <v>240962</v>
      </c>
      <c r="N1415">
        <v>25964</v>
      </c>
      <c r="O1415" t="s">
        <v>7273</v>
      </c>
      <c r="P1415">
        <v>0</v>
      </c>
      <c r="Q1415" t="s">
        <v>7274</v>
      </c>
      <c r="R1415" t="s">
        <v>7275</v>
      </c>
      <c r="S1415">
        <v>724</v>
      </c>
      <c r="T1415" t="s">
        <v>37</v>
      </c>
      <c r="U1415" t="s">
        <v>38</v>
      </c>
      <c r="V1415" t="s">
        <v>39</v>
      </c>
      <c r="W1415">
        <v>38000000</v>
      </c>
      <c r="X1415">
        <v>2010</v>
      </c>
      <c r="Y1415">
        <v>12000</v>
      </c>
      <c r="Z1415">
        <v>7.7</v>
      </c>
      <c r="AA1415">
        <v>2.35</v>
      </c>
      <c r="AB1415">
        <v>36000</v>
      </c>
    </row>
    <row r="1416" spans="1:28" hidden="1" x14ac:dyDescent="0.25">
      <c r="A1416" t="s">
        <v>28</v>
      </c>
      <c r="B1416" t="s">
        <v>3929</v>
      </c>
      <c r="C1416">
        <v>208</v>
      </c>
      <c r="D1416">
        <v>109</v>
      </c>
      <c r="E1416">
        <v>64</v>
      </c>
      <c r="F1416">
        <v>505</v>
      </c>
      <c r="G1416" t="s">
        <v>256</v>
      </c>
      <c r="H1416">
        <v>11000</v>
      </c>
      <c r="I1416">
        <v>124732962</v>
      </c>
      <c r="J1416" t="s">
        <v>1414</v>
      </c>
      <c r="K1416" t="s">
        <v>2376</v>
      </c>
      <c r="L1416" t="s">
        <v>7276</v>
      </c>
      <c r="M1416">
        <v>286178</v>
      </c>
      <c r="N1416">
        <v>23923</v>
      </c>
      <c r="O1416" t="s">
        <v>7277</v>
      </c>
      <c r="P1416">
        <v>0</v>
      </c>
      <c r="Q1416" t="s">
        <v>7278</v>
      </c>
      <c r="R1416" t="s">
        <v>7279</v>
      </c>
      <c r="S1416">
        <v>631</v>
      </c>
      <c r="T1416" t="s">
        <v>37</v>
      </c>
      <c r="U1416" t="s">
        <v>38</v>
      </c>
      <c r="V1416" t="s">
        <v>39</v>
      </c>
      <c r="W1416">
        <v>35000000</v>
      </c>
      <c r="X1416">
        <v>2006</v>
      </c>
      <c r="Y1416">
        <v>11000</v>
      </c>
      <c r="Z1416">
        <v>6.8</v>
      </c>
      <c r="AA1416">
        <v>2.35</v>
      </c>
      <c r="AB1416">
        <v>0</v>
      </c>
    </row>
    <row r="1417" spans="1:28" hidden="1" x14ac:dyDescent="0.25">
      <c r="A1417" t="s">
        <v>28</v>
      </c>
      <c r="B1417" t="s">
        <v>7280</v>
      </c>
      <c r="C1417">
        <v>134</v>
      </c>
      <c r="D1417">
        <v>143</v>
      </c>
      <c r="E1417">
        <v>338</v>
      </c>
      <c r="F1417">
        <v>643</v>
      </c>
      <c r="G1417" t="s">
        <v>7281</v>
      </c>
      <c r="H1417">
        <v>12000</v>
      </c>
      <c r="I1417">
        <v>82300000</v>
      </c>
      <c r="J1417" t="s">
        <v>1379</v>
      </c>
      <c r="K1417" t="s">
        <v>1027</v>
      </c>
      <c r="L1417" t="s">
        <v>7282</v>
      </c>
      <c r="M1417">
        <v>63330</v>
      </c>
      <c r="N1417">
        <v>16007</v>
      </c>
      <c r="O1417" t="s">
        <v>7283</v>
      </c>
      <c r="P1417">
        <v>2</v>
      </c>
      <c r="Q1417" t="s">
        <v>7284</v>
      </c>
      <c r="R1417" t="s">
        <v>7285</v>
      </c>
      <c r="S1417">
        <v>405</v>
      </c>
      <c r="T1417" t="s">
        <v>37</v>
      </c>
      <c r="U1417" t="s">
        <v>38</v>
      </c>
      <c r="V1417" t="s">
        <v>94</v>
      </c>
      <c r="W1417">
        <v>35000000</v>
      </c>
      <c r="X1417">
        <v>1979</v>
      </c>
      <c r="Y1417">
        <v>664</v>
      </c>
      <c r="Z1417">
        <v>6.4</v>
      </c>
      <c r="AA1417">
        <v>2.35</v>
      </c>
      <c r="AB1417">
        <v>0</v>
      </c>
    </row>
    <row r="1418" spans="1:28" hidden="1" x14ac:dyDescent="0.25">
      <c r="A1418" t="s">
        <v>28</v>
      </c>
      <c r="B1418" t="s">
        <v>2598</v>
      </c>
      <c r="C1418">
        <v>275</v>
      </c>
      <c r="D1418">
        <v>120</v>
      </c>
      <c r="E1418">
        <v>91</v>
      </c>
      <c r="F1418">
        <v>680</v>
      </c>
      <c r="G1418" t="s">
        <v>2964</v>
      </c>
      <c r="H1418">
        <v>4000</v>
      </c>
      <c r="I1418">
        <v>134455175</v>
      </c>
      <c r="J1418" t="s">
        <v>1008</v>
      </c>
      <c r="K1418" t="s">
        <v>249</v>
      </c>
      <c r="L1418" t="s">
        <v>7286</v>
      </c>
      <c r="M1418">
        <v>97664</v>
      </c>
      <c r="N1418">
        <v>5826</v>
      </c>
      <c r="O1418" t="s">
        <v>1166</v>
      </c>
      <c r="P1418">
        <v>2</v>
      </c>
      <c r="Q1418" t="s">
        <v>7287</v>
      </c>
      <c r="R1418" t="s">
        <v>7288</v>
      </c>
      <c r="S1418">
        <v>232</v>
      </c>
      <c r="T1418" t="s">
        <v>37</v>
      </c>
      <c r="U1418" t="s">
        <v>38</v>
      </c>
      <c r="V1418" t="s">
        <v>584</v>
      </c>
      <c r="W1418">
        <v>35000000</v>
      </c>
      <c r="X1418">
        <v>2013</v>
      </c>
      <c r="Y1418">
        <v>904</v>
      </c>
      <c r="Z1418">
        <v>5.7</v>
      </c>
      <c r="AA1418">
        <v>2.35</v>
      </c>
      <c r="AB1418">
        <v>17000</v>
      </c>
    </row>
    <row r="1419" spans="1:28" hidden="1" x14ac:dyDescent="0.25">
      <c r="A1419" t="s">
        <v>28</v>
      </c>
      <c r="B1419" t="s">
        <v>486</v>
      </c>
      <c r="C1419">
        <v>120</v>
      </c>
      <c r="D1419">
        <v>128</v>
      </c>
      <c r="E1419">
        <v>17000</v>
      </c>
      <c r="F1419">
        <v>387</v>
      </c>
      <c r="G1419" t="s">
        <v>7289</v>
      </c>
      <c r="H1419">
        <v>22000</v>
      </c>
      <c r="I1419">
        <v>79100000</v>
      </c>
      <c r="J1419" t="s">
        <v>1527</v>
      </c>
      <c r="K1419" t="s">
        <v>1745</v>
      </c>
      <c r="L1419" t="s">
        <v>7290</v>
      </c>
      <c r="M1419">
        <v>127503</v>
      </c>
      <c r="N1419">
        <v>24006</v>
      </c>
      <c r="O1419" t="s">
        <v>1518</v>
      </c>
      <c r="P1419">
        <v>0</v>
      </c>
      <c r="Q1419" t="s">
        <v>7291</v>
      </c>
      <c r="R1419" t="s">
        <v>7292</v>
      </c>
      <c r="S1419">
        <v>261</v>
      </c>
      <c r="T1419" t="s">
        <v>37</v>
      </c>
      <c r="U1419" t="s">
        <v>38</v>
      </c>
      <c r="V1419" t="s">
        <v>584</v>
      </c>
      <c r="W1419">
        <v>35000000</v>
      </c>
      <c r="X1419">
        <v>1991</v>
      </c>
      <c r="Y1419">
        <v>1000</v>
      </c>
      <c r="Z1419">
        <v>7.3</v>
      </c>
      <c r="AA1419">
        <v>2.35</v>
      </c>
      <c r="AB1419">
        <v>0</v>
      </c>
    </row>
    <row r="1420" spans="1:28" hidden="1" x14ac:dyDescent="0.25">
      <c r="A1420" t="s">
        <v>28</v>
      </c>
      <c r="B1420" t="s">
        <v>3101</v>
      </c>
      <c r="C1420">
        <v>144</v>
      </c>
      <c r="D1420">
        <v>123</v>
      </c>
      <c r="E1420">
        <v>126</v>
      </c>
      <c r="F1420">
        <v>1000</v>
      </c>
      <c r="G1420" t="s">
        <v>1847</v>
      </c>
      <c r="H1420">
        <v>18000</v>
      </c>
      <c r="I1420">
        <v>81159365</v>
      </c>
      <c r="J1420" t="s">
        <v>2124</v>
      </c>
      <c r="K1420" t="s">
        <v>119</v>
      </c>
      <c r="L1420" t="s">
        <v>7293</v>
      </c>
      <c r="M1420">
        <v>191470</v>
      </c>
      <c r="N1420">
        <v>25661</v>
      </c>
      <c r="O1420" t="s">
        <v>829</v>
      </c>
      <c r="P1420">
        <v>2</v>
      </c>
      <c r="Q1420" t="s">
        <v>7294</v>
      </c>
      <c r="R1420" t="s">
        <v>7295</v>
      </c>
      <c r="S1420">
        <v>278</v>
      </c>
      <c r="T1420" t="s">
        <v>37</v>
      </c>
      <c r="U1420" t="s">
        <v>38</v>
      </c>
      <c r="V1420" t="s">
        <v>39</v>
      </c>
      <c r="W1420">
        <v>35000000</v>
      </c>
      <c r="X1420">
        <v>2008</v>
      </c>
      <c r="Y1420">
        <v>5000</v>
      </c>
      <c r="Z1420">
        <v>6.8</v>
      </c>
      <c r="AA1420">
        <v>2.35</v>
      </c>
      <c r="AB1420">
        <v>0</v>
      </c>
    </row>
    <row r="1421" spans="1:28" hidden="1" x14ac:dyDescent="0.25">
      <c r="A1421" t="s">
        <v>28</v>
      </c>
      <c r="B1421" t="s">
        <v>3217</v>
      </c>
      <c r="C1421">
        <v>332</v>
      </c>
      <c r="D1421">
        <v>129</v>
      </c>
      <c r="E1421">
        <v>0</v>
      </c>
      <c r="F1421">
        <v>213</v>
      </c>
      <c r="G1421" t="s">
        <v>6176</v>
      </c>
      <c r="H1421">
        <v>492</v>
      </c>
      <c r="I1421">
        <v>110008260</v>
      </c>
      <c r="J1421" t="s">
        <v>1680</v>
      </c>
      <c r="K1421" t="s">
        <v>7296</v>
      </c>
      <c r="L1421" t="s">
        <v>7297</v>
      </c>
      <c r="M1421">
        <v>94241</v>
      </c>
      <c r="N1421">
        <v>1450</v>
      </c>
      <c r="O1421" t="s">
        <v>7298</v>
      </c>
      <c r="P1421">
        <v>1</v>
      </c>
      <c r="Q1421" t="s">
        <v>7299</v>
      </c>
      <c r="R1421" t="s">
        <v>7300</v>
      </c>
      <c r="S1421">
        <v>309</v>
      </c>
      <c r="T1421" t="s">
        <v>37</v>
      </c>
      <c r="U1421" t="s">
        <v>676</v>
      </c>
      <c r="V1421" t="s">
        <v>584</v>
      </c>
      <c r="W1421">
        <v>35000000</v>
      </c>
      <c r="X1421">
        <v>2015</v>
      </c>
      <c r="Y1421">
        <v>392</v>
      </c>
      <c r="Z1421">
        <v>6.3</v>
      </c>
      <c r="AA1421">
        <v>2.35</v>
      </c>
      <c r="AB1421">
        <v>25000</v>
      </c>
    </row>
    <row r="1422" spans="1:28" hidden="1" x14ac:dyDescent="0.25">
      <c r="A1422" t="s">
        <v>28</v>
      </c>
      <c r="B1422" t="s">
        <v>7301</v>
      </c>
      <c r="C1422">
        <v>104</v>
      </c>
      <c r="D1422">
        <v>105</v>
      </c>
      <c r="E1422">
        <v>8</v>
      </c>
      <c r="F1422">
        <v>278</v>
      </c>
      <c r="G1422" t="s">
        <v>7302</v>
      </c>
      <c r="H1422">
        <v>1000</v>
      </c>
      <c r="I1422">
        <v>67962333</v>
      </c>
      <c r="J1422" t="s">
        <v>1680</v>
      </c>
      <c r="K1422" t="s">
        <v>803</v>
      </c>
      <c r="L1422" t="s">
        <v>7303</v>
      </c>
      <c r="M1422">
        <v>33887</v>
      </c>
      <c r="N1422">
        <v>2689</v>
      </c>
      <c r="O1422" t="s">
        <v>7304</v>
      </c>
      <c r="P1422">
        <v>2</v>
      </c>
      <c r="Q1422" t="s">
        <v>7305</v>
      </c>
      <c r="R1422" t="s">
        <v>7306</v>
      </c>
      <c r="S1422">
        <v>160</v>
      </c>
      <c r="T1422" t="s">
        <v>37</v>
      </c>
      <c r="U1422" t="s">
        <v>38</v>
      </c>
      <c r="V1422" t="s">
        <v>39</v>
      </c>
      <c r="W1422">
        <v>35000000</v>
      </c>
      <c r="X1422">
        <v>2005</v>
      </c>
      <c r="Y1422">
        <v>358</v>
      </c>
      <c r="Z1422">
        <v>5.9</v>
      </c>
      <c r="AA1422">
        <v>1.85</v>
      </c>
      <c r="AB1422">
        <v>919</v>
      </c>
    </row>
    <row r="1423" spans="1:28" hidden="1" x14ac:dyDescent="0.25">
      <c r="A1423" t="s">
        <v>28</v>
      </c>
      <c r="B1423" t="s">
        <v>2646</v>
      </c>
      <c r="C1423">
        <v>116</v>
      </c>
      <c r="D1423">
        <v>162</v>
      </c>
      <c r="E1423">
        <v>333</v>
      </c>
      <c r="F1423">
        <v>362</v>
      </c>
      <c r="G1423" t="s">
        <v>202</v>
      </c>
      <c r="H1423">
        <v>14000</v>
      </c>
      <c r="I1423">
        <v>78651430</v>
      </c>
      <c r="J1423" t="s">
        <v>5604</v>
      </c>
      <c r="K1423" t="s">
        <v>435</v>
      </c>
      <c r="L1423" t="s">
        <v>7307</v>
      </c>
      <c r="M1423">
        <v>142067</v>
      </c>
      <c r="N1423">
        <v>15912</v>
      </c>
      <c r="O1423" t="s">
        <v>1274</v>
      </c>
      <c r="P1423">
        <v>0</v>
      </c>
      <c r="Q1423" t="s">
        <v>7308</v>
      </c>
      <c r="R1423" t="s">
        <v>7309</v>
      </c>
      <c r="S1423">
        <v>457</v>
      </c>
      <c r="T1423" t="s">
        <v>37</v>
      </c>
      <c r="U1423" t="s">
        <v>38</v>
      </c>
      <c r="V1423" t="s">
        <v>584</v>
      </c>
      <c r="W1423">
        <v>27000000</v>
      </c>
      <c r="X1423">
        <v>1996</v>
      </c>
      <c r="Y1423">
        <v>1000</v>
      </c>
      <c r="Z1423">
        <v>7.4</v>
      </c>
      <c r="AA1423">
        <v>1.85</v>
      </c>
      <c r="AB1423">
        <v>0</v>
      </c>
    </row>
    <row r="1424" spans="1:28" hidden="1" x14ac:dyDescent="0.25">
      <c r="A1424" t="s">
        <v>28</v>
      </c>
      <c r="B1424" t="s">
        <v>4913</v>
      </c>
      <c r="C1424">
        <v>177</v>
      </c>
      <c r="D1424">
        <v>138</v>
      </c>
      <c r="E1424">
        <v>161</v>
      </c>
      <c r="F1424">
        <v>210</v>
      </c>
      <c r="G1424" t="s">
        <v>7310</v>
      </c>
      <c r="H1424">
        <v>18000</v>
      </c>
      <c r="I1424">
        <v>64604977</v>
      </c>
      <c r="J1424" t="s">
        <v>2141</v>
      </c>
      <c r="K1424" t="s">
        <v>119</v>
      </c>
      <c r="L1424" t="s">
        <v>7311</v>
      </c>
      <c r="M1424">
        <v>414219</v>
      </c>
      <c r="N1424">
        <v>19129</v>
      </c>
      <c r="O1424" t="s">
        <v>3762</v>
      </c>
      <c r="P1424">
        <v>2</v>
      </c>
      <c r="Q1424" t="s">
        <v>7312</v>
      </c>
      <c r="R1424" t="s">
        <v>7313</v>
      </c>
      <c r="S1424">
        <v>625</v>
      </c>
      <c r="T1424" t="s">
        <v>37</v>
      </c>
      <c r="U1424" t="s">
        <v>38</v>
      </c>
      <c r="V1424" t="s">
        <v>584</v>
      </c>
      <c r="W1424">
        <v>35000000</v>
      </c>
      <c r="X1424">
        <v>1997</v>
      </c>
      <c r="Y1424">
        <v>398</v>
      </c>
      <c r="Z1424">
        <v>8.3000000000000007</v>
      </c>
      <c r="AA1424">
        <v>2.35</v>
      </c>
      <c r="AB1424">
        <v>11000</v>
      </c>
    </row>
    <row r="1425" spans="1:28" hidden="1" x14ac:dyDescent="0.25">
      <c r="A1425" t="s">
        <v>28</v>
      </c>
      <c r="B1425" t="s">
        <v>596</v>
      </c>
      <c r="C1425">
        <v>127</v>
      </c>
      <c r="D1425">
        <v>100</v>
      </c>
      <c r="E1425">
        <v>31</v>
      </c>
      <c r="F1425">
        <v>591</v>
      </c>
      <c r="G1425" t="s">
        <v>1638</v>
      </c>
      <c r="H1425">
        <v>947</v>
      </c>
      <c r="I1425">
        <v>63939454</v>
      </c>
      <c r="J1425" t="s">
        <v>7314</v>
      </c>
      <c r="K1425" t="s">
        <v>2296</v>
      </c>
      <c r="L1425" t="s">
        <v>7315</v>
      </c>
      <c r="M1425">
        <v>61321</v>
      </c>
      <c r="N1425">
        <v>2968</v>
      </c>
      <c r="O1425" t="s">
        <v>4728</v>
      </c>
      <c r="P1425">
        <v>3</v>
      </c>
      <c r="Q1425" t="s">
        <v>7316</v>
      </c>
      <c r="R1425" t="s">
        <v>7317</v>
      </c>
      <c r="S1425">
        <v>217</v>
      </c>
      <c r="T1425" t="s">
        <v>37</v>
      </c>
      <c r="U1425" t="s">
        <v>38</v>
      </c>
      <c r="V1425" t="s">
        <v>94</v>
      </c>
      <c r="W1425">
        <v>35000000</v>
      </c>
      <c r="X1425">
        <v>2005</v>
      </c>
      <c r="Y1425">
        <v>742</v>
      </c>
      <c r="Z1425">
        <v>6.2</v>
      </c>
      <c r="AA1425">
        <v>2.35</v>
      </c>
      <c r="AB1425">
        <v>0</v>
      </c>
    </row>
    <row r="1426" spans="1:28" hidden="1" x14ac:dyDescent="0.25">
      <c r="A1426" t="s">
        <v>28</v>
      </c>
      <c r="B1426" t="s">
        <v>1953</v>
      </c>
      <c r="C1426">
        <v>83</v>
      </c>
      <c r="D1426">
        <v>90</v>
      </c>
      <c r="E1426">
        <v>0</v>
      </c>
      <c r="F1426">
        <v>945</v>
      </c>
      <c r="G1426" t="s">
        <v>6070</v>
      </c>
      <c r="H1426">
        <v>19000</v>
      </c>
      <c r="I1426">
        <v>63826569</v>
      </c>
      <c r="J1426" t="s">
        <v>1670</v>
      </c>
      <c r="K1426" t="s">
        <v>3103</v>
      </c>
      <c r="L1426" t="s">
        <v>7318</v>
      </c>
      <c r="M1426">
        <v>32416</v>
      </c>
      <c r="N1426">
        <v>23504</v>
      </c>
      <c r="O1426" t="s">
        <v>7319</v>
      </c>
      <c r="P1426">
        <v>0</v>
      </c>
      <c r="Q1426" t="s">
        <v>7320</v>
      </c>
      <c r="R1426" t="s">
        <v>7321</v>
      </c>
      <c r="S1426">
        <v>138</v>
      </c>
      <c r="T1426" t="s">
        <v>37</v>
      </c>
      <c r="U1426" t="s">
        <v>38</v>
      </c>
      <c r="V1426" t="s">
        <v>39</v>
      </c>
      <c r="W1426">
        <v>35000000</v>
      </c>
      <c r="X1426">
        <v>1997</v>
      </c>
      <c r="Y1426">
        <v>957</v>
      </c>
      <c r="Z1426">
        <v>6.3</v>
      </c>
      <c r="AA1426">
        <v>1.85</v>
      </c>
      <c r="AB1426">
        <v>0</v>
      </c>
    </row>
    <row r="1427" spans="1:28" hidden="1" x14ac:dyDescent="0.25">
      <c r="A1427" t="s">
        <v>28</v>
      </c>
      <c r="B1427" t="s">
        <v>1488</v>
      </c>
      <c r="C1427">
        <v>97</v>
      </c>
      <c r="D1427">
        <v>108</v>
      </c>
      <c r="E1427">
        <v>79</v>
      </c>
      <c r="F1427">
        <v>25</v>
      </c>
      <c r="G1427" t="s">
        <v>7322</v>
      </c>
      <c r="H1427">
        <v>900</v>
      </c>
      <c r="I1427">
        <v>60054449</v>
      </c>
      <c r="J1427" t="s">
        <v>2207</v>
      </c>
      <c r="K1427" t="s">
        <v>7323</v>
      </c>
      <c r="L1427" t="s">
        <v>7324</v>
      </c>
      <c r="M1427">
        <v>61018</v>
      </c>
      <c r="N1427">
        <v>1715</v>
      </c>
      <c r="O1427" t="s">
        <v>7325</v>
      </c>
      <c r="P1427">
        <v>0</v>
      </c>
      <c r="Q1427" t="s">
        <v>7326</v>
      </c>
      <c r="R1427" t="s">
        <v>7327</v>
      </c>
      <c r="S1427">
        <v>140</v>
      </c>
      <c r="T1427" t="s">
        <v>37</v>
      </c>
      <c r="U1427" t="s">
        <v>38</v>
      </c>
      <c r="V1427" t="s">
        <v>584</v>
      </c>
      <c r="W1427">
        <v>35000000</v>
      </c>
      <c r="X1427">
        <v>1995</v>
      </c>
      <c r="Y1427">
        <v>759</v>
      </c>
      <c r="Z1427">
        <v>5.8</v>
      </c>
      <c r="AA1427">
        <v>2.35</v>
      </c>
      <c r="AB1427">
        <v>0</v>
      </c>
    </row>
    <row r="1428" spans="1:28" hidden="1" x14ac:dyDescent="0.25">
      <c r="A1428" t="s">
        <v>28</v>
      </c>
      <c r="B1428" t="s">
        <v>6307</v>
      </c>
      <c r="C1428">
        <v>256</v>
      </c>
      <c r="D1428">
        <v>101</v>
      </c>
      <c r="E1428">
        <v>0</v>
      </c>
      <c r="F1428">
        <v>574</v>
      </c>
      <c r="G1428" t="s">
        <v>7328</v>
      </c>
      <c r="H1428">
        <v>40000</v>
      </c>
      <c r="I1428">
        <v>26505000</v>
      </c>
      <c r="J1428" t="s">
        <v>6402</v>
      </c>
      <c r="K1428" t="s">
        <v>43</v>
      </c>
      <c r="L1428" t="s">
        <v>7329</v>
      </c>
      <c r="M1428">
        <v>149285</v>
      </c>
      <c r="N1428">
        <v>42918</v>
      </c>
      <c r="O1428" t="s">
        <v>7330</v>
      </c>
      <c r="P1428">
        <v>1</v>
      </c>
      <c r="Q1428" t="s">
        <v>7331</v>
      </c>
      <c r="R1428" t="s">
        <v>7332</v>
      </c>
      <c r="S1428">
        <v>668</v>
      </c>
      <c r="T1428" t="s">
        <v>37</v>
      </c>
      <c r="U1428" t="s">
        <v>38</v>
      </c>
      <c r="V1428" t="s">
        <v>7333</v>
      </c>
      <c r="W1428">
        <v>1800000</v>
      </c>
      <c r="X1428">
        <v>1984</v>
      </c>
      <c r="Y1428">
        <v>852</v>
      </c>
      <c r="Z1428">
        <v>7.5</v>
      </c>
      <c r="AA1428">
        <v>1.85</v>
      </c>
      <c r="AB1428">
        <v>10000</v>
      </c>
    </row>
    <row r="1429" spans="1:28" hidden="1" x14ac:dyDescent="0.25">
      <c r="A1429" t="s">
        <v>28</v>
      </c>
      <c r="B1429" t="s">
        <v>2447</v>
      </c>
      <c r="C1429">
        <v>225</v>
      </c>
      <c r="D1429">
        <v>109</v>
      </c>
      <c r="E1429">
        <v>763</v>
      </c>
      <c r="F1429">
        <v>311</v>
      </c>
      <c r="G1429" t="s">
        <v>921</v>
      </c>
      <c r="H1429">
        <v>812</v>
      </c>
      <c r="I1429">
        <v>61280963</v>
      </c>
      <c r="J1429" t="s">
        <v>4331</v>
      </c>
      <c r="K1429" t="s">
        <v>4638</v>
      </c>
      <c r="L1429" t="s">
        <v>7334</v>
      </c>
      <c r="M1429">
        <v>79877</v>
      </c>
      <c r="N1429">
        <v>2474</v>
      </c>
      <c r="O1429" t="s">
        <v>6753</v>
      </c>
      <c r="P1429">
        <v>1</v>
      </c>
      <c r="Q1429" t="s">
        <v>7335</v>
      </c>
      <c r="R1429" t="s">
        <v>7336</v>
      </c>
      <c r="S1429">
        <v>677</v>
      </c>
      <c r="T1429" t="s">
        <v>37</v>
      </c>
      <c r="U1429" t="s">
        <v>38</v>
      </c>
      <c r="V1429" t="s">
        <v>584</v>
      </c>
      <c r="W1429">
        <v>33000000</v>
      </c>
      <c r="X1429">
        <v>2000</v>
      </c>
      <c r="Y1429">
        <v>551</v>
      </c>
      <c r="Z1429">
        <v>6.3</v>
      </c>
      <c r="AA1429">
        <v>2.35</v>
      </c>
      <c r="AB1429">
        <v>0</v>
      </c>
    </row>
    <row r="1430" spans="1:28" hidden="1" x14ac:dyDescent="0.25">
      <c r="A1430" t="s">
        <v>28</v>
      </c>
      <c r="B1430" t="s">
        <v>3366</v>
      </c>
      <c r="C1430">
        <v>83</v>
      </c>
      <c r="D1430">
        <v>132</v>
      </c>
      <c r="E1430">
        <v>130</v>
      </c>
      <c r="F1430">
        <v>80</v>
      </c>
      <c r="G1430" t="s">
        <v>7337</v>
      </c>
      <c r="H1430">
        <v>29000</v>
      </c>
      <c r="I1430">
        <v>56876365</v>
      </c>
      <c r="J1430" t="s">
        <v>126</v>
      </c>
      <c r="K1430" t="s">
        <v>214</v>
      </c>
      <c r="L1430" t="s">
        <v>7338</v>
      </c>
      <c r="M1430">
        <v>125219</v>
      </c>
      <c r="N1430">
        <v>29265</v>
      </c>
      <c r="O1430" t="s">
        <v>7339</v>
      </c>
      <c r="P1430">
        <v>1</v>
      </c>
      <c r="Q1430" t="s">
        <v>7340</v>
      </c>
      <c r="R1430" t="s">
        <v>7341</v>
      </c>
      <c r="S1430">
        <v>244</v>
      </c>
      <c r="T1430" t="s">
        <v>37</v>
      </c>
      <c r="U1430" t="s">
        <v>38</v>
      </c>
      <c r="V1430" t="s">
        <v>39</v>
      </c>
      <c r="W1430">
        <v>35000000</v>
      </c>
      <c r="X1430">
        <v>1998</v>
      </c>
      <c r="Y1430">
        <v>130</v>
      </c>
      <c r="Z1430">
        <v>6.4</v>
      </c>
      <c r="AA1430">
        <v>1.85</v>
      </c>
      <c r="AB1430">
        <v>0</v>
      </c>
    </row>
    <row r="1431" spans="1:28" hidden="1" x14ac:dyDescent="0.25">
      <c r="A1431" t="s">
        <v>28</v>
      </c>
      <c r="B1431" t="s">
        <v>3366</v>
      </c>
      <c r="C1431">
        <v>160</v>
      </c>
      <c r="D1431">
        <v>123</v>
      </c>
      <c r="E1431">
        <v>130</v>
      </c>
      <c r="F1431">
        <v>426</v>
      </c>
      <c r="G1431" t="s">
        <v>7342</v>
      </c>
      <c r="H1431">
        <v>826</v>
      </c>
      <c r="I1431">
        <v>59699513</v>
      </c>
      <c r="J1431" t="s">
        <v>7343</v>
      </c>
      <c r="K1431" t="s">
        <v>1318</v>
      </c>
      <c r="L1431" t="s">
        <v>7344</v>
      </c>
      <c r="M1431">
        <v>20827</v>
      </c>
      <c r="N1431">
        <v>2259</v>
      </c>
      <c r="O1431" t="s">
        <v>5087</v>
      </c>
      <c r="P1431">
        <v>0</v>
      </c>
      <c r="Q1431" t="s">
        <v>7345</v>
      </c>
      <c r="R1431" t="s">
        <v>7346</v>
      </c>
      <c r="S1431">
        <v>136</v>
      </c>
      <c r="T1431" t="s">
        <v>37</v>
      </c>
      <c r="U1431" t="s">
        <v>38</v>
      </c>
      <c r="V1431" t="s">
        <v>94</v>
      </c>
      <c r="W1431">
        <v>35000000</v>
      </c>
      <c r="X1431">
        <v>2010</v>
      </c>
      <c r="Y1431">
        <v>638</v>
      </c>
      <c r="Z1431">
        <v>7.2</v>
      </c>
      <c r="AA1431">
        <v>2.35</v>
      </c>
      <c r="AB1431">
        <v>0</v>
      </c>
    </row>
    <row r="1432" spans="1:28" hidden="1" x14ac:dyDescent="0.25">
      <c r="A1432" t="s">
        <v>28</v>
      </c>
      <c r="B1432" t="s">
        <v>7347</v>
      </c>
      <c r="C1432">
        <v>191</v>
      </c>
      <c r="D1432">
        <v>87</v>
      </c>
      <c r="E1432">
        <v>14</v>
      </c>
      <c r="F1432">
        <v>691</v>
      </c>
      <c r="G1432" t="s">
        <v>2476</v>
      </c>
      <c r="H1432">
        <v>11000</v>
      </c>
      <c r="I1432">
        <v>54132596</v>
      </c>
      <c r="J1432" t="s">
        <v>869</v>
      </c>
      <c r="K1432" t="s">
        <v>221</v>
      </c>
      <c r="L1432" t="s">
        <v>7348</v>
      </c>
      <c r="M1432">
        <v>53786</v>
      </c>
      <c r="N1432">
        <v>16571</v>
      </c>
      <c r="O1432" t="s">
        <v>751</v>
      </c>
      <c r="P1432">
        <v>0</v>
      </c>
      <c r="Q1432" t="s">
        <v>7349</v>
      </c>
      <c r="R1432" t="s">
        <v>7350</v>
      </c>
      <c r="S1432">
        <v>211</v>
      </c>
      <c r="T1432" t="s">
        <v>37</v>
      </c>
      <c r="U1432" t="s">
        <v>3858</v>
      </c>
      <c r="V1432" t="s">
        <v>94</v>
      </c>
      <c r="W1432">
        <v>34000000</v>
      </c>
      <c r="X1432">
        <v>2007</v>
      </c>
      <c r="Y1432">
        <v>4000</v>
      </c>
      <c r="Z1432">
        <v>6.3</v>
      </c>
      <c r="AA1432">
        <v>2.35</v>
      </c>
      <c r="AB1432">
        <v>0</v>
      </c>
    </row>
    <row r="1433" spans="1:28" hidden="1" x14ac:dyDescent="0.25">
      <c r="A1433" t="s">
        <v>28</v>
      </c>
      <c r="B1433" t="s">
        <v>7351</v>
      </c>
      <c r="C1433">
        <v>74</v>
      </c>
      <c r="D1433">
        <v>109</v>
      </c>
      <c r="E1433">
        <v>19</v>
      </c>
      <c r="F1433">
        <v>568</v>
      </c>
      <c r="G1433" t="s">
        <v>6771</v>
      </c>
      <c r="H1433">
        <v>1000</v>
      </c>
      <c r="I1433">
        <v>52277485</v>
      </c>
      <c r="J1433" t="s">
        <v>1633</v>
      </c>
      <c r="K1433" t="s">
        <v>1231</v>
      </c>
      <c r="L1433" t="s">
        <v>7352</v>
      </c>
      <c r="M1433">
        <v>32370</v>
      </c>
      <c r="N1433">
        <v>4231</v>
      </c>
      <c r="O1433" t="s">
        <v>6476</v>
      </c>
      <c r="P1433">
        <v>1</v>
      </c>
      <c r="Q1433" t="s">
        <v>7353</v>
      </c>
      <c r="R1433" t="s">
        <v>7354</v>
      </c>
      <c r="S1433">
        <v>196</v>
      </c>
      <c r="T1433" t="s">
        <v>37</v>
      </c>
      <c r="U1433" t="s">
        <v>38</v>
      </c>
      <c r="V1433" t="s">
        <v>94</v>
      </c>
      <c r="W1433">
        <v>35000000</v>
      </c>
      <c r="X1433">
        <v>2003</v>
      </c>
      <c r="Y1433">
        <v>762</v>
      </c>
      <c r="Z1433">
        <v>6.9</v>
      </c>
      <c r="AA1433">
        <v>1.85</v>
      </c>
      <c r="AB1433">
        <v>0</v>
      </c>
    </row>
    <row r="1434" spans="1:28" hidden="1" x14ac:dyDescent="0.25">
      <c r="A1434" t="s">
        <v>28</v>
      </c>
      <c r="B1434" t="s">
        <v>3731</v>
      </c>
      <c r="C1434">
        <v>238</v>
      </c>
      <c r="D1434">
        <v>109</v>
      </c>
      <c r="E1434">
        <v>87</v>
      </c>
      <c r="F1434">
        <v>923</v>
      </c>
      <c r="G1434" t="s">
        <v>722</v>
      </c>
      <c r="H1434">
        <v>15000</v>
      </c>
      <c r="I1434">
        <v>55802754</v>
      </c>
      <c r="J1434" t="s">
        <v>1680</v>
      </c>
      <c r="K1434" t="s">
        <v>289</v>
      </c>
      <c r="L1434" t="s">
        <v>7355</v>
      </c>
      <c r="M1434">
        <v>270228</v>
      </c>
      <c r="N1434">
        <v>20956</v>
      </c>
      <c r="O1434" t="s">
        <v>6097</v>
      </c>
      <c r="P1434">
        <v>2</v>
      </c>
      <c r="Q1434" t="s">
        <v>7356</v>
      </c>
      <c r="R1434" t="s">
        <v>7357</v>
      </c>
      <c r="S1434">
        <v>194</v>
      </c>
      <c r="T1434" t="s">
        <v>37</v>
      </c>
      <c r="U1434" t="s">
        <v>38</v>
      </c>
      <c r="V1434" t="s">
        <v>584</v>
      </c>
      <c r="W1434">
        <v>35000000</v>
      </c>
      <c r="X1434">
        <v>2011</v>
      </c>
      <c r="Y1434">
        <v>3000</v>
      </c>
      <c r="Z1434">
        <v>6.6</v>
      </c>
      <c r="AA1434">
        <v>2.35</v>
      </c>
      <c r="AB1434">
        <v>41000</v>
      </c>
    </row>
    <row r="1435" spans="1:28" hidden="1" x14ac:dyDescent="0.25">
      <c r="A1435" t="s">
        <v>28</v>
      </c>
      <c r="B1435" t="s">
        <v>6416</v>
      </c>
      <c r="C1435">
        <v>177</v>
      </c>
      <c r="D1435">
        <v>92</v>
      </c>
      <c r="E1435">
        <v>89</v>
      </c>
      <c r="F1435">
        <v>190</v>
      </c>
      <c r="G1435" t="s">
        <v>510</v>
      </c>
      <c r="H1435">
        <v>17000</v>
      </c>
      <c r="I1435">
        <v>55291815</v>
      </c>
      <c r="J1435" t="s">
        <v>1670</v>
      </c>
      <c r="K1435" t="s">
        <v>488</v>
      </c>
      <c r="L1435" t="s">
        <v>7358</v>
      </c>
      <c r="M1435">
        <v>28041</v>
      </c>
      <c r="N1435">
        <v>17860</v>
      </c>
      <c r="O1435" t="s">
        <v>7359</v>
      </c>
      <c r="P1435">
        <v>0</v>
      </c>
      <c r="Q1435" t="s">
        <v>7360</v>
      </c>
      <c r="R1435" t="s">
        <v>7361</v>
      </c>
      <c r="S1435">
        <v>111</v>
      </c>
      <c r="T1435" t="s">
        <v>37</v>
      </c>
      <c r="U1435" t="s">
        <v>38</v>
      </c>
      <c r="V1435" t="s">
        <v>584</v>
      </c>
      <c r="W1435">
        <v>35000000</v>
      </c>
      <c r="X1435">
        <v>2016</v>
      </c>
      <c r="Y1435">
        <v>329</v>
      </c>
      <c r="Z1435">
        <v>6</v>
      </c>
      <c r="AA1435">
        <v>2.35</v>
      </c>
      <c r="AB1435">
        <v>0</v>
      </c>
    </row>
    <row r="1436" spans="1:28" hidden="1" x14ac:dyDescent="0.25">
      <c r="A1436" t="s">
        <v>28</v>
      </c>
      <c r="B1436" t="s">
        <v>2053</v>
      </c>
      <c r="C1436">
        <v>405</v>
      </c>
      <c r="D1436">
        <v>125</v>
      </c>
      <c r="E1436">
        <v>102</v>
      </c>
      <c r="F1436">
        <v>825</v>
      </c>
      <c r="G1436" t="s">
        <v>134</v>
      </c>
      <c r="H1436">
        <v>15000</v>
      </c>
      <c r="I1436">
        <v>83299761</v>
      </c>
      <c r="J1436" t="s">
        <v>7362</v>
      </c>
      <c r="K1436" t="s">
        <v>321</v>
      </c>
      <c r="L1436" t="s">
        <v>7363</v>
      </c>
      <c r="M1436">
        <v>117719</v>
      </c>
      <c r="N1436">
        <v>19809</v>
      </c>
      <c r="O1436" t="s">
        <v>295</v>
      </c>
      <c r="P1436">
        <v>2</v>
      </c>
      <c r="Q1436" t="s">
        <v>7364</v>
      </c>
      <c r="R1436" t="s">
        <v>7365</v>
      </c>
      <c r="S1436">
        <v>306</v>
      </c>
      <c r="T1436" t="s">
        <v>37</v>
      </c>
      <c r="U1436" t="s">
        <v>38</v>
      </c>
      <c r="V1436" t="s">
        <v>39</v>
      </c>
      <c r="W1436">
        <v>35000000</v>
      </c>
      <c r="X1436">
        <v>2013</v>
      </c>
      <c r="Y1436">
        <v>2000</v>
      </c>
      <c r="Z1436">
        <v>7.5</v>
      </c>
      <c r="AA1436">
        <v>2.35</v>
      </c>
      <c r="AB1436">
        <v>39000</v>
      </c>
    </row>
    <row r="1437" spans="1:28" hidden="1" x14ac:dyDescent="0.25">
      <c r="A1437" t="s">
        <v>28</v>
      </c>
      <c r="B1437" t="s">
        <v>5075</v>
      </c>
      <c r="C1437">
        <v>61</v>
      </c>
      <c r="D1437">
        <v>202</v>
      </c>
      <c r="E1437">
        <v>0</v>
      </c>
      <c r="F1437">
        <v>318</v>
      </c>
      <c r="G1437" t="s">
        <v>469</v>
      </c>
      <c r="H1437">
        <v>18000</v>
      </c>
      <c r="I1437">
        <v>48169908</v>
      </c>
      <c r="J1437" t="s">
        <v>6112</v>
      </c>
      <c r="K1437" t="s">
        <v>1726</v>
      </c>
      <c r="L1437" t="s">
        <v>7366</v>
      </c>
      <c r="M1437">
        <v>63923</v>
      </c>
      <c r="N1437">
        <v>20143</v>
      </c>
      <c r="O1437" t="s">
        <v>7367</v>
      </c>
      <c r="P1437">
        <v>0</v>
      </c>
      <c r="Q1437" t="s">
        <v>7368</v>
      </c>
      <c r="R1437" t="s">
        <v>7369</v>
      </c>
      <c r="S1437">
        <v>156</v>
      </c>
      <c r="T1437" t="s">
        <v>37</v>
      </c>
      <c r="U1437" t="s">
        <v>38</v>
      </c>
      <c r="V1437" t="s">
        <v>39</v>
      </c>
      <c r="W1437">
        <v>33000000</v>
      </c>
      <c r="X1437">
        <v>1992</v>
      </c>
      <c r="Y1437">
        <v>848</v>
      </c>
      <c r="Z1437">
        <v>7.7</v>
      </c>
      <c r="AA1437">
        <v>1.85</v>
      </c>
      <c r="AB1437">
        <v>0</v>
      </c>
    </row>
    <row r="1438" spans="1:28" hidden="1" x14ac:dyDescent="0.25">
      <c r="A1438" t="s">
        <v>28</v>
      </c>
      <c r="B1438" t="s">
        <v>3217</v>
      </c>
      <c r="C1438">
        <v>285</v>
      </c>
      <c r="D1438">
        <v>134</v>
      </c>
      <c r="E1438">
        <v>0</v>
      </c>
      <c r="F1438">
        <v>120</v>
      </c>
      <c r="G1438" t="s">
        <v>3219</v>
      </c>
      <c r="H1438">
        <v>529</v>
      </c>
      <c r="I1438">
        <v>67523385</v>
      </c>
      <c r="J1438" t="s">
        <v>1670</v>
      </c>
      <c r="K1438" t="s">
        <v>7370</v>
      </c>
      <c r="L1438" t="s">
        <v>7371</v>
      </c>
      <c r="M1438">
        <v>104005</v>
      </c>
      <c r="N1438">
        <v>1050</v>
      </c>
      <c r="O1438" t="s">
        <v>7372</v>
      </c>
      <c r="P1438">
        <v>2</v>
      </c>
      <c r="Q1438" t="s">
        <v>7373</v>
      </c>
      <c r="R1438" t="s">
        <v>7374</v>
      </c>
      <c r="S1438">
        <v>248</v>
      </c>
      <c r="T1438" t="s">
        <v>37</v>
      </c>
      <c r="U1438" t="s">
        <v>38</v>
      </c>
      <c r="V1438" t="s">
        <v>584</v>
      </c>
      <c r="W1438">
        <v>35000000</v>
      </c>
      <c r="X1438">
        <v>2012</v>
      </c>
      <c r="Y1438">
        <v>130</v>
      </c>
      <c r="Z1438">
        <v>6.2</v>
      </c>
      <c r="AA1438">
        <v>2.35</v>
      </c>
      <c r="AB1438">
        <v>18000</v>
      </c>
    </row>
    <row r="1439" spans="1:28" hidden="1" x14ac:dyDescent="0.25">
      <c r="A1439" t="s">
        <v>28</v>
      </c>
      <c r="B1439" t="s">
        <v>2165</v>
      </c>
      <c r="C1439">
        <v>124</v>
      </c>
      <c r="D1439">
        <v>88</v>
      </c>
      <c r="E1439">
        <v>12</v>
      </c>
      <c r="F1439">
        <v>931</v>
      </c>
      <c r="G1439" t="s">
        <v>803</v>
      </c>
      <c r="H1439">
        <v>49000</v>
      </c>
      <c r="I1439">
        <v>49474048</v>
      </c>
      <c r="J1439" t="s">
        <v>3056</v>
      </c>
      <c r="K1439" t="s">
        <v>810</v>
      </c>
      <c r="L1439" t="s">
        <v>7375</v>
      </c>
      <c r="M1439">
        <v>31191</v>
      </c>
      <c r="N1439">
        <v>53370</v>
      </c>
      <c r="O1439" t="s">
        <v>4927</v>
      </c>
      <c r="P1439">
        <v>2</v>
      </c>
      <c r="Q1439" t="s">
        <v>7376</v>
      </c>
      <c r="R1439" t="s">
        <v>7377</v>
      </c>
      <c r="S1439">
        <v>120</v>
      </c>
      <c r="T1439" t="s">
        <v>37</v>
      </c>
      <c r="U1439" t="s">
        <v>38</v>
      </c>
      <c r="V1439" t="s">
        <v>94</v>
      </c>
      <c r="W1439">
        <v>35000000</v>
      </c>
      <c r="X1439">
        <v>2009</v>
      </c>
      <c r="Y1439">
        <v>1000</v>
      </c>
      <c r="Z1439">
        <v>5.4</v>
      </c>
      <c r="AA1439">
        <v>1.85</v>
      </c>
      <c r="AB1439">
        <v>0</v>
      </c>
    </row>
    <row r="1440" spans="1:28" hidden="1" x14ac:dyDescent="0.25">
      <c r="A1440" t="s">
        <v>28</v>
      </c>
      <c r="B1440" t="s">
        <v>7378</v>
      </c>
      <c r="C1440">
        <v>164</v>
      </c>
      <c r="D1440">
        <v>92</v>
      </c>
      <c r="E1440">
        <v>148</v>
      </c>
      <c r="F1440">
        <v>227</v>
      </c>
      <c r="G1440" t="s">
        <v>3810</v>
      </c>
      <c r="H1440">
        <v>978</v>
      </c>
      <c r="I1440">
        <v>45802315</v>
      </c>
      <c r="J1440" t="s">
        <v>261</v>
      </c>
      <c r="K1440" t="s">
        <v>7379</v>
      </c>
      <c r="L1440" t="s">
        <v>7380</v>
      </c>
      <c r="M1440">
        <v>119974</v>
      </c>
      <c r="N1440">
        <v>2184</v>
      </c>
      <c r="O1440" t="s">
        <v>7381</v>
      </c>
      <c r="P1440">
        <v>1</v>
      </c>
      <c r="Q1440" t="s">
        <v>7382</v>
      </c>
      <c r="R1440" t="s">
        <v>7383</v>
      </c>
      <c r="S1440">
        <v>169</v>
      </c>
      <c r="T1440" t="s">
        <v>37</v>
      </c>
      <c r="U1440" t="s">
        <v>38</v>
      </c>
      <c r="V1440" t="s">
        <v>584</v>
      </c>
      <c r="W1440">
        <v>35000000</v>
      </c>
      <c r="X1440">
        <v>2009</v>
      </c>
      <c r="Y1440">
        <v>593</v>
      </c>
      <c r="Z1440">
        <v>6.6</v>
      </c>
      <c r="AA1440">
        <v>2.35</v>
      </c>
      <c r="AB1440">
        <v>0</v>
      </c>
    </row>
    <row r="1441" spans="1:28" hidden="1" x14ac:dyDescent="0.25">
      <c r="A1441" t="s">
        <v>28</v>
      </c>
      <c r="B1441" t="s">
        <v>6296</v>
      </c>
      <c r="C1441">
        <v>120</v>
      </c>
      <c r="D1441">
        <v>91</v>
      </c>
      <c r="E1441">
        <v>42</v>
      </c>
      <c r="F1441">
        <v>766</v>
      </c>
      <c r="G1441" t="s">
        <v>7384</v>
      </c>
      <c r="H1441">
        <v>49000</v>
      </c>
      <c r="I1441">
        <v>43792641</v>
      </c>
      <c r="J1441" t="s">
        <v>1680</v>
      </c>
      <c r="K1441" t="s">
        <v>810</v>
      </c>
      <c r="L1441" t="s">
        <v>7385</v>
      </c>
      <c r="M1441">
        <v>32157</v>
      </c>
      <c r="N1441">
        <v>52566</v>
      </c>
      <c r="O1441" t="s">
        <v>540</v>
      </c>
      <c r="P1441">
        <v>3</v>
      </c>
      <c r="Q1441" t="s">
        <v>7386</v>
      </c>
      <c r="R1441" t="s">
        <v>7387</v>
      </c>
      <c r="S1441">
        <v>119</v>
      </c>
      <c r="T1441" t="s">
        <v>37</v>
      </c>
      <c r="U1441" t="s">
        <v>38</v>
      </c>
      <c r="V1441" t="s">
        <v>39</v>
      </c>
      <c r="W1441">
        <v>35000000</v>
      </c>
      <c r="X1441">
        <v>2007</v>
      </c>
      <c r="Y1441">
        <v>838</v>
      </c>
      <c r="Z1441">
        <v>5.3</v>
      </c>
      <c r="AA1441">
        <v>2.35</v>
      </c>
      <c r="AB1441">
        <v>913</v>
      </c>
    </row>
    <row r="1442" spans="1:28" hidden="1" x14ac:dyDescent="0.25">
      <c r="A1442" t="s">
        <v>28</v>
      </c>
      <c r="B1442" t="s">
        <v>2177</v>
      </c>
      <c r="C1442">
        <v>90</v>
      </c>
      <c r="D1442">
        <v>75</v>
      </c>
      <c r="E1442">
        <v>221</v>
      </c>
      <c r="F1442">
        <v>553</v>
      </c>
      <c r="G1442" t="s">
        <v>1950</v>
      </c>
      <c r="H1442">
        <v>11000</v>
      </c>
      <c r="I1442">
        <v>57651794</v>
      </c>
      <c r="J1442" t="s">
        <v>3897</v>
      </c>
      <c r="K1442" t="s">
        <v>1955</v>
      </c>
      <c r="L1442" t="s">
        <v>7388</v>
      </c>
      <c r="M1442">
        <v>40651</v>
      </c>
      <c r="N1442">
        <v>13125</v>
      </c>
      <c r="O1442" t="s">
        <v>2939</v>
      </c>
      <c r="P1442">
        <v>2</v>
      </c>
      <c r="Q1442" t="s">
        <v>7389</v>
      </c>
      <c r="R1442" t="s">
        <v>7390</v>
      </c>
      <c r="S1442">
        <v>209</v>
      </c>
      <c r="T1442" t="s">
        <v>37</v>
      </c>
      <c r="U1442" t="s">
        <v>38</v>
      </c>
      <c r="V1442" t="s">
        <v>39</v>
      </c>
      <c r="W1442">
        <v>33000000</v>
      </c>
      <c r="X1442">
        <v>2006</v>
      </c>
      <c r="Y1442">
        <v>970</v>
      </c>
      <c r="Z1442">
        <v>5.6</v>
      </c>
      <c r="AA1442">
        <v>1.85</v>
      </c>
      <c r="AB1442">
        <v>0</v>
      </c>
    </row>
    <row r="1443" spans="1:28" hidden="1" x14ac:dyDescent="0.25">
      <c r="A1443" t="s">
        <v>28</v>
      </c>
      <c r="B1443" t="s">
        <v>7391</v>
      </c>
      <c r="C1443">
        <v>120</v>
      </c>
      <c r="D1443">
        <v>98</v>
      </c>
      <c r="E1443">
        <v>30</v>
      </c>
      <c r="F1443">
        <v>664</v>
      </c>
      <c r="G1443" t="s">
        <v>7392</v>
      </c>
      <c r="H1443">
        <v>944</v>
      </c>
      <c r="I1443">
        <v>43894863</v>
      </c>
      <c r="J1443" t="s">
        <v>1680</v>
      </c>
      <c r="K1443" t="s">
        <v>4134</v>
      </c>
      <c r="L1443" t="s">
        <v>7393</v>
      </c>
      <c r="M1443">
        <v>25883</v>
      </c>
      <c r="N1443">
        <v>4879</v>
      </c>
      <c r="O1443" t="s">
        <v>3917</v>
      </c>
      <c r="P1443">
        <v>2</v>
      </c>
      <c r="Q1443" t="s">
        <v>7394</v>
      </c>
      <c r="R1443" t="s">
        <v>7395</v>
      </c>
      <c r="S1443">
        <v>262</v>
      </c>
      <c r="T1443" t="s">
        <v>37</v>
      </c>
      <c r="U1443" t="s">
        <v>38</v>
      </c>
      <c r="V1443" t="s">
        <v>39</v>
      </c>
      <c r="W1443">
        <v>30000000</v>
      </c>
      <c r="X1443">
        <v>2005</v>
      </c>
      <c r="Y1443">
        <v>940</v>
      </c>
      <c r="Z1443">
        <v>5.9</v>
      </c>
      <c r="AA1443">
        <v>2.35</v>
      </c>
      <c r="AB1443">
        <v>0</v>
      </c>
    </row>
    <row r="1444" spans="1:28" hidden="1" x14ac:dyDescent="0.25">
      <c r="A1444" t="s">
        <v>28</v>
      </c>
      <c r="B1444" t="s">
        <v>370</v>
      </c>
      <c r="C1444">
        <v>117</v>
      </c>
      <c r="D1444">
        <v>147</v>
      </c>
      <c r="E1444">
        <v>179</v>
      </c>
      <c r="F1444">
        <v>646</v>
      </c>
      <c r="G1444" t="s">
        <v>2381</v>
      </c>
      <c r="H1444">
        <v>40000</v>
      </c>
      <c r="I1444">
        <v>41954997</v>
      </c>
      <c r="J1444" t="s">
        <v>1725</v>
      </c>
      <c r="K1444" t="s">
        <v>43</v>
      </c>
      <c r="L1444" t="s">
        <v>7396</v>
      </c>
      <c r="M1444">
        <v>225122</v>
      </c>
      <c r="N1444">
        <v>56014</v>
      </c>
      <c r="O1444" t="s">
        <v>2260</v>
      </c>
      <c r="P1444">
        <v>2</v>
      </c>
      <c r="Q1444" t="s">
        <v>7397</v>
      </c>
      <c r="R1444" t="s">
        <v>7398</v>
      </c>
      <c r="S1444">
        <v>234</v>
      </c>
      <c r="T1444" t="s">
        <v>37</v>
      </c>
      <c r="U1444" t="s">
        <v>38</v>
      </c>
      <c r="V1444" t="s">
        <v>584</v>
      </c>
      <c r="W1444">
        <v>35000000</v>
      </c>
      <c r="X1444">
        <v>1997</v>
      </c>
      <c r="Y1444">
        <v>14000</v>
      </c>
      <c r="Z1444">
        <v>7.8</v>
      </c>
      <c r="AA1444">
        <v>2.35</v>
      </c>
      <c r="AB1444">
        <v>0</v>
      </c>
    </row>
    <row r="1445" spans="1:28" hidden="1" x14ac:dyDescent="0.25">
      <c r="A1445" t="s">
        <v>28</v>
      </c>
      <c r="B1445" t="s">
        <v>2330</v>
      </c>
      <c r="C1445">
        <v>226</v>
      </c>
      <c r="D1445">
        <v>100</v>
      </c>
      <c r="E1445">
        <v>545</v>
      </c>
      <c r="F1445">
        <v>766</v>
      </c>
      <c r="G1445" t="s">
        <v>7399</v>
      </c>
      <c r="H1445">
        <v>14000</v>
      </c>
      <c r="I1445">
        <v>39532308</v>
      </c>
      <c r="J1445" t="s">
        <v>4176</v>
      </c>
      <c r="K1445" t="s">
        <v>1971</v>
      </c>
      <c r="L1445" t="s">
        <v>7400</v>
      </c>
      <c r="M1445">
        <v>198701</v>
      </c>
      <c r="N1445">
        <v>17902</v>
      </c>
      <c r="O1445" t="s">
        <v>962</v>
      </c>
      <c r="P1445">
        <v>0</v>
      </c>
      <c r="Q1445" t="s">
        <v>7401</v>
      </c>
      <c r="R1445" t="s">
        <v>7402</v>
      </c>
      <c r="S1445">
        <v>1138</v>
      </c>
      <c r="T1445" t="s">
        <v>37</v>
      </c>
      <c r="U1445" t="s">
        <v>56</v>
      </c>
      <c r="V1445" t="s">
        <v>584</v>
      </c>
      <c r="W1445">
        <v>33000000</v>
      </c>
      <c r="X1445">
        <v>2002</v>
      </c>
      <c r="Y1445">
        <v>2000</v>
      </c>
      <c r="Z1445">
        <v>6.7</v>
      </c>
      <c r="AA1445">
        <v>1.85</v>
      </c>
      <c r="AB1445">
        <v>0</v>
      </c>
    </row>
    <row r="1446" spans="1:28" hidden="1" x14ac:dyDescent="0.25">
      <c r="A1446" t="s">
        <v>28</v>
      </c>
      <c r="B1446" t="s">
        <v>7403</v>
      </c>
      <c r="C1446">
        <v>223</v>
      </c>
      <c r="D1446">
        <v>120</v>
      </c>
      <c r="E1446">
        <v>365</v>
      </c>
      <c r="F1446">
        <v>723</v>
      </c>
      <c r="G1446" t="s">
        <v>7404</v>
      </c>
      <c r="H1446">
        <v>887</v>
      </c>
      <c r="I1446">
        <v>76600000</v>
      </c>
      <c r="J1446" t="s">
        <v>7405</v>
      </c>
      <c r="K1446" t="s">
        <v>7406</v>
      </c>
      <c r="L1446" t="s">
        <v>7407</v>
      </c>
      <c r="M1446">
        <v>105446</v>
      </c>
      <c r="N1446">
        <v>3876</v>
      </c>
      <c r="O1446" t="s">
        <v>2058</v>
      </c>
      <c r="P1446">
        <v>0</v>
      </c>
      <c r="Q1446" t="s">
        <v>7408</v>
      </c>
      <c r="R1446" t="s">
        <v>7409</v>
      </c>
      <c r="S1446">
        <v>321</v>
      </c>
      <c r="T1446" t="s">
        <v>37</v>
      </c>
      <c r="U1446" t="s">
        <v>38</v>
      </c>
      <c r="V1446" t="s">
        <v>94</v>
      </c>
      <c r="W1446">
        <v>10700000</v>
      </c>
      <c r="X1446">
        <v>1982</v>
      </c>
      <c r="Y1446">
        <v>770</v>
      </c>
      <c r="Z1446">
        <v>7.4</v>
      </c>
      <c r="AA1446">
        <v>2.35</v>
      </c>
      <c r="AB1446">
        <v>11000</v>
      </c>
    </row>
    <row r="1447" spans="1:28" hidden="1" x14ac:dyDescent="0.25">
      <c r="A1447" t="s">
        <v>28</v>
      </c>
      <c r="B1447" t="s">
        <v>7112</v>
      </c>
      <c r="C1447">
        <v>193</v>
      </c>
      <c r="D1447">
        <v>104</v>
      </c>
      <c r="E1447">
        <v>1000</v>
      </c>
      <c r="F1447">
        <v>939</v>
      </c>
      <c r="G1447" t="s">
        <v>321</v>
      </c>
      <c r="H1447">
        <v>24000</v>
      </c>
      <c r="I1447">
        <v>39692139</v>
      </c>
      <c r="J1447" t="s">
        <v>5966</v>
      </c>
      <c r="K1447" t="s">
        <v>81</v>
      </c>
      <c r="L1447" t="s">
        <v>7410</v>
      </c>
      <c r="M1447">
        <v>84131</v>
      </c>
      <c r="N1447">
        <v>41701</v>
      </c>
      <c r="O1447" t="s">
        <v>1146</v>
      </c>
      <c r="P1447">
        <v>1</v>
      </c>
      <c r="Q1447" t="s">
        <v>7411</v>
      </c>
      <c r="R1447" t="s">
        <v>7412</v>
      </c>
      <c r="S1447">
        <v>400</v>
      </c>
      <c r="T1447" t="s">
        <v>37</v>
      </c>
      <c r="U1447" t="s">
        <v>38</v>
      </c>
      <c r="V1447" t="s">
        <v>584</v>
      </c>
      <c r="W1447">
        <v>35000000</v>
      </c>
      <c r="X1447">
        <v>2004</v>
      </c>
      <c r="Y1447">
        <v>15000</v>
      </c>
      <c r="Z1447">
        <v>6.2</v>
      </c>
      <c r="AA1447">
        <v>1.85</v>
      </c>
      <c r="AB1447">
        <v>0</v>
      </c>
    </row>
    <row r="1448" spans="1:28" hidden="1" x14ac:dyDescent="0.25">
      <c r="A1448" t="s">
        <v>28</v>
      </c>
      <c r="B1448" t="s">
        <v>2047</v>
      </c>
      <c r="C1448">
        <v>228</v>
      </c>
      <c r="D1448">
        <v>103</v>
      </c>
      <c r="E1448">
        <v>212</v>
      </c>
      <c r="F1448">
        <v>248</v>
      </c>
      <c r="G1448" t="s">
        <v>7413</v>
      </c>
      <c r="H1448">
        <v>15000</v>
      </c>
      <c r="I1448">
        <v>40687294</v>
      </c>
      <c r="J1448" t="s">
        <v>1119</v>
      </c>
      <c r="K1448" t="s">
        <v>289</v>
      </c>
      <c r="L1448" t="s">
        <v>7414</v>
      </c>
      <c r="M1448">
        <v>107772</v>
      </c>
      <c r="N1448">
        <v>16249</v>
      </c>
      <c r="O1448" t="s">
        <v>7415</v>
      </c>
      <c r="P1448">
        <v>1</v>
      </c>
      <c r="Q1448" t="s">
        <v>7416</v>
      </c>
      <c r="R1448" t="s">
        <v>7417</v>
      </c>
      <c r="S1448">
        <v>398</v>
      </c>
      <c r="T1448" t="s">
        <v>37</v>
      </c>
      <c r="U1448" t="s">
        <v>267</v>
      </c>
      <c r="V1448" t="s">
        <v>39</v>
      </c>
      <c r="W1448">
        <v>35000000</v>
      </c>
      <c r="X1448">
        <v>2008</v>
      </c>
      <c r="Y1448">
        <v>552</v>
      </c>
      <c r="Z1448">
        <v>5.4</v>
      </c>
      <c r="AA1448">
        <v>2.35</v>
      </c>
      <c r="AB1448">
        <v>0</v>
      </c>
    </row>
    <row r="1449" spans="1:28" hidden="1" x14ac:dyDescent="0.25">
      <c r="A1449" t="s">
        <v>28</v>
      </c>
      <c r="B1449" t="s">
        <v>5348</v>
      </c>
      <c r="C1449">
        <v>360</v>
      </c>
      <c r="D1449">
        <v>109</v>
      </c>
      <c r="E1449">
        <v>487</v>
      </c>
      <c r="F1449">
        <v>3000</v>
      </c>
      <c r="G1449" t="s">
        <v>299</v>
      </c>
      <c r="H1449">
        <v>20000</v>
      </c>
      <c r="I1449">
        <v>37553932</v>
      </c>
      <c r="J1449" t="s">
        <v>2812</v>
      </c>
      <c r="K1449" t="s">
        <v>4364</v>
      </c>
      <c r="L1449" t="s">
        <v>7418</v>
      </c>
      <c r="M1449">
        <v>304318</v>
      </c>
      <c r="N1449">
        <v>34011</v>
      </c>
      <c r="O1449" t="s">
        <v>722</v>
      </c>
      <c r="P1449">
        <v>2</v>
      </c>
      <c r="Q1449" t="s">
        <v>7419</v>
      </c>
      <c r="R1449" t="s">
        <v>7420</v>
      </c>
      <c r="S1449">
        <v>463</v>
      </c>
      <c r="T1449" t="s">
        <v>37</v>
      </c>
      <c r="U1449" t="s">
        <v>38</v>
      </c>
      <c r="V1449" t="s">
        <v>39</v>
      </c>
      <c r="W1449">
        <v>40000000</v>
      </c>
      <c r="X1449">
        <v>2011</v>
      </c>
      <c r="Y1449">
        <v>10000</v>
      </c>
      <c r="Z1449">
        <v>6.7</v>
      </c>
      <c r="AA1449">
        <v>2.35</v>
      </c>
      <c r="AB1449">
        <v>52000</v>
      </c>
    </row>
    <row r="1450" spans="1:28" hidden="1" x14ac:dyDescent="0.25">
      <c r="A1450" t="s">
        <v>28</v>
      </c>
      <c r="B1450" t="s">
        <v>7421</v>
      </c>
      <c r="C1450">
        <v>148</v>
      </c>
      <c r="D1450">
        <v>104</v>
      </c>
      <c r="E1450">
        <v>16</v>
      </c>
      <c r="F1450">
        <v>584</v>
      </c>
      <c r="G1450" t="s">
        <v>4543</v>
      </c>
      <c r="H1450">
        <v>1000</v>
      </c>
      <c r="I1450">
        <v>37481242</v>
      </c>
      <c r="J1450" t="s">
        <v>1680</v>
      </c>
      <c r="K1450" t="s">
        <v>7422</v>
      </c>
      <c r="L1450" t="s">
        <v>7423</v>
      </c>
      <c r="M1450">
        <v>40654</v>
      </c>
      <c r="N1450">
        <v>3356</v>
      </c>
      <c r="O1450" t="s">
        <v>5815</v>
      </c>
      <c r="P1450">
        <v>0</v>
      </c>
      <c r="Q1450" t="s">
        <v>7424</v>
      </c>
      <c r="R1450" t="s">
        <v>7425</v>
      </c>
      <c r="S1450">
        <v>97</v>
      </c>
      <c r="T1450" t="s">
        <v>37</v>
      </c>
      <c r="U1450" t="s">
        <v>38</v>
      </c>
      <c r="V1450" t="s">
        <v>39</v>
      </c>
      <c r="W1450">
        <v>35000000</v>
      </c>
      <c r="X1450">
        <v>2010</v>
      </c>
      <c r="Y1450">
        <v>700</v>
      </c>
      <c r="Z1450">
        <v>5.3</v>
      </c>
      <c r="AA1450">
        <v>2.35</v>
      </c>
      <c r="AB1450">
        <v>0</v>
      </c>
    </row>
    <row r="1451" spans="1:28" hidden="1" x14ac:dyDescent="0.25">
      <c r="A1451" t="s">
        <v>28</v>
      </c>
      <c r="B1451" t="s">
        <v>7426</v>
      </c>
      <c r="C1451">
        <v>128</v>
      </c>
      <c r="D1451">
        <v>112</v>
      </c>
      <c r="E1451">
        <v>42</v>
      </c>
      <c r="F1451">
        <v>196</v>
      </c>
      <c r="G1451" t="s">
        <v>7427</v>
      </c>
      <c r="H1451">
        <v>969</v>
      </c>
      <c r="I1451">
        <v>39026186</v>
      </c>
      <c r="J1451" t="s">
        <v>1414</v>
      </c>
      <c r="K1451" t="s">
        <v>7428</v>
      </c>
      <c r="L1451" t="s">
        <v>7429</v>
      </c>
      <c r="M1451">
        <v>48019</v>
      </c>
      <c r="N1451">
        <v>2371</v>
      </c>
      <c r="O1451" t="s">
        <v>7430</v>
      </c>
      <c r="P1451">
        <v>4</v>
      </c>
      <c r="Q1451" t="s">
        <v>7431</v>
      </c>
      <c r="R1451" t="s">
        <v>7432</v>
      </c>
      <c r="S1451">
        <v>153</v>
      </c>
      <c r="T1451" t="s">
        <v>37</v>
      </c>
      <c r="U1451" t="s">
        <v>38</v>
      </c>
      <c r="V1451" t="s">
        <v>39</v>
      </c>
      <c r="W1451">
        <v>35000000</v>
      </c>
      <c r="X1451">
        <v>2011</v>
      </c>
      <c r="Y1451">
        <v>826</v>
      </c>
      <c r="Z1451">
        <v>5.9</v>
      </c>
      <c r="AA1451">
        <v>1.85</v>
      </c>
      <c r="AB1451">
        <v>13000</v>
      </c>
    </row>
    <row r="1452" spans="1:28" hidden="1" x14ac:dyDescent="0.25">
      <c r="A1452" t="s">
        <v>28</v>
      </c>
      <c r="C1452">
        <v>3</v>
      </c>
      <c r="D1452">
        <v>60</v>
      </c>
      <c r="F1452">
        <v>628</v>
      </c>
      <c r="G1452" t="s">
        <v>4907</v>
      </c>
      <c r="H1452">
        <v>897</v>
      </c>
      <c r="J1452" t="s">
        <v>213</v>
      </c>
      <c r="K1452" t="s">
        <v>7433</v>
      </c>
      <c r="L1452" t="s">
        <v>7434</v>
      </c>
      <c r="M1452">
        <v>1641</v>
      </c>
      <c r="N1452">
        <v>3438</v>
      </c>
      <c r="O1452" t="s">
        <v>7435</v>
      </c>
      <c r="P1452">
        <v>4</v>
      </c>
      <c r="Q1452" t="s">
        <v>7436</v>
      </c>
      <c r="R1452" t="s">
        <v>7437</v>
      </c>
      <c r="S1452">
        <v>11</v>
      </c>
      <c r="T1452" t="s">
        <v>37</v>
      </c>
      <c r="U1452" t="s">
        <v>38</v>
      </c>
      <c r="Y1452">
        <v>637</v>
      </c>
      <c r="Z1452">
        <v>7</v>
      </c>
      <c r="AB1452">
        <v>265</v>
      </c>
    </row>
    <row r="1453" spans="1:28" hidden="1" x14ac:dyDescent="0.25">
      <c r="A1453" t="s">
        <v>28</v>
      </c>
      <c r="B1453" t="s">
        <v>7438</v>
      </c>
      <c r="C1453">
        <v>46</v>
      </c>
      <c r="D1453">
        <v>95</v>
      </c>
      <c r="E1453">
        <v>19</v>
      </c>
      <c r="F1453">
        <v>447</v>
      </c>
      <c r="G1453" t="s">
        <v>2195</v>
      </c>
      <c r="H1453">
        <v>1000</v>
      </c>
      <c r="I1453">
        <v>33422806</v>
      </c>
      <c r="J1453" t="s">
        <v>5418</v>
      </c>
      <c r="K1453" t="s">
        <v>137</v>
      </c>
      <c r="L1453" t="s">
        <v>7439</v>
      </c>
      <c r="M1453">
        <v>30771</v>
      </c>
      <c r="N1453">
        <v>2643</v>
      </c>
      <c r="O1453" t="s">
        <v>3923</v>
      </c>
      <c r="P1453">
        <v>1</v>
      </c>
      <c r="Q1453" t="s">
        <v>7440</v>
      </c>
      <c r="R1453" t="s">
        <v>7441</v>
      </c>
      <c r="S1453">
        <v>164</v>
      </c>
      <c r="T1453" t="s">
        <v>37</v>
      </c>
      <c r="U1453" t="s">
        <v>38</v>
      </c>
      <c r="V1453" t="s">
        <v>39</v>
      </c>
      <c r="W1453">
        <v>50000000</v>
      </c>
      <c r="X1453">
        <v>2001</v>
      </c>
      <c r="Y1453">
        <v>691</v>
      </c>
      <c r="Z1453">
        <v>4.8</v>
      </c>
      <c r="AA1453">
        <v>2.35</v>
      </c>
      <c r="AB1453">
        <v>0</v>
      </c>
    </row>
    <row r="1454" spans="1:28" hidden="1" x14ac:dyDescent="0.25">
      <c r="A1454" t="s">
        <v>28</v>
      </c>
      <c r="B1454" t="s">
        <v>7442</v>
      </c>
      <c r="C1454">
        <v>40</v>
      </c>
      <c r="D1454">
        <v>102</v>
      </c>
      <c r="E1454">
        <v>23</v>
      </c>
      <c r="F1454">
        <v>57</v>
      </c>
      <c r="G1454" t="s">
        <v>7443</v>
      </c>
      <c r="H1454">
        <v>288</v>
      </c>
      <c r="J1454" t="s">
        <v>7444</v>
      </c>
      <c r="K1454" t="s">
        <v>7445</v>
      </c>
      <c r="L1454" t="s">
        <v>7446</v>
      </c>
      <c r="M1454">
        <v>16323</v>
      </c>
      <c r="N1454">
        <v>677</v>
      </c>
      <c r="O1454" t="s">
        <v>7447</v>
      </c>
      <c r="P1454">
        <v>1</v>
      </c>
      <c r="Q1454" t="s">
        <v>7448</v>
      </c>
      <c r="R1454" t="s">
        <v>7449</v>
      </c>
      <c r="S1454">
        <v>91</v>
      </c>
      <c r="T1454" t="s">
        <v>37</v>
      </c>
      <c r="U1454" t="s">
        <v>38</v>
      </c>
      <c r="V1454" t="s">
        <v>94</v>
      </c>
      <c r="X1454">
        <v>1976</v>
      </c>
      <c r="Y1454">
        <v>257</v>
      </c>
      <c r="Z1454">
        <v>7.3</v>
      </c>
      <c r="AA1454">
        <v>1.85</v>
      </c>
      <c r="AB1454">
        <v>0</v>
      </c>
    </row>
    <row r="1455" spans="1:28" hidden="1" x14ac:dyDescent="0.25">
      <c r="A1455" t="s">
        <v>28</v>
      </c>
      <c r="B1455" t="s">
        <v>7450</v>
      </c>
      <c r="C1455">
        <v>63</v>
      </c>
      <c r="D1455">
        <v>102</v>
      </c>
      <c r="E1455">
        <v>133</v>
      </c>
      <c r="F1455">
        <v>690</v>
      </c>
      <c r="G1455" t="s">
        <v>7451</v>
      </c>
      <c r="H1455">
        <v>2000</v>
      </c>
      <c r="I1455">
        <v>33423521</v>
      </c>
      <c r="J1455" t="s">
        <v>1076</v>
      </c>
      <c r="K1455" t="s">
        <v>1081</v>
      </c>
      <c r="L1455" t="s">
        <v>7452</v>
      </c>
      <c r="M1455">
        <v>53115</v>
      </c>
      <c r="N1455">
        <v>5443</v>
      </c>
      <c r="O1455" t="s">
        <v>4884</v>
      </c>
      <c r="P1455">
        <v>1</v>
      </c>
      <c r="Q1455" t="s">
        <v>7453</v>
      </c>
      <c r="R1455" t="s">
        <v>7454</v>
      </c>
      <c r="S1455">
        <v>282</v>
      </c>
      <c r="T1455" t="s">
        <v>37</v>
      </c>
      <c r="U1455" t="s">
        <v>676</v>
      </c>
      <c r="V1455" t="s">
        <v>39</v>
      </c>
      <c r="W1455">
        <v>35000000</v>
      </c>
      <c r="X1455">
        <v>1994</v>
      </c>
      <c r="Y1455">
        <v>1000</v>
      </c>
      <c r="Z1455">
        <v>3.8</v>
      </c>
      <c r="AA1455">
        <v>2.35</v>
      </c>
      <c r="AB1455">
        <v>0</v>
      </c>
    </row>
    <row r="1456" spans="1:28" hidden="1" x14ac:dyDescent="0.25">
      <c r="A1456" t="s">
        <v>746</v>
      </c>
      <c r="B1456" t="s">
        <v>3816</v>
      </c>
      <c r="C1456">
        <v>193</v>
      </c>
      <c r="D1456">
        <v>150</v>
      </c>
      <c r="E1456">
        <v>2000</v>
      </c>
      <c r="F1456">
        <v>95</v>
      </c>
      <c r="G1456" t="s">
        <v>7455</v>
      </c>
      <c r="H1456">
        <v>396</v>
      </c>
      <c r="I1456">
        <v>32519322</v>
      </c>
      <c r="J1456" t="s">
        <v>7248</v>
      </c>
      <c r="K1456" t="s">
        <v>7456</v>
      </c>
      <c r="L1456" t="s">
        <v>7457</v>
      </c>
      <c r="M1456">
        <v>497946</v>
      </c>
      <c r="N1456">
        <v>1075</v>
      </c>
      <c r="O1456" t="s">
        <v>7458</v>
      </c>
      <c r="P1456">
        <v>0</v>
      </c>
      <c r="Q1456" t="s">
        <v>7459</v>
      </c>
      <c r="R1456" t="s">
        <v>7460</v>
      </c>
      <c r="S1456">
        <v>761</v>
      </c>
      <c r="T1456" t="s">
        <v>37</v>
      </c>
      <c r="U1456" t="s">
        <v>1464</v>
      </c>
      <c r="V1456" t="s">
        <v>584</v>
      </c>
      <c r="W1456">
        <v>35000000</v>
      </c>
      <c r="X1456">
        <v>2002</v>
      </c>
      <c r="Y1456">
        <v>338</v>
      </c>
      <c r="Z1456">
        <v>8.5</v>
      </c>
      <c r="AA1456">
        <v>1.85</v>
      </c>
      <c r="AB1456">
        <v>21000</v>
      </c>
    </row>
    <row r="1457" spans="1:28" hidden="1" x14ac:dyDescent="0.25">
      <c r="A1457" t="s">
        <v>28</v>
      </c>
      <c r="B1457" t="s">
        <v>2651</v>
      </c>
      <c r="C1457">
        <v>208</v>
      </c>
      <c r="D1457">
        <v>122</v>
      </c>
      <c r="E1457">
        <v>117</v>
      </c>
      <c r="F1457">
        <v>140</v>
      </c>
      <c r="G1457" t="s">
        <v>685</v>
      </c>
      <c r="H1457">
        <v>40000</v>
      </c>
      <c r="I1457">
        <v>31598308</v>
      </c>
      <c r="J1457" t="s">
        <v>3029</v>
      </c>
      <c r="K1457" t="s">
        <v>43</v>
      </c>
      <c r="L1457" t="s">
        <v>5800</v>
      </c>
      <c r="M1457">
        <v>124765</v>
      </c>
      <c r="N1457">
        <v>41636</v>
      </c>
      <c r="O1457" t="s">
        <v>5801</v>
      </c>
      <c r="P1457">
        <v>1</v>
      </c>
      <c r="Q1457" t="s">
        <v>5802</v>
      </c>
      <c r="R1457" t="s">
        <v>5803</v>
      </c>
      <c r="S1457">
        <v>541</v>
      </c>
      <c r="T1457" t="s">
        <v>37</v>
      </c>
      <c r="U1457" t="s">
        <v>38</v>
      </c>
      <c r="V1457" t="s">
        <v>584</v>
      </c>
      <c r="W1457">
        <v>35000000</v>
      </c>
      <c r="X1457">
        <v>2001</v>
      </c>
      <c r="Y1457">
        <v>1000</v>
      </c>
      <c r="Z1457">
        <v>6.8</v>
      </c>
      <c r="AA1457">
        <v>2.35</v>
      </c>
      <c r="AB1457">
        <v>0</v>
      </c>
    </row>
    <row r="1458" spans="1:28" hidden="1" x14ac:dyDescent="0.25">
      <c r="A1458" t="s">
        <v>28</v>
      </c>
      <c r="B1458" t="s">
        <v>6147</v>
      </c>
      <c r="C1458">
        <v>122</v>
      </c>
      <c r="D1458">
        <v>101</v>
      </c>
      <c r="E1458">
        <v>308</v>
      </c>
      <c r="F1458">
        <v>206</v>
      </c>
      <c r="G1458" t="s">
        <v>7461</v>
      </c>
      <c r="H1458">
        <v>446</v>
      </c>
      <c r="I1458">
        <v>37617947</v>
      </c>
      <c r="J1458" t="s">
        <v>5850</v>
      </c>
      <c r="K1458" t="s">
        <v>7462</v>
      </c>
      <c r="L1458" t="s">
        <v>7463</v>
      </c>
      <c r="M1458">
        <v>8143</v>
      </c>
      <c r="N1458">
        <v>966</v>
      </c>
      <c r="O1458" t="s">
        <v>7464</v>
      </c>
      <c r="P1458">
        <v>0</v>
      </c>
      <c r="Q1458" t="s">
        <v>7465</v>
      </c>
      <c r="R1458" t="s">
        <v>7466</v>
      </c>
      <c r="S1458">
        <v>203</v>
      </c>
      <c r="T1458" t="s">
        <v>37</v>
      </c>
      <c r="U1458" t="s">
        <v>38</v>
      </c>
      <c r="V1458" t="s">
        <v>94</v>
      </c>
      <c r="W1458">
        <v>30000000</v>
      </c>
      <c r="X1458">
        <v>2006</v>
      </c>
      <c r="Y1458">
        <v>224</v>
      </c>
      <c r="Z1458">
        <v>6.8</v>
      </c>
      <c r="AA1458">
        <v>2.35</v>
      </c>
      <c r="AB1458">
        <v>0</v>
      </c>
    </row>
    <row r="1459" spans="1:28" hidden="1" x14ac:dyDescent="0.25">
      <c r="A1459" t="s">
        <v>28</v>
      </c>
      <c r="B1459" t="s">
        <v>5127</v>
      </c>
      <c r="C1459">
        <v>228</v>
      </c>
      <c r="D1459">
        <v>108</v>
      </c>
      <c r="E1459">
        <v>174</v>
      </c>
      <c r="F1459">
        <v>324</v>
      </c>
      <c r="G1459" t="s">
        <v>7467</v>
      </c>
      <c r="H1459">
        <v>730</v>
      </c>
      <c r="I1459">
        <v>32048809</v>
      </c>
      <c r="J1459" t="s">
        <v>6402</v>
      </c>
      <c r="K1459" t="s">
        <v>5770</v>
      </c>
      <c r="L1459" t="s">
        <v>7468</v>
      </c>
      <c r="M1459">
        <v>94456</v>
      </c>
      <c r="N1459">
        <v>2178</v>
      </c>
      <c r="O1459" t="s">
        <v>7469</v>
      </c>
      <c r="P1459">
        <v>0</v>
      </c>
      <c r="Q1459" t="s">
        <v>7470</v>
      </c>
      <c r="R1459" t="s">
        <v>7471</v>
      </c>
      <c r="S1459">
        <v>576</v>
      </c>
      <c r="T1459" t="s">
        <v>37</v>
      </c>
      <c r="U1459" t="s">
        <v>369</v>
      </c>
      <c r="V1459" t="s">
        <v>584</v>
      </c>
      <c r="W1459">
        <v>30000000</v>
      </c>
      <c r="X1459">
        <v>2005</v>
      </c>
      <c r="Y1459">
        <v>716</v>
      </c>
      <c r="Z1459">
        <v>5.3</v>
      </c>
      <c r="AA1459">
        <v>1.85</v>
      </c>
      <c r="AB1459">
        <v>0</v>
      </c>
    </row>
    <row r="1460" spans="1:28" hidden="1" x14ac:dyDescent="0.25">
      <c r="A1460" t="s">
        <v>28</v>
      </c>
      <c r="B1460" t="s">
        <v>3065</v>
      </c>
      <c r="C1460">
        <v>212</v>
      </c>
      <c r="D1460">
        <v>98</v>
      </c>
      <c r="E1460">
        <v>0</v>
      </c>
      <c r="F1460">
        <v>23</v>
      </c>
      <c r="G1460" t="s">
        <v>1526</v>
      </c>
      <c r="H1460">
        <v>20000</v>
      </c>
      <c r="I1460">
        <v>33987757</v>
      </c>
      <c r="J1460" t="s">
        <v>213</v>
      </c>
      <c r="K1460" t="s">
        <v>840</v>
      </c>
      <c r="L1460" t="s">
        <v>7472</v>
      </c>
      <c r="M1460">
        <v>168314</v>
      </c>
      <c r="N1460">
        <v>28027</v>
      </c>
      <c r="O1460" t="s">
        <v>7473</v>
      </c>
      <c r="P1460">
        <v>2</v>
      </c>
      <c r="Q1460" t="s">
        <v>7474</v>
      </c>
      <c r="R1460" t="s">
        <v>7475</v>
      </c>
      <c r="S1460">
        <v>903</v>
      </c>
      <c r="T1460" t="s">
        <v>37</v>
      </c>
      <c r="U1460" t="s">
        <v>38</v>
      </c>
      <c r="V1460" t="s">
        <v>584</v>
      </c>
      <c r="W1460">
        <v>27000000</v>
      </c>
      <c r="X1460">
        <v>2004</v>
      </c>
      <c r="Y1460">
        <v>8000</v>
      </c>
      <c r="Z1460">
        <v>7.3</v>
      </c>
      <c r="AA1460">
        <v>1.85</v>
      </c>
      <c r="AB1460">
        <v>12000</v>
      </c>
    </row>
    <row r="1461" spans="1:28" hidden="1" x14ac:dyDescent="0.25">
      <c r="A1461" t="s">
        <v>28</v>
      </c>
      <c r="B1461" t="s">
        <v>3693</v>
      </c>
      <c r="C1461">
        <v>392</v>
      </c>
      <c r="D1461">
        <v>137</v>
      </c>
      <c r="E1461">
        <v>16000</v>
      </c>
      <c r="F1461">
        <v>363</v>
      </c>
      <c r="G1461" t="s">
        <v>207</v>
      </c>
      <c r="H1461">
        <v>29000</v>
      </c>
      <c r="I1461">
        <v>37304950</v>
      </c>
      <c r="J1461" t="s">
        <v>1725</v>
      </c>
      <c r="K1461" t="s">
        <v>214</v>
      </c>
      <c r="L1461" t="s">
        <v>7476</v>
      </c>
      <c r="M1461">
        <v>102728</v>
      </c>
      <c r="N1461">
        <v>36258</v>
      </c>
      <c r="O1461" t="s">
        <v>3607</v>
      </c>
      <c r="P1461">
        <v>0</v>
      </c>
      <c r="Q1461" t="s">
        <v>7477</v>
      </c>
      <c r="R1461" t="s">
        <v>7478</v>
      </c>
      <c r="S1461">
        <v>279</v>
      </c>
      <c r="T1461" t="s">
        <v>37</v>
      </c>
      <c r="U1461" t="s">
        <v>38</v>
      </c>
      <c r="V1461" t="s">
        <v>584</v>
      </c>
      <c r="W1461">
        <v>35000000</v>
      </c>
      <c r="X1461">
        <v>2011</v>
      </c>
      <c r="Y1461">
        <v>6000</v>
      </c>
      <c r="Z1461">
        <v>6.6</v>
      </c>
      <c r="AA1461">
        <v>2.35</v>
      </c>
      <c r="AB1461">
        <v>16000</v>
      </c>
    </row>
    <row r="1462" spans="1:28" hidden="1" x14ac:dyDescent="0.25">
      <c r="A1462" t="s">
        <v>28</v>
      </c>
      <c r="B1462" t="s">
        <v>7479</v>
      </c>
      <c r="C1462">
        <v>208</v>
      </c>
      <c r="D1462">
        <v>112</v>
      </c>
      <c r="E1462">
        <v>192</v>
      </c>
      <c r="F1462">
        <v>844</v>
      </c>
      <c r="G1462" t="s">
        <v>2643</v>
      </c>
      <c r="H1462">
        <v>1000</v>
      </c>
      <c r="I1462">
        <v>30691439</v>
      </c>
      <c r="J1462" t="s">
        <v>5102</v>
      </c>
      <c r="K1462" t="s">
        <v>685</v>
      </c>
      <c r="L1462" t="s">
        <v>7480</v>
      </c>
      <c r="M1462">
        <v>86205</v>
      </c>
      <c r="N1462">
        <v>3185</v>
      </c>
      <c r="O1462" t="s">
        <v>954</v>
      </c>
      <c r="P1462">
        <v>0</v>
      </c>
      <c r="Q1462" t="s">
        <v>7481</v>
      </c>
      <c r="R1462" t="s">
        <v>7482</v>
      </c>
      <c r="S1462">
        <v>232</v>
      </c>
      <c r="T1462" t="s">
        <v>37</v>
      </c>
      <c r="U1462" t="s">
        <v>38</v>
      </c>
      <c r="V1462" t="s">
        <v>584</v>
      </c>
      <c r="W1462">
        <v>35000000</v>
      </c>
      <c r="X1462">
        <v>2008</v>
      </c>
      <c r="Y1462">
        <v>915</v>
      </c>
      <c r="Z1462">
        <v>6.2</v>
      </c>
      <c r="AA1462">
        <v>2.35</v>
      </c>
      <c r="AB1462">
        <v>5000</v>
      </c>
    </row>
    <row r="1463" spans="1:28" hidden="1" x14ac:dyDescent="0.25">
      <c r="A1463" t="s">
        <v>28</v>
      </c>
      <c r="B1463" t="s">
        <v>7483</v>
      </c>
      <c r="C1463">
        <v>137</v>
      </c>
      <c r="D1463">
        <v>101</v>
      </c>
      <c r="E1463">
        <v>48</v>
      </c>
      <c r="F1463">
        <v>531</v>
      </c>
      <c r="G1463" t="s">
        <v>3160</v>
      </c>
      <c r="H1463">
        <v>775</v>
      </c>
      <c r="I1463">
        <v>30307804</v>
      </c>
      <c r="J1463" t="s">
        <v>5050</v>
      </c>
      <c r="K1463" t="s">
        <v>7484</v>
      </c>
      <c r="L1463" t="s">
        <v>7485</v>
      </c>
      <c r="M1463">
        <v>43991</v>
      </c>
      <c r="N1463">
        <v>3001</v>
      </c>
      <c r="O1463" t="s">
        <v>741</v>
      </c>
      <c r="P1463">
        <v>2</v>
      </c>
      <c r="Q1463" t="s">
        <v>7486</v>
      </c>
      <c r="R1463" t="s">
        <v>7487</v>
      </c>
      <c r="S1463">
        <v>695</v>
      </c>
      <c r="T1463" t="s">
        <v>37</v>
      </c>
      <c r="U1463" t="s">
        <v>38</v>
      </c>
      <c r="V1463" t="s">
        <v>584</v>
      </c>
      <c r="W1463">
        <v>35000000</v>
      </c>
      <c r="X1463">
        <v>2002</v>
      </c>
      <c r="Y1463">
        <v>541</v>
      </c>
      <c r="Z1463">
        <v>5.2</v>
      </c>
      <c r="AA1463">
        <v>2.35</v>
      </c>
      <c r="AB1463">
        <v>0</v>
      </c>
    </row>
    <row r="1464" spans="1:28" hidden="1" x14ac:dyDescent="0.25">
      <c r="A1464" t="s">
        <v>28</v>
      </c>
      <c r="B1464" t="s">
        <v>2721</v>
      </c>
      <c r="C1464">
        <v>119</v>
      </c>
      <c r="D1464">
        <v>103</v>
      </c>
      <c r="E1464">
        <v>81</v>
      </c>
      <c r="F1464">
        <v>636</v>
      </c>
      <c r="G1464" t="s">
        <v>6142</v>
      </c>
      <c r="H1464">
        <v>2000</v>
      </c>
      <c r="I1464">
        <v>30669413</v>
      </c>
      <c r="J1464" t="s">
        <v>4176</v>
      </c>
      <c r="K1464" t="s">
        <v>1521</v>
      </c>
      <c r="L1464" t="s">
        <v>7488</v>
      </c>
      <c r="M1464">
        <v>105478</v>
      </c>
      <c r="N1464">
        <v>4722</v>
      </c>
      <c r="O1464" t="s">
        <v>7489</v>
      </c>
      <c r="P1464">
        <v>0</v>
      </c>
      <c r="Q1464" t="s">
        <v>7490</v>
      </c>
      <c r="R1464" t="s">
        <v>7491</v>
      </c>
      <c r="S1464">
        <v>291</v>
      </c>
      <c r="T1464" t="s">
        <v>37</v>
      </c>
      <c r="U1464" t="s">
        <v>38</v>
      </c>
      <c r="V1464" t="s">
        <v>584</v>
      </c>
      <c r="W1464">
        <v>35000000</v>
      </c>
      <c r="X1464">
        <v>1990</v>
      </c>
      <c r="Y1464">
        <v>683</v>
      </c>
      <c r="Z1464">
        <v>6.2</v>
      </c>
      <c r="AA1464">
        <v>1.37</v>
      </c>
      <c r="AB1464">
        <v>0</v>
      </c>
    </row>
    <row r="1465" spans="1:28" hidden="1" x14ac:dyDescent="0.25">
      <c r="A1465" t="s">
        <v>28</v>
      </c>
      <c r="B1465" t="s">
        <v>3469</v>
      </c>
      <c r="C1465">
        <v>195</v>
      </c>
      <c r="D1465">
        <v>101</v>
      </c>
      <c r="E1465">
        <v>40</v>
      </c>
      <c r="F1465">
        <v>398</v>
      </c>
      <c r="G1465" t="s">
        <v>7492</v>
      </c>
      <c r="H1465">
        <v>2000</v>
      </c>
      <c r="I1465">
        <v>28687835</v>
      </c>
      <c r="J1465" t="s">
        <v>2124</v>
      </c>
      <c r="K1465" t="s">
        <v>4053</v>
      </c>
      <c r="L1465" t="s">
        <v>7493</v>
      </c>
      <c r="M1465">
        <v>40964</v>
      </c>
      <c r="N1465">
        <v>3612</v>
      </c>
      <c r="O1465" t="s">
        <v>7494</v>
      </c>
      <c r="P1465">
        <v>1</v>
      </c>
      <c r="Q1465" t="s">
        <v>7495</v>
      </c>
      <c r="R1465" t="s">
        <v>7496</v>
      </c>
      <c r="S1465">
        <v>245</v>
      </c>
      <c r="T1465" t="s">
        <v>37</v>
      </c>
      <c r="U1465" t="s">
        <v>38</v>
      </c>
      <c r="V1465" t="s">
        <v>584</v>
      </c>
      <c r="W1465">
        <v>35000000</v>
      </c>
      <c r="X1465">
        <v>2008</v>
      </c>
      <c r="Y1465">
        <v>648</v>
      </c>
      <c r="Z1465">
        <v>6.2</v>
      </c>
      <c r="AA1465">
        <v>2.35</v>
      </c>
      <c r="AB1465">
        <v>0</v>
      </c>
    </row>
    <row r="1466" spans="1:28" hidden="1" x14ac:dyDescent="0.25">
      <c r="A1466" t="s">
        <v>28</v>
      </c>
      <c r="B1466" t="s">
        <v>7497</v>
      </c>
      <c r="C1466">
        <v>95</v>
      </c>
      <c r="D1466">
        <v>112</v>
      </c>
      <c r="E1466">
        <v>37</v>
      </c>
      <c r="F1466">
        <v>480</v>
      </c>
      <c r="G1466" t="s">
        <v>5104</v>
      </c>
      <c r="H1466">
        <v>3000</v>
      </c>
      <c r="I1466">
        <v>26494611</v>
      </c>
      <c r="J1466" t="s">
        <v>7498</v>
      </c>
      <c r="K1466" t="s">
        <v>499</v>
      </c>
      <c r="L1466" t="s">
        <v>7499</v>
      </c>
      <c r="M1466">
        <v>48621</v>
      </c>
      <c r="N1466">
        <v>5709</v>
      </c>
      <c r="O1466" t="s">
        <v>7500</v>
      </c>
      <c r="P1466">
        <v>0</v>
      </c>
      <c r="Q1466" t="s">
        <v>7501</v>
      </c>
      <c r="R1466" t="s">
        <v>7502</v>
      </c>
      <c r="S1466">
        <v>239</v>
      </c>
      <c r="T1466" t="s">
        <v>37</v>
      </c>
      <c r="U1466" t="s">
        <v>38</v>
      </c>
      <c r="V1466" t="s">
        <v>39</v>
      </c>
      <c r="W1466">
        <v>35000000</v>
      </c>
      <c r="X1466">
        <v>1999</v>
      </c>
      <c r="Y1466">
        <v>874</v>
      </c>
      <c r="Z1466">
        <v>6.6</v>
      </c>
      <c r="AA1466">
        <v>2.35</v>
      </c>
      <c r="AB1466">
        <v>0</v>
      </c>
    </row>
    <row r="1467" spans="1:28" hidden="1" x14ac:dyDescent="0.25">
      <c r="A1467" t="s">
        <v>28</v>
      </c>
      <c r="B1467" t="s">
        <v>7503</v>
      </c>
      <c r="C1467">
        <v>100</v>
      </c>
      <c r="D1467">
        <v>111</v>
      </c>
      <c r="E1467">
        <v>24</v>
      </c>
      <c r="F1467">
        <v>455</v>
      </c>
      <c r="G1467" t="s">
        <v>7245</v>
      </c>
      <c r="H1467">
        <v>591</v>
      </c>
      <c r="J1467" t="s">
        <v>72</v>
      </c>
      <c r="K1467" t="s">
        <v>763</v>
      </c>
      <c r="L1467" t="s">
        <v>7504</v>
      </c>
      <c r="M1467">
        <v>38017</v>
      </c>
      <c r="N1467">
        <v>2603</v>
      </c>
      <c r="O1467" t="s">
        <v>7505</v>
      </c>
      <c r="P1467">
        <v>1</v>
      </c>
      <c r="Q1467" t="s">
        <v>7506</v>
      </c>
      <c r="R1467" t="s">
        <v>7507</v>
      </c>
      <c r="S1467">
        <v>247</v>
      </c>
      <c r="T1467" t="s">
        <v>37</v>
      </c>
      <c r="U1467" t="s">
        <v>56</v>
      </c>
      <c r="V1467" t="s">
        <v>94</v>
      </c>
      <c r="W1467">
        <v>20000000</v>
      </c>
      <c r="X1467">
        <v>1980</v>
      </c>
      <c r="Y1467">
        <v>488</v>
      </c>
      <c r="Z1467">
        <v>6.4</v>
      </c>
      <c r="AA1467">
        <v>2.35</v>
      </c>
      <c r="AB1467">
        <v>12000</v>
      </c>
    </row>
    <row r="1468" spans="1:28" hidden="1" x14ac:dyDescent="0.25">
      <c r="A1468" t="s">
        <v>28</v>
      </c>
      <c r="B1468" t="s">
        <v>7133</v>
      </c>
      <c r="C1468">
        <v>164</v>
      </c>
      <c r="D1468">
        <v>102</v>
      </c>
      <c r="E1468">
        <v>0</v>
      </c>
      <c r="F1468">
        <v>769</v>
      </c>
      <c r="G1468" t="s">
        <v>3195</v>
      </c>
      <c r="H1468">
        <v>939</v>
      </c>
      <c r="I1468">
        <v>25266129</v>
      </c>
      <c r="J1468" t="s">
        <v>1414</v>
      </c>
      <c r="K1468" t="s">
        <v>1146</v>
      </c>
      <c r="L1468" t="s">
        <v>7508</v>
      </c>
      <c r="M1468">
        <v>54346</v>
      </c>
      <c r="N1468">
        <v>3592</v>
      </c>
      <c r="O1468" t="s">
        <v>3299</v>
      </c>
      <c r="P1468">
        <v>5</v>
      </c>
      <c r="Q1468" t="s">
        <v>7509</v>
      </c>
      <c r="R1468" t="s">
        <v>7510</v>
      </c>
      <c r="S1468">
        <v>358</v>
      </c>
      <c r="T1468" t="s">
        <v>37</v>
      </c>
      <c r="U1468" t="s">
        <v>38</v>
      </c>
      <c r="V1468" t="s">
        <v>39</v>
      </c>
      <c r="W1468">
        <v>35000000</v>
      </c>
      <c r="X1468">
        <v>2004</v>
      </c>
      <c r="Y1468">
        <v>854</v>
      </c>
      <c r="Z1468">
        <v>6.2</v>
      </c>
      <c r="AA1468">
        <v>2.35</v>
      </c>
      <c r="AB1468">
        <v>0</v>
      </c>
    </row>
    <row r="1469" spans="1:28" hidden="1" x14ac:dyDescent="0.25">
      <c r="A1469" t="s">
        <v>28</v>
      </c>
      <c r="B1469" t="s">
        <v>498</v>
      </c>
      <c r="C1469">
        <v>211</v>
      </c>
      <c r="D1469">
        <v>101</v>
      </c>
      <c r="E1469">
        <v>357</v>
      </c>
      <c r="F1469">
        <v>374</v>
      </c>
      <c r="G1469" t="s">
        <v>1018</v>
      </c>
      <c r="H1469">
        <v>907</v>
      </c>
      <c r="I1469">
        <v>25863915</v>
      </c>
      <c r="J1469" t="s">
        <v>1198</v>
      </c>
      <c r="K1469" t="s">
        <v>7511</v>
      </c>
      <c r="L1469" t="s">
        <v>7512</v>
      </c>
      <c r="M1469">
        <v>28257</v>
      </c>
      <c r="N1469">
        <v>2471</v>
      </c>
      <c r="O1469" t="s">
        <v>7513</v>
      </c>
      <c r="P1469">
        <v>0</v>
      </c>
      <c r="Q1469" t="s">
        <v>7514</v>
      </c>
      <c r="R1469" t="s">
        <v>7515</v>
      </c>
      <c r="S1469">
        <v>151</v>
      </c>
      <c r="T1469" t="s">
        <v>37</v>
      </c>
      <c r="U1469" t="s">
        <v>38</v>
      </c>
      <c r="V1469" t="s">
        <v>39</v>
      </c>
      <c r="W1469">
        <v>35000000</v>
      </c>
      <c r="X1469">
        <v>2012</v>
      </c>
      <c r="Y1469">
        <v>445</v>
      </c>
      <c r="Z1469">
        <v>5.0999999999999996</v>
      </c>
      <c r="AA1469">
        <v>2.35</v>
      </c>
      <c r="AB1469">
        <v>11000</v>
      </c>
    </row>
    <row r="1470" spans="1:28" hidden="1" x14ac:dyDescent="0.25">
      <c r="A1470" t="s">
        <v>28</v>
      </c>
      <c r="B1470" t="s">
        <v>3693</v>
      </c>
      <c r="C1470">
        <v>91</v>
      </c>
      <c r="D1470">
        <v>155</v>
      </c>
      <c r="E1470">
        <v>16000</v>
      </c>
      <c r="F1470">
        <v>229</v>
      </c>
      <c r="G1470" t="s">
        <v>1347</v>
      </c>
      <c r="H1470">
        <v>18000</v>
      </c>
      <c r="I1470">
        <v>25078937</v>
      </c>
      <c r="J1470" t="s">
        <v>2141</v>
      </c>
      <c r="K1470" t="s">
        <v>119</v>
      </c>
      <c r="L1470" t="s">
        <v>7516</v>
      </c>
      <c r="M1470">
        <v>31751</v>
      </c>
      <c r="N1470">
        <v>19689</v>
      </c>
      <c r="O1470" t="s">
        <v>7517</v>
      </c>
      <c r="P1470">
        <v>2</v>
      </c>
      <c r="Q1470" t="s">
        <v>7518</v>
      </c>
      <c r="R1470" t="s">
        <v>7519</v>
      </c>
      <c r="S1470">
        <v>216</v>
      </c>
      <c r="T1470" t="s">
        <v>37</v>
      </c>
      <c r="U1470" t="s">
        <v>38</v>
      </c>
      <c r="V1470" t="s">
        <v>584</v>
      </c>
      <c r="W1470">
        <v>30000000</v>
      </c>
      <c r="X1470">
        <v>1997</v>
      </c>
      <c r="Y1470">
        <v>461</v>
      </c>
      <c r="Z1470">
        <v>6.6</v>
      </c>
      <c r="AA1470">
        <v>1.85</v>
      </c>
      <c r="AB1470">
        <v>0</v>
      </c>
    </row>
    <row r="1471" spans="1:28" hidden="1" x14ac:dyDescent="0.25">
      <c r="A1471" t="s">
        <v>28</v>
      </c>
      <c r="B1471" t="s">
        <v>7520</v>
      </c>
      <c r="C1471">
        <v>44</v>
      </c>
      <c r="D1471">
        <v>93</v>
      </c>
      <c r="E1471">
        <v>8</v>
      </c>
      <c r="F1471">
        <v>558</v>
      </c>
      <c r="G1471" t="s">
        <v>2166</v>
      </c>
      <c r="H1471">
        <v>22000</v>
      </c>
      <c r="J1471" t="s">
        <v>333</v>
      </c>
      <c r="K1471" t="s">
        <v>1745</v>
      </c>
      <c r="L1471" t="s">
        <v>7521</v>
      </c>
      <c r="M1471">
        <v>16193</v>
      </c>
      <c r="N1471">
        <v>24154</v>
      </c>
      <c r="O1471" t="s">
        <v>1229</v>
      </c>
      <c r="P1471">
        <v>1</v>
      </c>
      <c r="Q1471" t="s">
        <v>7522</v>
      </c>
      <c r="R1471" t="s">
        <v>7523</v>
      </c>
      <c r="S1471">
        <v>57</v>
      </c>
      <c r="T1471" t="s">
        <v>37</v>
      </c>
      <c r="U1471" t="s">
        <v>38</v>
      </c>
      <c r="V1471" t="s">
        <v>584</v>
      </c>
      <c r="W1471">
        <v>19000000</v>
      </c>
      <c r="X1471">
        <v>2015</v>
      </c>
      <c r="Y1471">
        <v>1000</v>
      </c>
      <c r="Z1471">
        <v>6.1</v>
      </c>
      <c r="AA1471">
        <v>2.35</v>
      </c>
      <c r="AB1471">
        <v>0</v>
      </c>
    </row>
    <row r="1472" spans="1:28" hidden="1" x14ac:dyDescent="0.25">
      <c r="A1472" t="s">
        <v>28</v>
      </c>
      <c r="B1472" t="s">
        <v>7524</v>
      </c>
      <c r="C1472">
        <v>97</v>
      </c>
      <c r="D1472">
        <v>109</v>
      </c>
      <c r="E1472">
        <v>24</v>
      </c>
      <c r="F1472">
        <v>167</v>
      </c>
      <c r="G1472" t="s">
        <v>7525</v>
      </c>
      <c r="H1472">
        <v>287</v>
      </c>
      <c r="I1472">
        <v>28995450</v>
      </c>
      <c r="J1472" t="s">
        <v>514</v>
      </c>
      <c r="K1472" t="s">
        <v>6047</v>
      </c>
      <c r="L1472" t="s">
        <v>7526</v>
      </c>
      <c r="M1472">
        <v>19230</v>
      </c>
      <c r="N1472">
        <v>855</v>
      </c>
      <c r="O1472" t="s">
        <v>7527</v>
      </c>
      <c r="P1472">
        <v>5</v>
      </c>
      <c r="Q1472" t="s">
        <v>7528</v>
      </c>
      <c r="R1472" t="s">
        <v>7529</v>
      </c>
      <c r="S1472">
        <v>59</v>
      </c>
      <c r="T1472" t="s">
        <v>37</v>
      </c>
      <c r="U1472" t="s">
        <v>56</v>
      </c>
      <c r="V1472" t="s">
        <v>94</v>
      </c>
      <c r="W1472">
        <v>35000000</v>
      </c>
      <c r="X1472">
        <v>2010</v>
      </c>
      <c r="Y1472">
        <v>175</v>
      </c>
      <c r="Z1472">
        <v>6.1</v>
      </c>
      <c r="AA1472">
        <v>2.35</v>
      </c>
      <c r="AB1472">
        <v>0</v>
      </c>
    </row>
    <row r="1473" spans="1:28" hidden="1" x14ac:dyDescent="0.25">
      <c r="A1473" t="s">
        <v>28</v>
      </c>
      <c r="B1473" t="s">
        <v>5468</v>
      </c>
      <c r="C1473">
        <v>32</v>
      </c>
      <c r="D1473">
        <v>140</v>
      </c>
      <c r="E1473">
        <v>0</v>
      </c>
      <c r="F1473">
        <v>210</v>
      </c>
      <c r="G1473" t="s">
        <v>4680</v>
      </c>
      <c r="H1473">
        <v>436</v>
      </c>
      <c r="I1473">
        <v>24276500</v>
      </c>
      <c r="J1473" t="s">
        <v>1725</v>
      </c>
      <c r="K1473" t="s">
        <v>7530</v>
      </c>
      <c r="L1473" t="s">
        <v>7531</v>
      </c>
      <c r="M1473">
        <v>17124</v>
      </c>
      <c r="N1473">
        <v>1394</v>
      </c>
      <c r="O1473" t="s">
        <v>3762</v>
      </c>
      <c r="P1473">
        <v>2</v>
      </c>
      <c r="Q1473" t="s">
        <v>7532</v>
      </c>
      <c r="R1473" t="s">
        <v>7533</v>
      </c>
      <c r="S1473">
        <v>68</v>
      </c>
      <c r="T1473" t="s">
        <v>37</v>
      </c>
      <c r="U1473" t="s">
        <v>38</v>
      </c>
      <c r="V1473" t="s">
        <v>584</v>
      </c>
      <c r="W1473">
        <v>35000000</v>
      </c>
      <c r="X1473">
        <v>1992</v>
      </c>
      <c r="Y1473">
        <v>263</v>
      </c>
      <c r="Z1473">
        <v>6.6</v>
      </c>
      <c r="AA1473">
        <v>2.35</v>
      </c>
      <c r="AB1473">
        <v>949</v>
      </c>
    </row>
    <row r="1474" spans="1:28" hidden="1" x14ac:dyDescent="0.25">
      <c r="A1474" t="s">
        <v>28</v>
      </c>
      <c r="B1474" t="s">
        <v>7534</v>
      </c>
      <c r="C1474">
        <v>270</v>
      </c>
      <c r="D1474">
        <v>108</v>
      </c>
      <c r="E1474">
        <v>251</v>
      </c>
      <c r="F1474">
        <v>296</v>
      </c>
      <c r="G1474" t="s">
        <v>728</v>
      </c>
      <c r="H1474">
        <v>826</v>
      </c>
      <c r="I1474">
        <v>20981633</v>
      </c>
      <c r="J1474" t="s">
        <v>2201</v>
      </c>
      <c r="K1474" t="s">
        <v>3613</v>
      </c>
      <c r="L1474" t="s">
        <v>7535</v>
      </c>
      <c r="M1474">
        <v>78256</v>
      </c>
      <c r="N1474">
        <v>2351</v>
      </c>
      <c r="O1474" t="s">
        <v>7536</v>
      </c>
      <c r="P1474">
        <v>0</v>
      </c>
      <c r="Q1474" t="s">
        <v>7537</v>
      </c>
      <c r="R1474" t="s">
        <v>7538</v>
      </c>
      <c r="S1474">
        <v>492</v>
      </c>
      <c r="T1474" t="s">
        <v>37</v>
      </c>
      <c r="U1474" t="s">
        <v>38</v>
      </c>
      <c r="V1474" t="s">
        <v>39</v>
      </c>
      <c r="W1474">
        <v>30000000</v>
      </c>
      <c r="X1474">
        <v>2008</v>
      </c>
      <c r="Y1474">
        <v>716</v>
      </c>
      <c r="Z1474">
        <v>5.9</v>
      </c>
      <c r="AA1474">
        <v>2.35</v>
      </c>
      <c r="AB1474">
        <v>0</v>
      </c>
    </row>
    <row r="1475" spans="1:28" hidden="1" x14ac:dyDescent="0.25">
      <c r="A1475" t="s">
        <v>28</v>
      </c>
      <c r="B1475" t="s">
        <v>7539</v>
      </c>
      <c r="C1475">
        <v>89</v>
      </c>
      <c r="D1475">
        <v>96</v>
      </c>
      <c r="E1475">
        <v>13</v>
      </c>
      <c r="F1475">
        <v>973</v>
      </c>
      <c r="G1475" t="s">
        <v>812</v>
      </c>
      <c r="H1475">
        <v>11000</v>
      </c>
      <c r="I1475">
        <v>22913677</v>
      </c>
      <c r="J1475" t="s">
        <v>2613</v>
      </c>
      <c r="K1475" t="s">
        <v>256</v>
      </c>
      <c r="L1475" t="s">
        <v>7540</v>
      </c>
      <c r="M1475">
        <v>47800</v>
      </c>
      <c r="N1475">
        <v>17292</v>
      </c>
      <c r="O1475" t="s">
        <v>7541</v>
      </c>
      <c r="P1475">
        <v>1</v>
      </c>
      <c r="Q1475" t="s">
        <v>7542</v>
      </c>
      <c r="R1475" t="s">
        <v>7543</v>
      </c>
      <c r="S1475">
        <v>244</v>
      </c>
      <c r="T1475" t="s">
        <v>37</v>
      </c>
      <c r="U1475" t="s">
        <v>38</v>
      </c>
      <c r="V1475" t="s">
        <v>94</v>
      </c>
      <c r="W1475">
        <v>35000000</v>
      </c>
      <c r="X1475">
        <v>2004</v>
      </c>
      <c r="Y1475">
        <v>1000</v>
      </c>
      <c r="Z1475">
        <v>6.3</v>
      </c>
      <c r="AA1475">
        <v>1.85</v>
      </c>
      <c r="AB1475">
        <v>0</v>
      </c>
    </row>
    <row r="1476" spans="1:28" hidden="1" x14ac:dyDescent="0.25">
      <c r="A1476" t="s">
        <v>28</v>
      </c>
      <c r="B1476" t="s">
        <v>7544</v>
      </c>
      <c r="C1476">
        <v>219</v>
      </c>
      <c r="D1476">
        <v>123</v>
      </c>
      <c r="E1476">
        <v>15</v>
      </c>
      <c r="F1476">
        <v>745</v>
      </c>
      <c r="G1476" t="s">
        <v>358</v>
      </c>
      <c r="H1476">
        <v>10000</v>
      </c>
      <c r="I1476">
        <v>34531832</v>
      </c>
      <c r="J1476" t="s">
        <v>1633</v>
      </c>
      <c r="K1476" t="s">
        <v>165</v>
      </c>
      <c r="L1476" t="s">
        <v>7545</v>
      </c>
      <c r="M1476">
        <v>44788</v>
      </c>
      <c r="N1476">
        <v>13371</v>
      </c>
      <c r="O1476" t="s">
        <v>2967</v>
      </c>
      <c r="P1476">
        <v>0</v>
      </c>
      <c r="Q1476" t="s">
        <v>7546</v>
      </c>
      <c r="R1476" t="s">
        <v>7547</v>
      </c>
      <c r="S1476">
        <v>138</v>
      </c>
      <c r="T1476" t="s">
        <v>37</v>
      </c>
      <c r="U1476" t="s">
        <v>56</v>
      </c>
      <c r="V1476" t="s">
        <v>39</v>
      </c>
      <c r="W1476">
        <v>35000000</v>
      </c>
      <c r="X1476">
        <v>2015</v>
      </c>
      <c r="Y1476">
        <v>979</v>
      </c>
      <c r="Z1476">
        <v>7.1</v>
      </c>
      <c r="AA1476">
        <v>2.35</v>
      </c>
      <c r="AB1476">
        <v>23000</v>
      </c>
    </row>
    <row r="1477" spans="1:28" hidden="1" x14ac:dyDescent="0.25">
      <c r="A1477" t="s">
        <v>28</v>
      </c>
      <c r="B1477" t="s">
        <v>2942</v>
      </c>
      <c r="C1477">
        <v>180</v>
      </c>
      <c r="D1477">
        <v>106</v>
      </c>
      <c r="E1477">
        <v>309</v>
      </c>
      <c r="F1477">
        <v>63</v>
      </c>
      <c r="G1477" t="s">
        <v>7548</v>
      </c>
      <c r="H1477">
        <v>327</v>
      </c>
      <c r="I1477">
        <v>28064226</v>
      </c>
      <c r="J1477" t="s">
        <v>1155</v>
      </c>
      <c r="K1477" t="s">
        <v>7549</v>
      </c>
      <c r="L1477" t="s">
        <v>7550</v>
      </c>
      <c r="M1477">
        <v>65044</v>
      </c>
      <c r="N1477">
        <v>561</v>
      </c>
      <c r="O1477" t="s">
        <v>7551</v>
      </c>
      <c r="P1477">
        <v>1</v>
      </c>
      <c r="Q1477" t="s">
        <v>7552</v>
      </c>
      <c r="R1477" t="s">
        <v>7553</v>
      </c>
      <c r="S1477">
        <v>173</v>
      </c>
      <c r="T1477" t="s">
        <v>37</v>
      </c>
      <c r="U1477" t="s">
        <v>38</v>
      </c>
      <c r="V1477" t="s">
        <v>39</v>
      </c>
      <c r="W1477">
        <v>35000000</v>
      </c>
      <c r="X1477">
        <v>2011</v>
      </c>
      <c r="Y1477">
        <v>73</v>
      </c>
      <c r="Z1477">
        <v>5</v>
      </c>
      <c r="AA1477">
        <v>2.35</v>
      </c>
      <c r="AB1477">
        <v>13000</v>
      </c>
    </row>
    <row r="1478" spans="1:28" hidden="1" x14ac:dyDescent="0.25">
      <c r="A1478" t="s">
        <v>28</v>
      </c>
      <c r="B1478" t="s">
        <v>7554</v>
      </c>
      <c r="C1478">
        <v>93</v>
      </c>
      <c r="D1478">
        <v>76</v>
      </c>
      <c r="E1478">
        <v>2</v>
      </c>
      <c r="F1478">
        <v>72</v>
      </c>
      <c r="G1478" t="s">
        <v>2018</v>
      </c>
      <c r="H1478">
        <v>1000</v>
      </c>
      <c r="I1478">
        <v>19447478</v>
      </c>
      <c r="J1478" t="s">
        <v>7555</v>
      </c>
      <c r="K1478" t="s">
        <v>392</v>
      </c>
      <c r="L1478" t="s">
        <v>7556</v>
      </c>
      <c r="M1478">
        <v>15788</v>
      </c>
      <c r="N1478">
        <v>1908</v>
      </c>
      <c r="O1478" t="s">
        <v>7557</v>
      </c>
      <c r="P1478">
        <v>0</v>
      </c>
      <c r="Q1478" t="s">
        <v>7558</v>
      </c>
      <c r="R1478" t="s">
        <v>7559</v>
      </c>
      <c r="S1478">
        <v>80</v>
      </c>
      <c r="T1478" t="s">
        <v>37</v>
      </c>
      <c r="U1478" t="s">
        <v>56</v>
      </c>
      <c r="V1478" t="s">
        <v>276</v>
      </c>
      <c r="W1478">
        <v>35000000</v>
      </c>
      <c r="X1478">
        <v>2005</v>
      </c>
      <c r="Y1478">
        <v>766</v>
      </c>
      <c r="Z1478">
        <v>5.6</v>
      </c>
      <c r="AA1478">
        <v>1.85</v>
      </c>
      <c r="AB1478">
        <v>538</v>
      </c>
    </row>
    <row r="1479" spans="1:28" hidden="1" x14ac:dyDescent="0.25">
      <c r="A1479" t="s">
        <v>28</v>
      </c>
      <c r="B1479" t="s">
        <v>4913</v>
      </c>
      <c r="C1479">
        <v>173</v>
      </c>
      <c r="D1479">
        <v>107</v>
      </c>
      <c r="E1479">
        <v>161</v>
      </c>
      <c r="F1479">
        <v>549</v>
      </c>
      <c r="G1479" t="s">
        <v>903</v>
      </c>
      <c r="H1479">
        <v>21000</v>
      </c>
      <c r="I1479">
        <v>19389454</v>
      </c>
      <c r="J1479" t="s">
        <v>2526</v>
      </c>
      <c r="K1479" t="s">
        <v>96</v>
      </c>
      <c r="L1479" t="s">
        <v>7560</v>
      </c>
      <c r="M1479">
        <v>54643</v>
      </c>
      <c r="N1479">
        <v>22974</v>
      </c>
      <c r="O1479" t="s">
        <v>7561</v>
      </c>
      <c r="P1479">
        <v>5</v>
      </c>
      <c r="Q1479" t="s">
        <v>7562</v>
      </c>
      <c r="R1479" t="s">
        <v>7563</v>
      </c>
      <c r="S1479">
        <v>335</v>
      </c>
      <c r="T1479" t="s">
        <v>37</v>
      </c>
      <c r="U1479" t="s">
        <v>38</v>
      </c>
      <c r="V1479" t="s">
        <v>584</v>
      </c>
      <c r="W1479">
        <v>55000000</v>
      </c>
      <c r="X1479">
        <v>2000</v>
      </c>
      <c r="Y1479">
        <v>826</v>
      </c>
      <c r="Z1479">
        <v>7.4</v>
      </c>
      <c r="AA1479">
        <v>2.35</v>
      </c>
      <c r="AB1479">
        <v>0</v>
      </c>
    </row>
    <row r="1480" spans="1:28" hidden="1" x14ac:dyDescent="0.25">
      <c r="A1480" t="s">
        <v>28</v>
      </c>
      <c r="B1480" t="s">
        <v>7564</v>
      </c>
      <c r="C1480">
        <v>121</v>
      </c>
      <c r="D1480">
        <v>82</v>
      </c>
      <c r="E1480">
        <v>82</v>
      </c>
      <c r="F1480">
        <v>418</v>
      </c>
      <c r="G1480" t="s">
        <v>4190</v>
      </c>
      <c r="H1480">
        <v>1000</v>
      </c>
      <c r="I1480">
        <v>25871834</v>
      </c>
      <c r="J1480" t="s">
        <v>7565</v>
      </c>
      <c r="K1480" t="s">
        <v>7566</v>
      </c>
      <c r="L1480" t="s">
        <v>7567</v>
      </c>
      <c r="M1480">
        <v>52052</v>
      </c>
      <c r="N1480">
        <v>3266</v>
      </c>
      <c r="O1480" t="s">
        <v>7568</v>
      </c>
      <c r="P1480">
        <v>6</v>
      </c>
      <c r="Q1480" t="s">
        <v>7569</v>
      </c>
      <c r="R1480" t="s">
        <v>7570</v>
      </c>
      <c r="S1480">
        <v>173</v>
      </c>
      <c r="T1480" t="s">
        <v>37</v>
      </c>
      <c r="U1480" t="s">
        <v>38</v>
      </c>
      <c r="V1480" t="s">
        <v>39</v>
      </c>
      <c r="W1480">
        <v>35000000</v>
      </c>
      <c r="X1480">
        <v>2008</v>
      </c>
      <c r="Y1480">
        <v>642</v>
      </c>
      <c r="Z1480">
        <v>4.5</v>
      </c>
      <c r="AA1480">
        <v>1.85</v>
      </c>
      <c r="AB1480">
        <v>0</v>
      </c>
    </row>
    <row r="1481" spans="1:28" hidden="1" x14ac:dyDescent="0.25">
      <c r="A1481" t="s">
        <v>28</v>
      </c>
      <c r="B1481" t="s">
        <v>7571</v>
      </c>
      <c r="C1481">
        <v>298</v>
      </c>
      <c r="D1481">
        <v>109</v>
      </c>
      <c r="E1481">
        <v>90</v>
      </c>
      <c r="F1481">
        <v>344</v>
      </c>
      <c r="G1481" t="s">
        <v>5076</v>
      </c>
      <c r="H1481">
        <v>1000</v>
      </c>
      <c r="I1481">
        <v>19692608</v>
      </c>
      <c r="J1481" t="s">
        <v>2124</v>
      </c>
      <c r="K1481" t="s">
        <v>7572</v>
      </c>
      <c r="L1481" t="s">
        <v>7573</v>
      </c>
      <c r="M1481">
        <v>63548</v>
      </c>
      <c r="N1481">
        <v>2073</v>
      </c>
      <c r="O1481" t="s">
        <v>7574</v>
      </c>
      <c r="P1481">
        <v>3</v>
      </c>
      <c r="Q1481" t="s">
        <v>7575</v>
      </c>
      <c r="R1481" t="s">
        <v>7576</v>
      </c>
      <c r="S1481">
        <v>134</v>
      </c>
      <c r="T1481" t="s">
        <v>37</v>
      </c>
      <c r="U1481" t="s">
        <v>38</v>
      </c>
      <c r="V1481" t="s">
        <v>584</v>
      </c>
      <c r="W1481">
        <v>35000000</v>
      </c>
      <c r="X1481">
        <v>2013</v>
      </c>
      <c r="Y1481">
        <v>412</v>
      </c>
      <c r="Z1481">
        <v>6.2</v>
      </c>
      <c r="AA1481">
        <v>2.35</v>
      </c>
      <c r="AB1481">
        <v>0</v>
      </c>
    </row>
    <row r="1482" spans="1:28" hidden="1" x14ac:dyDescent="0.25">
      <c r="A1482" t="s">
        <v>28</v>
      </c>
      <c r="B1482" t="s">
        <v>6307</v>
      </c>
      <c r="C1482">
        <v>158</v>
      </c>
      <c r="D1482">
        <v>99</v>
      </c>
      <c r="E1482">
        <v>0</v>
      </c>
      <c r="F1482">
        <v>520</v>
      </c>
      <c r="G1482" t="s">
        <v>7577</v>
      </c>
      <c r="H1482">
        <v>1000</v>
      </c>
      <c r="I1482">
        <v>19294901</v>
      </c>
      <c r="J1482" t="s">
        <v>7578</v>
      </c>
      <c r="K1482" t="s">
        <v>7579</v>
      </c>
      <c r="L1482" t="s">
        <v>7580</v>
      </c>
      <c r="M1482">
        <v>26126</v>
      </c>
      <c r="N1482">
        <v>2535</v>
      </c>
      <c r="O1482" t="s">
        <v>5170</v>
      </c>
      <c r="P1482">
        <v>0</v>
      </c>
      <c r="Q1482" t="s">
        <v>7581</v>
      </c>
      <c r="R1482" t="s">
        <v>7582</v>
      </c>
      <c r="S1482">
        <v>325</v>
      </c>
      <c r="T1482" t="s">
        <v>37</v>
      </c>
      <c r="U1482" t="s">
        <v>38</v>
      </c>
      <c r="V1482" t="s">
        <v>39</v>
      </c>
      <c r="W1482">
        <v>35000000</v>
      </c>
      <c r="X1482">
        <v>2005</v>
      </c>
      <c r="Y1482">
        <v>573</v>
      </c>
      <c r="Z1482">
        <v>5</v>
      </c>
      <c r="AA1482">
        <v>2.35</v>
      </c>
      <c r="AB1482">
        <v>0</v>
      </c>
    </row>
    <row r="1483" spans="1:28" hidden="1" x14ac:dyDescent="0.25">
      <c r="A1483" t="s">
        <v>28</v>
      </c>
      <c r="B1483" t="s">
        <v>4400</v>
      </c>
      <c r="C1483">
        <v>248</v>
      </c>
      <c r="D1483">
        <v>91</v>
      </c>
      <c r="E1483">
        <v>192</v>
      </c>
      <c r="F1483">
        <v>346</v>
      </c>
      <c r="G1483" t="s">
        <v>5230</v>
      </c>
      <c r="H1483">
        <v>23000</v>
      </c>
      <c r="I1483">
        <v>20275446</v>
      </c>
      <c r="J1483" t="s">
        <v>333</v>
      </c>
      <c r="K1483" t="s">
        <v>62</v>
      </c>
      <c r="L1483" t="s">
        <v>7583</v>
      </c>
      <c r="M1483">
        <v>95274</v>
      </c>
      <c r="N1483">
        <v>24669</v>
      </c>
      <c r="O1483" t="s">
        <v>915</v>
      </c>
      <c r="P1483">
        <v>0</v>
      </c>
      <c r="Q1483" t="s">
        <v>7584</v>
      </c>
      <c r="R1483" t="s">
        <v>7585</v>
      </c>
      <c r="S1483">
        <v>178</v>
      </c>
      <c r="T1483" t="s">
        <v>37</v>
      </c>
      <c r="U1483" t="s">
        <v>38</v>
      </c>
      <c r="V1483" t="s">
        <v>39</v>
      </c>
      <c r="W1483">
        <v>35000000</v>
      </c>
      <c r="X1483">
        <v>2012</v>
      </c>
      <c r="Y1483">
        <v>1000</v>
      </c>
      <c r="Z1483">
        <v>6.5</v>
      </c>
      <c r="AA1483">
        <v>2.35</v>
      </c>
      <c r="AB1483">
        <v>20000</v>
      </c>
    </row>
    <row r="1484" spans="1:28" hidden="1" x14ac:dyDescent="0.25">
      <c r="A1484" t="s">
        <v>28</v>
      </c>
      <c r="B1484" t="s">
        <v>6243</v>
      </c>
      <c r="C1484">
        <v>155</v>
      </c>
      <c r="D1484">
        <v>87</v>
      </c>
      <c r="E1484">
        <v>98</v>
      </c>
      <c r="F1484">
        <v>253</v>
      </c>
      <c r="G1484" t="s">
        <v>7586</v>
      </c>
      <c r="H1484">
        <v>472</v>
      </c>
      <c r="I1484">
        <v>34507079</v>
      </c>
      <c r="J1484" t="s">
        <v>1751</v>
      </c>
      <c r="K1484" t="s">
        <v>7587</v>
      </c>
      <c r="L1484" t="s">
        <v>7588</v>
      </c>
      <c r="M1484">
        <v>34948</v>
      </c>
      <c r="N1484">
        <v>1679</v>
      </c>
      <c r="O1484" t="s">
        <v>7589</v>
      </c>
      <c r="P1484">
        <v>2</v>
      </c>
      <c r="Q1484" t="s">
        <v>7590</v>
      </c>
      <c r="R1484" t="s">
        <v>7591</v>
      </c>
      <c r="S1484">
        <v>118</v>
      </c>
      <c r="T1484" t="s">
        <v>37</v>
      </c>
      <c r="U1484" t="s">
        <v>38</v>
      </c>
      <c r="V1484" t="s">
        <v>39</v>
      </c>
      <c r="W1484">
        <v>35000000</v>
      </c>
      <c r="X1484">
        <v>2015</v>
      </c>
      <c r="Y1484">
        <v>328</v>
      </c>
      <c r="Z1484">
        <v>5.0999999999999996</v>
      </c>
      <c r="AA1484">
        <v>2.35</v>
      </c>
      <c r="AB1484">
        <v>0</v>
      </c>
    </row>
    <row r="1485" spans="1:28" hidden="1" x14ac:dyDescent="0.25">
      <c r="A1485" t="s">
        <v>28</v>
      </c>
      <c r="B1485" t="s">
        <v>4772</v>
      </c>
      <c r="C1485">
        <v>105</v>
      </c>
      <c r="D1485">
        <v>125</v>
      </c>
      <c r="E1485">
        <v>159</v>
      </c>
      <c r="F1485">
        <v>39</v>
      </c>
      <c r="G1485" t="s">
        <v>7592</v>
      </c>
      <c r="H1485">
        <v>3000</v>
      </c>
      <c r="I1485">
        <v>18306166</v>
      </c>
      <c r="J1485" t="s">
        <v>1220</v>
      </c>
      <c r="K1485" t="s">
        <v>655</v>
      </c>
      <c r="L1485" t="s">
        <v>7593</v>
      </c>
      <c r="M1485">
        <v>28130</v>
      </c>
      <c r="N1485">
        <v>3142</v>
      </c>
      <c r="O1485" t="s">
        <v>7594</v>
      </c>
      <c r="P1485">
        <v>2</v>
      </c>
      <c r="Q1485" t="s">
        <v>7595</v>
      </c>
      <c r="R1485" t="s">
        <v>7596</v>
      </c>
      <c r="S1485">
        <v>215</v>
      </c>
      <c r="T1485" t="s">
        <v>37</v>
      </c>
      <c r="U1485" t="s">
        <v>56</v>
      </c>
      <c r="V1485" t="s">
        <v>39</v>
      </c>
      <c r="W1485">
        <v>35000000</v>
      </c>
      <c r="X1485">
        <v>2002</v>
      </c>
      <c r="Y1485">
        <v>61</v>
      </c>
      <c r="Z1485">
        <v>6.5</v>
      </c>
      <c r="AA1485">
        <v>2.35</v>
      </c>
      <c r="AB1485">
        <v>0</v>
      </c>
    </row>
    <row r="1486" spans="1:28" hidden="1" x14ac:dyDescent="0.25">
      <c r="A1486" t="s">
        <v>28</v>
      </c>
      <c r="B1486" t="s">
        <v>3777</v>
      </c>
      <c r="C1486">
        <v>224</v>
      </c>
      <c r="D1486">
        <v>118</v>
      </c>
      <c r="E1486">
        <v>138</v>
      </c>
      <c r="F1486">
        <v>458</v>
      </c>
      <c r="G1486" t="s">
        <v>378</v>
      </c>
      <c r="H1486">
        <v>26000</v>
      </c>
      <c r="I1486">
        <v>17609982</v>
      </c>
      <c r="J1486" t="s">
        <v>1605</v>
      </c>
      <c r="K1486" t="s">
        <v>334</v>
      </c>
      <c r="L1486" t="s">
        <v>7597</v>
      </c>
      <c r="M1486">
        <v>90046</v>
      </c>
      <c r="N1486">
        <v>28479</v>
      </c>
      <c r="O1486" t="s">
        <v>7598</v>
      </c>
      <c r="P1486">
        <v>0</v>
      </c>
      <c r="Q1486" t="s">
        <v>7599</v>
      </c>
      <c r="R1486" t="s">
        <v>7600</v>
      </c>
      <c r="S1486">
        <v>141</v>
      </c>
      <c r="T1486" t="s">
        <v>37</v>
      </c>
      <c r="U1486" t="s">
        <v>38</v>
      </c>
      <c r="V1486" t="s">
        <v>584</v>
      </c>
      <c r="W1486">
        <v>35000000</v>
      </c>
      <c r="X1486">
        <v>2013</v>
      </c>
      <c r="Y1486">
        <v>968</v>
      </c>
      <c r="Z1486">
        <v>6.2</v>
      </c>
      <c r="AA1486">
        <v>2.35</v>
      </c>
      <c r="AB1486">
        <v>17000</v>
      </c>
    </row>
    <row r="1487" spans="1:28" hidden="1" x14ac:dyDescent="0.25">
      <c r="A1487" t="s">
        <v>28</v>
      </c>
      <c r="B1487" t="s">
        <v>5203</v>
      </c>
      <c r="C1487">
        <v>129</v>
      </c>
      <c r="D1487">
        <v>98</v>
      </c>
      <c r="E1487">
        <v>12</v>
      </c>
      <c r="F1487">
        <v>663</v>
      </c>
      <c r="G1487" t="s">
        <v>249</v>
      </c>
      <c r="H1487">
        <v>4000</v>
      </c>
      <c r="I1487">
        <v>16831505</v>
      </c>
      <c r="J1487" t="s">
        <v>3897</v>
      </c>
      <c r="K1487" t="s">
        <v>83</v>
      </c>
      <c r="L1487" t="s">
        <v>7601</v>
      </c>
      <c r="M1487">
        <v>51842</v>
      </c>
      <c r="N1487">
        <v>9330</v>
      </c>
      <c r="O1487" t="s">
        <v>7602</v>
      </c>
      <c r="P1487">
        <v>1</v>
      </c>
      <c r="Q1487" t="s">
        <v>7603</v>
      </c>
      <c r="R1487" t="s">
        <v>7604</v>
      </c>
      <c r="S1487">
        <v>173</v>
      </c>
      <c r="T1487" t="s">
        <v>37</v>
      </c>
      <c r="U1487" t="s">
        <v>56</v>
      </c>
      <c r="V1487" t="s">
        <v>39</v>
      </c>
      <c r="W1487">
        <v>31000000</v>
      </c>
      <c r="X1487">
        <v>2004</v>
      </c>
      <c r="Y1487">
        <v>4000</v>
      </c>
      <c r="Z1487">
        <v>6.3</v>
      </c>
      <c r="AA1487">
        <v>2.35</v>
      </c>
      <c r="AB1487">
        <v>0</v>
      </c>
    </row>
    <row r="1488" spans="1:28" hidden="1" x14ac:dyDescent="0.25">
      <c r="A1488" t="s">
        <v>28</v>
      </c>
      <c r="B1488" t="s">
        <v>6062</v>
      </c>
      <c r="C1488">
        <v>101</v>
      </c>
      <c r="D1488">
        <v>92</v>
      </c>
      <c r="E1488">
        <v>16</v>
      </c>
      <c r="F1488">
        <v>734</v>
      </c>
      <c r="G1488" t="s">
        <v>7605</v>
      </c>
      <c r="H1488">
        <v>3000</v>
      </c>
      <c r="I1488">
        <v>17596256</v>
      </c>
      <c r="J1488" t="s">
        <v>3056</v>
      </c>
      <c r="K1488" t="s">
        <v>499</v>
      </c>
      <c r="L1488" t="s">
        <v>7606</v>
      </c>
      <c r="M1488">
        <v>12399</v>
      </c>
      <c r="N1488">
        <v>6327</v>
      </c>
      <c r="O1488" t="s">
        <v>7607</v>
      </c>
      <c r="P1488">
        <v>1</v>
      </c>
      <c r="Q1488" t="s">
        <v>7608</v>
      </c>
      <c r="R1488" t="s">
        <v>7609</v>
      </c>
      <c r="S1488">
        <v>84</v>
      </c>
      <c r="T1488" t="s">
        <v>37</v>
      </c>
      <c r="U1488" t="s">
        <v>38</v>
      </c>
      <c r="V1488" t="s">
        <v>94</v>
      </c>
      <c r="W1488">
        <v>35000000</v>
      </c>
      <c r="X1488">
        <v>2010</v>
      </c>
      <c r="Y1488">
        <v>1000</v>
      </c>
      <c r="Z1488">
        <v>3.8</v>
      </c>
      <c r="AA1488">
        <v>1.85</v>
      </c>
      <c r="AB1488">
        <v>0</v>
      </c>
    </row>
    <row r="1489" spans="1:28" hidden="1" x14ac:dyDescent="0.25">
      <c r="A1489" t="s">
        <v>28</v>
      </c>
      <c r="B1489" t="s">
        <v>7610</v>
      </c>
      <c r="C1489">
        <v>145</v>
      </c>
      <c r="D1489">
        <v>93</v>
      </c>
      <c r="E1489">
        <v>0</v>
      </c>
      <c r="F1489">
        <v>174</v>
      </c>
      <c r="G1489" t="s">
        <v>7611</v>
      </c>
      <c r="H1489">
        <v>465</v>
      </c>
      <c r="J1489" t="s">
        <v>4176</v>
      </c>
      <c r="K1489" t="s">
        <v>3690</v>
      </c>
      <c r="L1489" t="s">
        <v>7612</v>
      </c>
      <c r="M1489">
        <v>11482</v>
      </c>
      <c r="N1489">
        <v>1361</v>
      </c>
      <c r="O1489" t="s">
        <v>7613</v>
      </c>
      <c r="P1489">
        <v>1</v>
      </c>
      <c r="Q1489" t="s">
        <v>7614</v>
      </c>
      <c r="R1489" t="s">
        <v>7615</v>
      </c>
      <c r="S1489">
        <v>82</v>
      </c>
      <c r="T1489" t="s">
        <v>37</v>
      </c>
      <c r="U1489" t="s">
        <v>369</v>
      </c>
      <c r="V1489" t="s">
        <v>584</v>
      </c>
      <c r="W1489">
        <v>30000000</v>
      </c>
      <c r="X1489">
        <v>2012</v>
      </c>
      <c r="Y1489">
        <v>351</v>
      </c>
      <c r="Z1489">
        <v>5.2</v>
      </c>
      <c r="AA1489">
        <v>1.85</v>
      </c>
      <c r="AB1489">
        <v>0</v>
      </c>
    </row>
    <row r="1490" spans="1:28" hidden="1" x14ac:dyDescent="0.25">
      <c r="A1490" t="s">
        <v>28</v>
      </c>
      <c r="B1490" t="s">
        <v>7616</v>
      </c>
      <c r="C1490">
        <v>57</v>
      </c>
      <c r="D1490">
        <v>116</v>
      </c>
      <c r="E1490">
        <v>170</v>
      </c>
      <c r="F1490">
        <v>136</v>
      </c>
      <c r="G1490" t="s">
        <v>2235</v>
      </c>
      <c r="H1490">
        <v>14000</v>
      </c>
      <c r="J1490" t="s">
        <v>42</v>
      </c>
      <c r="K1490" t="s">
        <v>227</v>
      </c>
      <c r="L1490" t="s">
        <v>7617</v>
      </c>
      <c r="M1490">
        <v>23351</v>
      </c>
      <c r="N1490">
        <v>14744</v>
      </c>
      <c r="O1490" t="s">
        <v>7618</v>
      </c>
      <c r="P1490">
        <v>1</v>
      </c>
      <c r="Q1490" t="s">
        <v>7619</v>
      </c>
      <c r="R1490" t="s">
        <v>7620</v>
      </c>
      <c r="S1490">
        <v>178</v>
      </c>
      <c r="T1490" t="s">
        <v>37</v>
      </c>
      <c r="U1490" t="s">
        <v>56</v>
      </c>
      <c r="V1490" t="s">
        <v>94</v>
      </c>
      <c r="W1490">
        <v>27000000</v>
      </c>
      <c r="X1490">
        <v>1983</v>
      </c>
      <c r="Y1490">
        <v>192</v>
      </c>
      <c r="Z1490">
        <v>6</v>
      </c>
      <c r="AA1490">
        <v>2.35</v>
      </c>
      <c r="AB1490">
        <v>0</v>
      </c>
    </row>
    <row r="1491" spans="1:28" hidden="1" x14ac:dyDescent="0.25">
      <c r="A1491" t="s">
        <v>28</v>
      </c>
      <c r="B1491" t="s">
        <v>4040</v>
      </c>
      <c r="C1491">
        <v>227</v>
      </c>
      <c r="D1491">
        <v>92</v>
      </c>
      <c r="E1491">
        <v>0</v>
      </c>
      <c r="F1491">
        <v>10000</v>
      </c>
      <c r="G1491" t="s">
        <v>522</v>
      </c>
      <c r="H1491">
        <v>11000</v>
      </c>
      <c r="I1491">
        <v>14998070</v>
      </c>
      <c r="J1491" t="s">
        <v>7621</v>
      </c>
      <c r="K1491" t="s">
        <v>2376</v>
      </c>
      <c r="L1491" t="s">
        <v>7622</v>
      </c>
      <c r="M1491">
        <v>41170</v>
      </c>
      <c r="N1491">
        <v>32875</v>
      </c>
      <c r="O1491" t="s">
        <v>180</v>
      </c>
      <c r="P1491">
        <v>3</v>
      </c>
      <c r="Q1491" t="s">
        <v>7623</v>
      </c>
      <c r="R1491" t="s">
        <v>7624</v>
      </c>
      <c r="S1491">
        <v>298</v>
      </c>
      <c r="T1491" t="s">
        <v>37</v>
      </c>
      <c r="U1491" t="s">
        <v>38</v>
      </c>
      <c r="V1491" t="s">
        <v>584</v>
      </c>
      <c r="W1491">
        <v>35000000</v>
      </c>
      <c r="X1491">
        <v>2007</v>
      </c>
      <c r="Y1491">
        <v>10000</v>
      </c>
      <c r="Z1491">
        <v>6.2</v>
      </c>
      <c r="AA1491">
        <v>2.35</v>
      </c>
      <c r="AB1491">
        <v>0</v>
      </c>
    </row>
    <row r="1492" spans="1:28" hidden="1" x14ac:dyDescent="0.25">
      <c r="A1492" t="s">
        <v>28</v>
      </c>
      <c r="B1492" t="s">
        <v>2276</v>
      </c>
      <c r="C1492">
        <v>13</v>
      </c>
      <c r="D1492">
        <v>115</v>
      </c>
      <c r="E1492">
        <v>468</v>
      </c>
      <c r="F1492">
        <v>150</v>
      </c>
      <c r="G1492" t="s">
        <v>7625</v>
      </c>
      <c r="H1492">
        <v>605</v>
      </c>
      <c r="I1492">
        <v>14587732</v>
      </c>
      <c r="J1492" t="s">
        <v>1909</v>
      </c>
      <c r="K1492" t="s">
        <v>7626</v>
      </c>
      <c r="L1492" t="s">
        <v>7627</v>
      </c>
      <c r="M1492">
        <v>4795</v>
      </c>
      <c r="N1492">
        <v>1290</v>
      </c>
      <c r="O1492" t="s">
        <v>7628</v>
      </c>
      <c r="P1492">
        <v>3</v>
      </c>
      <c r="Q1492" t="s">
        <v>7629</v>
      </c>
      <c r="R1492" t="s">
        <v>7630</v>
      </c>
      <c r="S1492">
        <v>39</v>
      </c>
      <c r="T1492" t="s">
        <v>37</v>
      </c>
      <c r="U1492" t="s">
        <v>38</v>
      </c>
      <c r="V1492" t="s">
        <v>39</v>
      </c>
      <c r="W1492">
        <v>35000000</v>
      </c>
      <c r="X1492">
        <v>1991</v>
      </c>
      <c r="Y1492">
        <v>367</v>
      </c>
      <c r="Z1492">
        <v>5.7</v>
      </c>
      <c r="AA1492">
        <v>2.35</v>
      </c>
      <c r="AB1492">
        <v>452</v>
      </c>
    </row>
    <row r="1493" spans="1:28" hidden="1" x14ac:dyDescent="0.25">
      <c r="A1493" t="s">
        <v>28</v>
      </c>
      <c r="B1493" t="s">
        <v>6572</v>
      </c>
      <c r="C1493">
        <v>171</v>
      </c>
      <c r="D1493">
        <v>120</v>
      </c>
      <c r="E1493">
        <v>52</v>
      </c>
      <c r="F1493">
        <v>134</v>
      </c>
      <c r="G1493" t="s">
        <v>6574</v>
      </c>
      <c r="H1493">
        <v>553</v>
      </c>
      <c r="I1493">
        <v>18317151</v>
      </c>
      <c r="J1493" t="s">
        <v>6418</v>
      </c>
      <c r="K1493" t="s">
        <v>2939</v>
      </c>
      <c r="L1493" t="s">
        <v>7631</v>
      </c>
      <c r="M1493">
        <v>55630</v>
      </c>
      <c r="N1493">
        <v>1082</v>
      </c>
      <c r="O1493" t="s">
        <v>4956</v>
      </c>
      <c r="P1493">
        <v>1</v>
      </c>
      <c r="Q1493" t="s">
        <v>7632</v>
      </c>
      <c r="R1493" t="s">
        <v>7633</v>
      </c>
      <c r="S1493">
        <v>200</v>
      </c>
      <c r="T1493" t="s">
        <v>37</v>
      </c>
      <c r="U1493" t="s">
        <v>38</v>
      </c>
      <c r="V1493" t="s">
        <v>584</v>
      </c>
      <c r="W1493">
        <v>35000000</v>
      </c>
      <c r="X1493">
        <v>2007</v>
      </c>
      <c r="Y1493">
        <v>214</v>
      </c>
      <c r="Z1493">
        <v>6.7</v>
      </c>
      <c r="AA1493">
        <v>2.35</v>
      </c>
      <c r="AB1493">
        <v>0</v>
      </c>
    </row>
    <row r="1494" spans="1:28" hidden="1" x14ac:dyDescent="0.25">
      <c r="A1494" t="s">
        <v>28</v>
      </c>
      <c r="B1494" t="s">
        <v>7634</v>
      </c>
      <c r="C1494">
        <v>119</v>
      </c>
      <c r="D1494">
        <v>111</v>
      </c>
      <c r="E1494">
        <v>529</v>
      </c>
      <c r="F1494">
        <v>505</v>
      </c>
      <c r="G1494" t="s">
        <v>1318</v>
      </c>
      <c r="H1494">
        <v>18000</v>
      </c>
      <c r="I1494">
        <v>11405825</v>
      </c>
      <c r="J1494" t="s">
        <v>3408</v>
      </c>
      <c r="K1494" t="s">
        <v>119</v>
      </c>
      <c r="L1494" t="s">
        <v>7635</v>
      </c>
      <c r="M1494">
        <v>28542</v>
      </c>
      <c r="N1494">
        <v>19805</v>
      </c>
      <c r="O1494" t="s">
        <v>7636</v>
      </c>
      <c r="P1494">
        <v>3</v>
      </c>
      <c r="Q1494" t="s">
        <v>7637</v>
      </c>
      <c r="R1494" t="s">
        <v>7638</v>
      </c>
      <c r="S1494">
        <v>208</v>
      </c>
      <c r="T1494" t="s">
        <v>37</v>
      </c>
      <c r="U1494" t="s">
        <v>38</v>
      </c>
      <c r="V1494" t="s">
        <v>584</v>
      </c>
      <c r="W1494">
        <v>35000000</v>
      </c>
      <c r="X1494">
        <v>2001</v>
      </c>
      <c r="Y1494">
        <v>826</v>
      </c>
      <c r="Z1494">
        <v>6.8</v>
      </c>
      <c r="AA1494">
        <v>2.35</v>
      </c>
      <c r="AB1494">
        <v>0</v>
      </c>
    </row>
    <row r="1495" spans="1:28" hidden="1" x14ac:dyDescent="0.25">
      <c r="A1495" t="s">
        <v>28</v>
      </c>
      <c r="B1495" t="s">
        <v>2655</v>
      </c>
      <c r="C1495">
        <v>44</v>
      </c>
      <c r="D1495">
        <v>94</v>
      </c>
      <c r="E1495">
        <v>10</v>
      </c>
      <c r="F1495">
        <v>141</v>
      </c>
      <c r="G1495" t="s">
        <v>1305</v>
      </c>
      <c r="H1495">
        <v>694</v>
      </c>
      <c r="I1495">
        <v>13264986</v>
      </c>
      <c r="J1495" t="s">
        <v>7639</v>
      </c>
      <c r="K1495" t="s">
        <v>5423</v>
      </c>
      <c r="L1495" t="s">
        <v>7640</v>
      </c>
      <c r="M1495">
        <v>12077</v>
      </c>
      <c r="N1495">
        <v>1668</v>
      </c>
      <c r="O1495" t="s">
        <v>2089</v>
      </c>
      <c r="P1495">
        <v>2</v>
      </c>
      <c r="Q1495" t="s">
        <v>7641</v>
      </c>
      <c r="R1495" t="s">
        <v>7642</v>
      </c>
      <c r="S1495">
        <v>162</v>
      </c>
      <c r="T1495" t="s">
        <v>37</v>
      </c>
      <c r="U1495" t="s">
        <v>38</v>
      </c>
      <c r="V1495" t="s">
        <v>39</v>
      </c>
      <c r="W1495">
        <v>35000000</v>
      </c>
      <c r="X1495">
        <v>2001</v>
      </c>
      <c r="Y1495">
        <v>605</v>
      </c>
      <c r="Z1495">
        <v>6</v>
      </c>
      <c r="AA1495">
        <v>1.85</v>
      </c>
      <c r="AB1495">
        <v>433</v>
      </c>
    </row>
    <row r="1496" spans="1:28" hidden="1" x14ac:dyDescent="0.25">
      <c r="A1496" t="s">
        <v>28</v>
      </c>
      <c r="B1496" t="s">
        <v>7643</v>
      </c>
      <c r="C1496">
        <v>188</v>
      </c>
      <c r="D1496">
        <v>100</v>
      </c>
      <c r="E1496">
        <v>212</v>
      </c>
      <c r="F1496">
        <v>919</v>
      </c>
      <c r="G1496" t="s">
        <v>392</v>
      </c>
      <c r="H1496">
        <v>2000</v>
      </c>
      <c r="I1496">
        <v>10991381</v>
      </c>
      <c r="J1496" t="s">
        <v>6112</v>
      </c>
      <c r="K1496" t="s">
        <v>7644</v>
      </c>
      <c r="L1496" t="s">
        <v>7645</v>
      </c>
      <c r="M1496">
        <v>44931</v>
      </c>
      <c r="N1496">
        <v>5890</v>
      </c>
      <c r="O1496" t="s">
        <v>205</v>
      </c>
      <c r="P1496">
        <v>1</v>
      </c>
      <c r="Q1496" t="s">
        <v>7646</v>
      </c>
      <c r="R1496" t="s">
        <v>7647</v>
      </c>
      <c r="S1496">
        <v>100</v>
      </c>
      <c r="T1496" t="s">
        <v>37</v>
      </c>
      <c r="U1496" t="s">
        <v>56</v>
      </c>
      <c r="V1496" t="s">
        <v>94</v>
      </c>
      <c r="W1496">
        <v>35000000</v>
      </c>
      <c r="X1496">
        <v>2009</v>
      </c>
      <c r="Y1496">
        <v>1000</v>
      </c>
      <c r="Z1496">
        <v>7.3</v>
      </c>
      <c r="AA1496">
        <v>2.35</v>
      </c>
      <c r="AB1496">
        <v>0</v>
      </c>
    </row>
    <row r="1497" spans="1:28" hidden="1" x14ac:dyDescent="0.25">
      <c r="A1497" t="s">
        <v>28</v>
      </c>
      <c r="B1497" t="s">
        <v>1686</v>
      </c>
      <c r="C1497">
        <v>166</v>
      </c>
      <c r="D1497">
        <v>101</v>
      </c>
      <c r="E1497">
        <v>57</v>
      </c>
      <c r="F1497">
        <v>230</v>
      </c>
      <c r="G1497" t="s">
        <v>7648</v>
      </c>
      <c r="H1497">
        <v>1000</v>
      </c>
      <c r="I1497">
        <v>10268846</v>
      </c>
      <c r="J1497" t="s">
        <v>1198</v>
      </c>
      <c r="K1497" t="s">
        <v>2200</v>
      </c>
      <c r="L1497" t="s">
        <v>7649</v>
      </c>
      <c r="M1497">
        <v>31918</v>
      </c>
      <c r="N1497">
        <v>1947</v>
      </c>
      <c r="O1497" t="s">
        <v>7650</v>
      </c>
      <c r="P1497">
        <v>1</v>
      </c>
      <c r="Q1497" t="s">
        <v>7651</v>
      </c>
      <c r="R1497" t="s">
        <v>7652</v>
      </c>
      <c r="S1497">
        <v>142</v>
      </c>
      <c r="T1497" t="s">
        <v>37</v>
      </c>
      <c r="U1497" t="s">
        <v>38</v>
      </c>
      <c r="V1497" t="s">
        <v>584</v>
      </c>
      <c r="W1497">
        <v>35000000</v>
      </c>
      <c r="X1497">
        <v>2009</v>
      </c>
      <c r="Y1497">
        <v>603</v>
      </c>
      <c r="Z1497">
        <v>5.5</v>
      </c>
      <c r="AA1497">
        <v>2.35</v>
      </c>
      <c r="AB1497">
        <v>0</v>
      </c>
    </row>
    <row r="1498" spans="1:28" hidden="1" x14ac:dyDescent="0.25">
      <c r="A1498" t="s">
        <v>28</v>
      </c>
      <c r="B1498" t="s">
        <v>4944</v>
      </c>
      <c r="C1498">
        <v>584</v>
      </c>
      <c r="D1498">
        <v>139</v>
      </c>
      <c r="E1498">
        <v>0</v>
      </c>
      <c r="F1498">
        <v>687</v>
      </c>
      <c r="G1498" t="s">
        <v>459</v>
      </c>
      <c r="H1498">
        <v>11000</v>
      </c>
      <c r="I1498">
        <v>13303319</v>
      </c>
      <c r="J1498" t="s">
        <v>5323</v>
      </c>
      <c r="K1498" t="s">
        <v>339</v>
      </c>
      <c r="L1498" t="s">
        <v>7653</v>
      </c>
      <c r="M1498">
        <v>136367</v>
      </c>
      <c r="N1498">
        <v>13021</v>
      </c>
      <c r="O1498" t="s">
        <v>769</v>
      </c>
      <c r="P1498">
        <v>0</v>
      </c>
      <c r="Q1498" t="s">
        <v>7654</v>
      </c>
      <c r="R1498" t="s">
        <v>7655</v>
      </c>
      <c r="S1498">
        <v>975</v>
      </c>
      <c r="T1498" t="s">
        <v>37</v>
      </c>
      <c r="U1498" t="s">
        <v>38</v>
      </c>
      <c r="V1498" t="s">
        <v>39</v>
      </c>
      <c r="W1498">
        <v>32000000</v>
      </c>
      <c r="X1498">
        <v>2011</v>
      </c>
      <c r="Y1498">
        <v>1000</v>
      </c>
      <c r="Z1498">
        <v>6.7</v>
      </c>
      <c r="AA1498">
        <v>1.85</v>
      </c>
      <c r="AB1498">
        <v>39000</v>
      </c>
    </row>
    <row r="1499" spans="1:28" hidden="1" x14ac:dyDescent="0.25">
      <c r="A1499" t="s">
        <v>28</v>
      </c>
      <c r="B1499" t="s">
        <v>7656</v>
      </c>
      <c r="C1499">
        <v>67</v>
      </c>
      <c r="D1499">
        <v>91</v>
      </c>
      <c r="E1499">
        <v>85</v>
      </c>
      <c r="F1499">
        <v>105</v>
      </c>
      <c r="G1499" t="s">
        <v>7657</v>
      </c>
      <c r="H1499">
        <v>635</v>
      </c>
      <c r="I1499">
        <v>10076136</v>
      </c>
      <c r="J1499" t="s">
        <v>1732</v>
      </c>
      <c r="K1499" t="s">
        <v>7658</v>
      </c>
      <c r="L1499" t="s">
        <v>7659</v>
      </c>
      <c r="M1499">
        <v>11512</v>
      </c>
      <c r="N1499">
        <v>1352</v>
      </c>
      <c r="O1499" t="s">
        <v>7660</v>
      </c>
      <c r="P1499">
        <v>0</v>
      </c>
      <c r="Q1499" t="s">
        <v>7661</v>
      </c>
      <c r="R1499" t="s">
        <v>7662</v>
      </c>
      <c r="S1499">
        <v>141</v>
      </c>
      <c r="T1499" t="s">
        <v>37</v>
      </c>
      <c r="U1499" t="s">
        <v>7663</v>
      </c>
      <c r="V1499" t="s">
        <v>584</v>
      </c>
      <c r="W1499">
        <v>35000000</v>
      </c>
      <c r="X1499">
        <v>1998</v>
      </c>
      <c r="Y1499">
        <v>316</v>
      </c>
      <c r="Z1499">
        <v>4.8</v>
      </c>
      <c r="AA1499">
        <v>2.35</v>
      </c>
      <c r="AB1499">
        <v>471</v>
      </c>
    </row>
    <row r="1500" spans="1:28" hidden="1" x14ac:dyDescent="0.25">
      <c r="A1500" t="s">
        <v>28</v>
      </c>
      <c r="B1500" t="s">
        <v>506</v>
      </c>
      <c r="C1500">
        <v>233</v>
      </c>
      <c r="D1500">
        <v>109</v>
      </c>
      <c r="E1500">
        <v>453</v>
      </c>
      <c r="F1500">
        <v>120</v>
      </c>
      <c r="G1500" t="s">
        <v>4248</v>
      </c>
      <c r="H1500">
        <v>1000</v>
      </c>
      <c r="I1500">
        <v>10499968</v>
      </c>
      <c r="J1500" t="s">
        <v>463</v>
      </c>
      <c r="K1500" t="s">
        <v>343</v>
      </c>
      <c r="L1500" t="s">
        <v>7664</v>
      </c>
      <c r="M1500">
        <v>47498</v>
      </c>
      <c r="N1500">
        <v>1458</v>
      </c>
      <c r="O1500" t="s">
        <v>7665</v>
      </c>
      <c r="P1500">
        <v>3</v>
      </c>
      <c r="Q1500" t="s">
        <v>7666</v>
      </c>
      <c r="R1500" t="s">
        <v>7667</v>
      </c>
      <c r="S1500">
        <v>212</v>
      </c>
      <c r="T1500" t="s">
        <v>37</v>
      </c>
      <c r="U1500" t="s">
        <v>38</v>
      </c>
      <c r="V1500" t="s">
        <v>584</v>
      </c>
      <c r="W1500">
        <v>35000000</v>
      </c>
      <c r="X1500">
        <v>2014</v>
      </c>
      <c r="Y1500">
        <v>206</v>
      </c>
      <c r="Z1500">
        <v>5.7</v>
      </c>
      <c r="AA1500">
        <v>1.85</v>
      </c>
      <c r="AB1500">
        <v>10000</v>
      </c>
    </row>
    <row r="1501" spans="1:28" hidden="1" x14ac:dyDescent="0.25">
      <c r="A1501" t="s">
        <v>28</v>
      </c>
      <c r="B1501" t="s">
        <v>5080</v>
      </c>
      <c r="C1501">
        <v>112</v>
      </c>
      <c r="D1501">
        <v>102</v>
      </c>
      <c r="E1501">
        <v>241</v>
      </c>
      <c r="F1501">
        <v>127</v>
      </c>
      <c r="G1501" t="s">
        <v>189</v>
      </c>
      <c r="H1501">
        <v>13000</v>
      </c>
      <c r="I1501">
        <v>7659747</v>
      </c>
      <c r="J1501" t="s">
        <v>1155</v>
      </c>
      <c r="K1501" t="s">
        <v>462</v>
      </c>
      <c r="L1501" t="s">
        <v>7668</v>
      </c>
      <c r="M1501">
        <v>14962</v>
      </c>
      <c r="N1501">
        <v>14165</v>
      </c>
      <c r="O1501" t="s">
        <v>7669</v>
      </c>
      <c r="P1501">
        <v>1</v>
      </c>
      <c r="Q1501" t="s">
        <v>7670</v>
      </c>
      <c r="R1501" t="s">
        <v>7671</v>
      </c>
      <c r="S1501">
        <v>204</v>
      </c>
      <c r="T1501" t="s">
        <v>37</v>
      </c>
      <c r="U1501" t="s">
        <v>38</v>
      </c>
      <c r="V1501" t="s">
        <v>584</v>
      </c>
      <c r="W1501">
        <v>38000000</v>
      </c>
      <c r="X1501">
        <v>2003</v>
      </c>
      <c r="Y1501">
        <v>891</v>
      </c>
      <c r="Z1501">
        <v>5.0999999999999996</v>
      </c>
      <c r="AA1501">
        <v>1.85</v>
      </c>
      <c r="AB1501">
        <v>704</v>
      </c>
    </row>
    <row r="1502" spans="1:28" hidden="1" x14ac:dyDescent="0.25">
      <c r="A1502" t="s">
        <v>28</v>
      </c>
      <c r="B1502" t="s">
        <v>7672</v>
      </c>
      <c r="C1502">
        <v>151</v>
      </c>
      <c r="D1502">
        <v>103</v>
      </c>
      <c r="E1502">
        <v>189</v>
      </c>
      <c r="F1502">
        <v>766</v>
      </c>
      <c r="G1502" t="s">
        <v>993</v>
      </c>
      <c r="H1502">
        <v>3000</v>
      </c>
      <c r="I1502">
        <v>7948159</v>
      </c>
      <c r="J1502" t="s">
        <v>463</v>
      </c>
      <c r="K1502" t="s">
        <v>5444</v>
      </c>
      <c r="L1502" t="s">
        <v>7673</v>
      </c>
      <c r="M1502">
        <v>48999</v>
      </c>
      <c r="N1502">
        <v>6563</v>
      </c>
      <c r="O1502" t="s">
        <v>962</v>
      </c>
      <c r="P1502">
        <v>1</v>
      </c>
      <c r="Q1502" t="s">
        <v>7674</v>
      </c>
      <c r="R1502" t="s">
        <v>7675</v>
      </c>
      <c r="S1502">
        <v>280</v>
      </c>
      <c r="T1502" t="s">
        <v>37</v>
      </c>
      <c r="U1502" t="s">
        <v>38</v>
      </c>
      <c r="V1502" t="s">
        <v>584</v>
      </c>
      <c r="W1502">
        <v>35000000</v>
      </c>
      <c r="X1502">
        <v>2008</v>
      </c>
      <c r="Y1502">
        <v>967</v>
      </c>
      <c r="Z1502">
        <v>6</v>
      </c>
      <c r="AA1502">
        <v>2.35</v>
      </c>
      <c r="AB1502">
        <v>0</v>
      </c>
    </row>
    <row r="1503" spans="1:28" hidden="1" x14ac:dyDescent="0.25">
      <c r="A1503" t="s">
        <v>28</v>
      </c>
      <c r="B1503" t="s">
        <v>5110</v>
      </c>
      <c r="C1503">
        <v>63</v>
      </c>
      <c r="D1503">
        <v>83</v>
      </c>
      <c r="E1503">
        <v>12</v>
      </c>
      <c r="F1503">
        <v>690</v>
      </c>
      <c r="G1503" t="s">
        <v>903</v>
      </c>
      <c r="H1503">
        <v>2000</v>
      </c>
      <c r="I1503">
        <v>11631245</v>
      </c>
      <c r="J1503" t="s">
        <v>7676</v>
      </c>
      <c r="K1503" t="s">
        <v>4370</v>
      </c>
      <c r="L1503" t="s">
        <v>7677</v>
      </c>
      <c r="M1503">
        <v>15015</v>
      </c>
      <c r="N1503">
        <v>5022</v>
      </c>
      <c r="O1503" t="s">
        <v>6255</v>
      </c>
      <c r="P1503">
        <v>5</v>
      </c>
      <c r="Q1503" t="s">
        <v>7678</v>
      </c>
      <c r="R1503" t="s">
        <v>7679</v>
      </c>
      <c r="S1503">
        <v>113</v>
      </c>
      <c r="T1503" t="s">
        <v>37</v>
      </c>
      <c r="U1503" t="s">
        <v>38</v>
      </c>
      <c r="V1503" t="s">
        <v>94</v>
      </c>
      <c r="W1503">
        <v>35000000</v>
      </c>
      <c r="X1503">
        <v>2006</v>
      </c>
      <c r="Y1503">
        <v>826</v>
      </c>
      <c r="Z1503">
        <v>4.2</v>
      </c>
      <c r="AA1503">
        <v>1.85</v>
      </c>
      <c r="AB1503">
        <v>494</v>
      </c>
    </row>
    <row r="1504" spans="1:28" hidden="1" x14ac:dyDescent="0.25">
      <c r="A1504" t="s">
        <v>28</v>
      </c>
      <c r="B1504" t="s">
        <v>434</v>
      </c>
      <c r="C1504">
        <v>335</v>
      </c>
      <c r="D1504">
        <v>123</v>
      </c>
      <c r="E1504">
        <v>0</v>
      </c>
      <c r="F1504">
        <v>6</v>
      </c>
      <c r="G1504" t="s">
        <v>7680</v>
      </c>
      <c r="H1504">
        <v>23000</v>
      </c>
      <c r="I1504">
        <v>10137502</v>
      </c>
      <c r="J1504" t="s">
        <v>7681</v>
      </c>
      <c r="K1504" t="s">
        <v>62</v>
      </c>
      <c r="L1504" t="s">
        <v>7682</v>
      </c>
      <c r="M1504">
        <v>77394</v>
      </c>
      <c r="N1504">
        <v>23031</v>
      </c>
      <c r="O1504" t="s">
        <v>7683</v>
      </c>
      <c r="P1504">
        <v>0</v>
      </c>
      <c r="Q1504" t="s">
        <v>7684</v>
      </c>
      <c r="R1504" t="s">
        <v>7685</v>
      </c>
      <c r="S1504">
        <v>195</v>
      </c>
      <c r="T1504" t="s">
        <v>37</v>
      </c>
      <c r="U1504" t="s">
        <v>38</v>
      </c>
      <c r="V1504" t="s">
        <v>94</v>
      </c>
      <c r="W1504">
        <v>35000000</v>
      </c>
      <c r="X1504">
        <v>2015</v>
      </c>
      <c r="Y1504">
        <v>22</v>
      </c>
      <c r="Z1504">
        <v>7.4</v>
      </c>
      <c r="AA1504">
        <v>2.35</v>
      </c>
      <c r="AB1504">
        <v>24000</v>
      </c>
    </row>
    <row r="1505" spans="1:28" hidden="1" x14ac:dyDescent="0.25">
      <c r="A1505" t="s">
        <v>28</v>
      </c>
      <c r="B1505" t="s">
        <v>7686</v>
      </c>
      <c r="C1505">
        <v>24</v>
      </c>
      <c r="D1505">
        <v>101</v>
      </c>
      <c r="E1505">
        <v>31</v>
      </c>
      <c r="F1505">
        <v>448</v>
      </c>
      <c r="G1505" t="s">
        <v>7687</v>
      </c>
      <c r="H1505">
        <v>690</v>
      </c>
      <c r="I1505">
        <v>6448817</v>
      </c>
      <c r="J1505" t="s">
        <v>42</v>
      </c>
      <c r="K1505" t="s">
        <v>7688</v>
      </c>
      <c r="L1505" t="s">
        <v>7689</v>
      </c>
      <c r="M1505">
        <v>2189</v>
      </c>
      <c r="N1505">
        <v>1993</v>
      </c>
      <c r="O1505" t="s">
        <v>7690</v>
      </c>
      <c r="P1505">
        <v>0</v>
      </c>
      <c r="Q1505" t="s">
        <v>7691</v>
      </c>
      <c r="R1505" t="s">
        <v>7692</v>
      </c>
      <c r="S1505">
        <v>31</v>
      </c>
      <c r="T1505" t="s">
        <v>37</v>
      </c>
      <c r="U1505" t="s">
        <v>38</v>
      </c>
      <c r="V1505" t="s">
        <v>94</v>
      </c>
      <c r="W1505">
        <v>35000000</v>
      </c>
      <c r="X1505">
        <v>1997</v>
      </c>
      <c r="Y1505">
        <v>457</v>
      </c>
      <c r="Z1505">
        <v>4.5999999999999996</v>
      </c>
      <c r="AA1505">
        <v>2.35</v>
      </c>
      <c r="AB1505">
        <v>0</v>
      </c>
    </row>
    <row r="1506" spans="1:28" hidden="1" x14ac:dyDescent="0.25">
      <c r="A1506" t="s">
        <v>28</v>
      </c>
      <c r="B1506" t="s">
        <v>186</v>
      </c>
      <c r="C1506">
        <v>147</v>
      </c>
      <c r="D1506">
        <v>117</v>
      </c>
      <c r="E1506">
        <v>0</v>
      </c>
      <c r="F1506">
        <v>567</v>
      </c>
      <c r="G1506" t="s">
        <v>240</v>
      </c>
      <c r="H1506">
        <v>883</v>
      </c>
      <c r="I1506">
        <v>7458269</v>
      </c>
      <c r="J1506" t="s">
        <v>1414</v>
      </c>
      <c r="K1506" t="s">
        <v>1512</v>
      </c>
      <c r="L1506" t="s">
        <v>7693</v>
      </c>
      <c r="M1506">
        <v>70698</v>
      </c>
      <c r="N1506">
        <v>3611</v>
      </c>
      <c r="O1506" t="s">
        <v>371</v>
      </c>
      <c r="P1506">
        <v>1</v>
      </c>
      <c r="Q1506" t="s">
        <v>7694</v>
      </c>
      <c r="R1506" t="s">
        <v>7695</v>
      </c>
      <c r="S1506">
        <v>196</v>
      </c>
      <c r="T1506" t="s">
        <v>37</v>
      </c>
      <c r="U1506" t="s">
        <v>38</v>
      </c>
      <c r="V1506" t="s">
        <v>39</v>
      </c>
      <c r="W1506">
        <v>35000000</v>
      </c>
      <c r="X1506">
        <v>2006</v>
      </c>
      <c r="Y1506">
        <v>883</v>
      </c>
      <c r="Z1506">
        <v>6.9</v>
      </c>
      <c r="AA1506">
        <v>2.35</v>
      </c>
      <c r="AB1506">
        <v>9000</v>
      </c>
    </row>
    <row r="1507" spans="1:28" hidden="1" x14ac:dyDescent="0.25">
      <c r="A1507" t="s">
        <v>28</v>
      </c>
      <c r="C1507">
        <v>51</v>
      </c>
      <c r="D1507">
        <v>60</v>
      </c>
      <c r="F1507">
        <v>256</v>
      </c>
      <c r="G1507" t="s">
        <v>3516</v>
      </c>
      <c r="H1507">
        <v>2000</v>
      </c>
      <c r="J1507" t="s">
        <v>2141</v>
      </c>
      <c r="K1507" t="s">
        <v>134</v>
      </c>
      <c r="L1507" t="s">
        <v>7696</v>
      </c>
      <c r="M1507">
        <v>70568</v>
      </c>
      <c r="N1507">
        <v>3823</v>
      </c>
      <c r="O1507" t="s">
        <v>7697</v>
      </c>
      <c r="P1507">
        <v>1</v>
      </c>
      <c r="Q1507" t="s">
        <v>7698</v>
      </c>
      <c r="R1507" t="s">
        <v>7699</v>
      </c>
      <c r="S1507">
        <v>105</v>
      </c>
      <c r="T1507" t="s">
        <v>37</v>
      </c>
      <c r="U1507" t="s">
        <v>56</v>
      </c>
      <c r="V1507" t="s">
        <v>2634</v>
      </c>
      <c r="Y1507">
        <v>729</v>
      </c>
      <c r="Z1507">
        <v>8.6</v>
      </c>
      <c r="AA1507">
        <v>16</v>
      </c>
      <c r="AB1507">
        <v>20000</v>
      </c>
    </row>
    <row r="1508" spans="1:28" hidden="1" x14ac:dyDescent="0.25">
      <c r="A1508" t="s">
        <v>28</v>
      </c>
      <c r="B1508" t="s">
        <v>1057</v>
      </c>
      <c r="C1508">
        <v>10</v>
      </c>
      <c r="D1508">
        <v>114</v>
      </c>
      <c r="E1508">
        <v>503</v>
      </c>
      <c r="F1508">
        <v>697</v>
      </c>
      <c r="G1508" t="s">
        <v>4597</v>
      </c>
      <c r="H1508">
        <v>2000</v>
      </c>
      <c r="I1508">
        <v>4651977</v>
      </c>
      <c r="J1508" t="s">
        <v>3408</v>
      </c>
      <c r="K1508" t="s">
        <v>1521</v>
      </c>
      <c r="L1508" t="s">
        <v>7700</v>
      </c>
      <c r="M1508">
        <v>10410</v>
      </c>
      <c r="N1508">
        <v>4334</v>
      </c>
      <c r="O1508" t="s">
        <v>3197</v>
      </c>
      <c r="P1508">
        <v>3</v>
      </c>
      <c r="Q1508" t="s">
        <v>7701</v>
      </c>
      <c r="R1508" t="s">
        <v>7702</v>
      </c>
      <c r="S1508">
        <v>71</v>
      </c>
      <c r="T1508" t="s">
        <v>37</v>
      </c>
      <c r="U1508" t="s">
        <v>38</v>
      </c>
      <c r="V1508" t="s">
        <v>39</v>
      </c>
      <c r="W1508">
        <v>35000000</v>
      </c>
      <c r="X1508">
        <v>1992</v>
      </c>
      <c r="Y1508">
        <v>864</v>
      </c>
      <c r="Z1508">
        <v>6.9</v>
      </c>
      <c r="AA1508">
        <v>2.35</v>
      </c>
      <c r="AB1508">
        <v>892</v>
      </c>
    </row>
    <row r="1509" spans="1:28" hidden="1" x14ac:dyDescent="0.25">
      <c r="A1509" t="s">
        <v>28</v>
      </c>
      <c r="B1509" t="s">
        <v>3777</v>
      </c>
      <c r="C1509">
        <v>12</v>
      </c>
      <c r="D1509">
        <v>330</v>
      </c>
      <c r="E1509">
        <v>138</v>
      </c>
      <c r="F1509">
        <v>672</v>
      </c>
      <c r="G1509" t="s">
        <v>6690</v>
      </c>
      <c r="H1509">
        <v>848</v>
      </c>
      <c r="I1509">
        <v>4496583</v>
      </c>
      <c r="J1509" t="s">
        <v>1934</v>
      </c>
      <c r="K1509" t="s">
        <v>469</v>
      </c>
      <c r="L1509" t="s">
        <v>7703</v>
      </c>
      <c r="M1509">
        <v>23181</v>
      </c>
      <c r="N1509">
        <v>3227</v>
      </c>
      <c r="O1509" t="s">
        <v>2434</v>
      </c>
      <c r="P1509">
        <v>2</v>
      </c>
      <c r="Q1509" t="s">
        <v>7704</v>
      </c>
      <c r="R1509" t="s">
        <v>7705</v>
      </c>
      <c r="S1509">
        <v>129</v>
      </c>
      <c r="T1509" t="s">
        <v>37</v>
      </c>
      <c r="U1509" t="s">
        <v>38</v>
      </c>
      <c r="V1509" t="s">
        <v>584</v>
      </c>
      <c r="W1509">
        <v>35000000</v>
      </c>
      <c r="X1509">
        <v>1993</v>
      </c>
      <c r="Y1509">
        <v>674</v>
      </c>
      <c r="Z1509">
        <v>8</v>
      </c>
      <c r="AA1509">
        <v>1.66</v>
      </c>
      <c r="AB1509">
        <v>6000</v>
      </c>
    </row>
    <row r="1510" spans="1:28" hidden="1" x14ac:dyDescent="0.25">
      <c r="A1510" t="s">
        <v>28</v>
      </c>
      <c r="B1510" t="s">
        <v>7706</v>
      </c>
      <c r="C1510">
        <v>50</v>
      </c>
      <c r="D1510">
        <v>121</v>
      </c>
      <c r="E1510">
        <v>55</v>
      </c>
      <c r="F1510">
        <v>918</v>
      </c>
      <c r="G1510" t="s">
        <v>137</v>
      </c>
      <c r="H1510">
        <v>1000</v>
      </c>
      <c r="I1510">
        <v>2221994</v>
      </c>
      <c r="J1510" t="s">
        <v>1389</v>
      </c>
      <c r="K1510" t="s">
        <v>392</v>
      </c>
      <c r="L1510" t="s">
        <v>7707</v>
      </c>
      <c r="M1510">
        <v>11747</v>
      </c>
      <c r="N1510">
        <v>3125</v>
      </c>
      <c r="O1510" t="s">
        <v>688</v>
      </c>
      <c r="P1510">
        <v>1</v>
      </c>
      <c r="Q1510" t="s">
        <v>7708</v>
      </c>
      <c r="R1510" t="s">
        <v>7709</v>
      </c>
      <c r="S1510">
        <v>99</v>
      </c>
      <c r="T1510" t="s">
        <v>37</v>
      </c>
      <c r="U1510" t="s">
        <v>7710</v>
      </c>
      <c r="V1510" t="s">
        <v>584</v>
      </c>
      <c r="W1510">
        <v>35000000</v>
      </c>
      <c r="X1510">
        <v>1997</v>
      </c>
      <c r="Y1510">
        <v>1000</v>
      </c>
      <c r="Z1510">
        <v>6.4</v>
      </c>
      <c r="AA1510">
        <v>2.35</v>
      </c>
      <c r="AB1510">
        <v>561</v>
      </c>
    </row>
    <row r="1511" spans="1:28" hidden="1" x14ac:dyDescent="0.25">
      <c r="A1511" t="s">
        <v>28</v>
      </c>
      <c r="B1511" t="s">
        <v>2245</v>
      </c>
      <c r="C1511">
        <v>149</v>
      </c>
      <c r="D1511">
        <v>114</v>
      </c>
      <c r="E1511">
        <v>0</v>
      </c>
      <c r="F1511">
        <v>115</v>
      </c>
      <c r="G1511" t="s">
        <v>3485</v>
      </c>
      <c r="H1511">
        <v>548</v>
      </c>
      <c r="I1511">
        <v>6592103</v>
      </c>
      <c r="J1511" t="s">
        <v>2141</v>
      </c>
      <c r="K1511" t="s">
        <v>3201</v>
      </c>
      <c r="L1511" t="s">
        <v>7711</v>
      </c>
      <c r="M1511">
        <v>28584</v>
      </c>
      <c r="N1511">
        <v>1005</v>
      </c>
      <c r="O1511" t="s">
        <v>7712</v>
      </c>
      <c r="P1511">
        <v>1</v>
      </c>
      <c r="Q1511" t="s">
        <v>7713</v>
      </c>
      <c r="R1511" t="s">
        <v>7714</v>
      </c>
      <c r="S1511">
        <v>232</v>
      </c>
      <c r="T1511" t="s">
        <v>37</v>
      </c>
      <c r="U1511" t="s">
        <v>1464</v>
      </c>
      <c r="V1511" t="s">
        <v>584</v>
      </c>
      <c r="W1511">
        <v>35000000</v>
      </c>
      <c r="X1511">
        <v>2002</v>
      </c>
      <c r="Y1511">
        <v>298</v>
      </c>
      <c r="Z1511">
        <v>6.3</v>
      </c>
      <c r="AA1511">
        <v>1.85</v>
      </c>
      <c r="AB1511">
        <v>675</v>
      </c>
    </row>
    <row r="1512" spans="1:28" hidden="1" x14ac:dyDescent="0.25">
      <c r="A1512" t="s">
        <v>746</v>
      </c>
      <c r="B1512" t="s">
        <v>7715</v>
      </c>
      <c r="C1512">
        <v>24</v>
      </c>
      <c r="D1512">
        <v>156</v>
      </c>
      <c r="E1512">
        <v>278</v>
      </c>
      <c r="F1512">
        <v>249</v>
      </c>
      <c r="G1512" t="s">
        <v>5804</v>
      </c>
      <c r="H1512">
        <v>695</v>
      </c>
      <c r="J1512" t="s">
        <v>3240</v>
      </c>
      <c r="K1512" t="s">
        <v>1694</v>
      </c>
      <c r="L1512" t="s">
        <v>7716</v>
      </c>
      <c r="M1512">
        <v>9852</v>
      </c>
      <c r="N1512">
        <v>1573</v>
      </c>
      <c r="O1512" t="s">
        <v>3132</v>
      </c>
      <c r="P1512">
        <v>0</v>
      </c>
      <c r="Q1512" t="s">
        <v>7717</v>
      </c>
      <c r="R1512" t="s">
        <v>7718</v>
      </c>
      <c r="S1512">
        <v>55</v>
      </c>
      <c r="T1512" t="s">
        <v>37</v>
      </c>
      <c r="U1512" t="s">
        <v>7719</v>
      </c>
      <c r="V1512" t="s">
        <v>94</v>
      </c>
      <c r="W1512">
        <v>35000000</v>
      </c>
      <c r="X1512">
        <v>1980</v>
      </c>
      <c r="Y1512">
        <v>279</v>
      </c>
      <c r="Z1512">
        <v>8.4</v>
      </c>
      <c r="AA1512">
        <v>2.35</v>
      </c>
      <c r="AB1512">
        <v>0</v>
      </c>
    </row>
    <row r="1513" spans="1:28" hidden="1" x14ac:dyDescent="0.25">
      <c r="A1513" t="s">
        <v>28</v>
      </c>
      <c r="B1513" t="s">
        <v>7720</v>
      </c>
      <c r="C1513">
        <v>28</v>
      </c>
      <c r="D1513">
        <v>135</v>
      </c>
      <c r="E1513">
        <v>22</v>
      </c>
      <c r="F1513">
        <v>45</v>
      </c>
      <c r="G1513" t="s">
        <v>6897</v>
      </c>
      <c r="H1513">
        <v>837</v>
      </c>
      <c r="I1513">
        <v>1877179</v>
      </c>
      <c r="J1513" t="s">
        <v>1220</v>
      </c>
      <c r="K1513" t="s">
        <v>5176</v>
      </c>
      <c r="L1513" t="s">
        <v>7721</v>
      </c>
      <c r="M1513">
        <v>4885</v>
      </c>
      <c r="N1513">
        <v>1508</v>
      </c>
      <c r="O1513" t="s">
        <v>7722</v>
      </c>
      <c r="P1513">
        <v>1</v>
      </c>
      <c r="Q1513" t="s">
        <v>7723</v>
      </c>
      <c r="R1513" t="s">
        <v>7724</v>
      </c>
      <c r="S1513">
        <v>25</v>
      </c>
      <c r="T1513" t="s">
        <v>1463</v>
      </c>
      <c r="U1513" t="s">
        <v>1464</v>
      </c>
      <c r="V1513" t="s">
        <v>584</v>
      </c>
      <c r="X1513">
        <v>1995</v>
      </c>
      <c r="Y1513">
        <v>541</v>
      </c>
      <c r="Z1513">
        <v>7.1</v>
      </c>
      <c r="AA1513">
        <v>2.35</v>
      </c>
      <c r="AB1513">
        <v>262</v>
      </c>
    </row>
    <row r="1514" spans="1:28" hidden="1" x14ac:dyDescent="0.25">
      <c r="A1514" t="s">
        <v>28</v>
      </c>
      <c r="B1514" t="s">
        <v>1063</v>
      </c>
      <c r="C1514">
        <v>95</v>
      </c>
      <c r="D1514">
        <v>148</v>
      </c>
      <c r="E1514">
        <v>0</v>
      </c>
      <c r="F1514">
        <v>0</v>
      </c>
      <c r="G1514" t="s">
        <v>7725</v>
      </c>
      <c r="H1514">
        <v>3</v>
      </c>
      <c r="I1514">
        <v>630779</v>
      </c>
      <c r="J1514" t="s">
        <v>7726</v>
      </c>
      <c r="K1514" t="s">
        <v>7727</v>
      </c>
      <c r="L1514" t="s">
        <v>7728</v>
      </c>
      <c r="M1514">
        <v>11101</v>
      </c>
      <c r="N1514">
        <v>5</v>
      </c>
      <c r="O1514" t="s">
        <v>7729</v>
      </c>
      <c r="P1514">
        <v>0</v>
      </c>
      <c r="Q1514" t="s">
        <v>7730</v>
      </c>
      <c r="R1514" t="s">
        <v>7731</v>
      </c>
      <c r="S1514">
        <v>159</v>
      </c>
      <c r="T1514" t="s">
        <v>37</v>
      </c>
      <c r="U1514" t="s">
        <v>38</v>
      </c>
      <c r="V1514" t="s">
        <v>584</v>
      </c>
      <c r="W1514">
        <v>35000000</v>
      </c>
      <c r="X1514">
        <v>1999</v>
      </c>
      <c r="Y1514">
        <v>2</v>
      </c>
      <c r="Z1514">
        <v>6.8</v>
      </c>
      <c r="AA1514">
        <v>2.35</v>
      </c>
      <c r="AB1514">
        <v>633</v>
      </c>
    </row>
    <row r="1515" spans="1:28" hidden="1" x14ac:dyDescent="0.25">
      <c r="A1515" t="s">
        <v>28</v>
      </c>
      <c r="B1515" t="s">
        <v>1132</v>
      </c>
      <c r="C1515">
        <v>288</v>
      </c>
      <c r="D1515">
        <v>148</v>
      </c>
      <c r="E1515">
        <v>0</v>
      </c>
      <c r="F1515">
        <v>7</v>
      </c>
      <c r="G1515" t="s">
        <v>7732</v>
      </c>
      <c r="H1515">
        <v>30</v>
      </c>
      <c r="I1515">
        <v>5100937</v>
      </c>
      <c r="J1515" t="s">
        <v>3408</v>
      </c>
      <c r="K1515" t="s">
        <v>7733</v>
      </c>
      <c r="L1515" t="s">
        <v>7734</v>
      </c>
      <c r="M1515">
        <v>68885</v>
      </c>
      <c r="N1515">
        <v>50</v>
      </c>
      <c r="O1515" t="s">
        <v>7735</v>
      </c>
      <c r="P1515">
        <v>0</v>
      </c>
      <c r="Q1515" t="s">
        <v>7736</v>
      </c>
      <c r="R1515" t="s">
        <v>7737</v>
      </c>
      <c r="S1515">
        <v>127</v>
      </c>
      <c r="T1515" t="s">
        <v>2777</v>
      </c>
      <c r="U1515" t="s">
        <v>2912</v>
      </c>
      <c r="V1515" t="s">
        <v>584</v>
      </c>
      <c r="X1515">
        <v>2010</v>
      </c>
      <c r="Y1515">
        <v>9</v>
      </c>
      <c r="Z1515">
        <v>7.5</v>
      </c>
      <c r="AA1515">
        <v>2.35</v>
      </c>
      <c r="AB1515">
        <v>29000</v>
      </c>
    </row>
    <row r="1516" spans="1:28" hidden="1" x14ac:dyDescent="0.25">
      <c r="A1516" t="s">
        <v>28</v>
      </c>
      <c r="B1516" t="s">
        <v>575</v>
      </c>
      <c r="C1516">
        <v>10</v>
      </c>
      <c r="D1516">
        <v>109</v>
      </c>
      <c r="E1516">
        <v>596</v>
      </c>
      <c r="F1516">
        <v>282</v>
      </c>
      <c r="G1516" t="s">
        <v>576</v>
      </c>
      <c r="H1516">
        <v>621</v>
      </c>
      <c r="J1516" t="s">
        <v>577</v>
      </c>
      <c r="K1516" t="s">
        <v>578</v>
      </c>
      <c r="L1516" t="s">
        <v>579</v>
      </c>
      <c r="M1516">
        <v>2138</v>
      </c>
      <c r="N1516">
        <v>1980</v>
      </c>
      <c r="O1516" t="s">
        <v>580</v>
      </c>
      <c r="P1516">
        <v>3</v>
      </c>
      <c r="Q1516" t="s">
        <v>581</v>
      </c>
      <c r="R1516" t="s">
        <v>582</v>
      </c>
      <c r="S1516">
        <v>15</v>
      </c>
      <c r="T1516" t="s">
        <v>37</v>
      </c>
      <c r="U1516" t="s">
        <v>583</v>
      </c>
      <c r="V1516" t="s">
        <v>584</v>
      </c>
      <c r="X1516">
        <v>2015</v>
      </c>
      <c r="Y1516">
        <v>525</v>
      </c>
      <c r="Z1516">
        <v>4.5</v>
      </c>
      <c r="AB1516">
        <v>677</v>
      </c>
    </row>
    <row r="1517" spans="1:28" hidden="1" x14ac:dyDescent="0.25">
      <c r="A1517" t="s">
        <v>28</v>
      </c>
      <c r="B1517" t="s">
        <v>7738</v>
      </c>
      <c r="C1517">
        <v>58</v>
      </c>
      <c r="D1517">
        <v>93</v>
      </c>
      <c r="E1517">
        <v>18</v>
      </c>
      <c r="F1517">
        <v>324</v>
      </c>
      <c r="G1517" t="s">
        <v>1045</v>
      </c>
      <c r="H1517">
        <v>4000</v>
      </c>
      <c r="J1517" t="s">
        <v>7739</v>
      </c>
      <c r="K1517" t="s">
        <v>492</v>
      </c>
      <c r="L1517" t="s">
        <v>7740</v>
      </c>
      <c r="M1517">
        <v>28848</v>
      </c>
      <c r="N1517">
        <v>5377</v>
      </c>
      <c r="O1517" t="s">
        <v>5536</v>
      </c>
      <c r="P1517">
        <v>2</v>
      </c>
      <c r="Q1517" t="s">
        <v>7741</v>
      </c>
      <c r="R1517" t="s">
        <v>7742</v>
      </c>
      <c r="S1517">
        <v>76</v>
      </c>
      <c r="T1517" t="s">
        <v>37</v>
      </c>
      <c r="U1517" t="s">
        <v>1464</v>
      </c>
      <c r="V1517" t="s">
        <v>39</v>
      </c>
      <c r="W1517">
        <v>32000000</v>
      </c>
      <c r="X1517">
        <v>2006</v>
      </c>
      <c r="Y1517">
        <v>820</v>
      </c>
      <c r="Z1517">
        <v>5.7</v>
      </c>
      <c r="AA1517">
        <v>2.35</v>
      </c>
      <c r="AB1517">
        <v>0</v>
      </c>
    </row>
    <row r="1518" spans="1:28" hidden="1" x14ac:dyDescent="0.25">
      <c r="A1518" t="s">
        <v>28</v>
      </c>
      <c r="B1518" t="s">
        <v>7743</v>
      </c>
      <c r="E1518">
        <v>194</v>
      </c>
      <c r="F1518">
        <v>816</v>
      </c>
      <c r="G1518" t="s">
        <v>3657</v>
      </c>
      <c r="H1518">
        <v>970</v>
      </c>
      <c r="J1518" t="s">
        <v>1934</v>
      </c>
      <c r="K1518" t="s">
        <v>3832</v>
      </c>
      <c r="L1518" t="s">
        <v>7744</v>
      </c>
      <c r="M1518">
        <v>219</v>
      </c>
      <c r="N1518">
        <v>3874</v>
      </c>
      <c r="O1518" t="s">
        <v>7745</v>
      </c>
      <c r="P1518">
        <v>0</v>
      </c>
      <c r="Q1518" t="s">
        <v>7746</v>
      </c>
      <c r="R1518" t="s">
        <v>7747</v>
      </c>
      <c r="T1518" t="s">
        <v>37</v>
      </c>
      <c r="U1518" t="s">
        <v>38</v>
      </c>
      <c r="W1518">
        <v>23000000</v>
      </c>
      <c r="X1518">
        <v>2009</v>
      </c>
      <c r="Y1518">
        <v>856</v>
      </c>
      <c r="Z1518">
        <v>7.2</v>
      </c>
      <c r="AB1518">
        <v>26</v>
      </c>
    </row>
    <row r="1519" spans="1:28" hidden="1" x14ac:dyDescent="0.25">
      <c r="A1519" t="s">
        <v>28</v>
      </c>
      <c r="B1519" t="s">
        <v>4020</v>
      </c>
      <c r="C1519">
        <v>297</v>
      </c>
      <c r="D1519">
        <v>113</v>
      </c>
      <c r="E1519">
        <v>47</v>
      </c>
      <c r="F1519">
        <v>129</v>
      </c>
      <c r="G1519" t="s">
        <v>7748</v>
      </c>
      <c r="H1519">
        <v>988</v>
      </c>
      <c r="I1519">
        <v>102413606</v>
      </c>
      <c r="J1519" t="s">
        <v>1643</v>
      </c>
      <c r="K1519" t="s">
        <v>4021</v>
      </c>
      <c r="L1519" t="s">
        <v>7749</v>
      </c>
      <c r="M1519">
        <v>310903</v>
      </c>
      <c r="N1519">
        <v>1783</v>
      </c>
      <c r="O1519" t="s">
        <v>7750</v>
      </c>
      <c r="P1519">
        <v>0</v>
      </c>
      <c r="Q1519" t="s">
        <v>7751</v>
      </c>
      <c r="R1519" t="s">
        <v>7752</v>
      </c>
      <c r="S1519">
        <v>524</v>
      </c>
      <c r="T1519" t="s">
        <v>37</v>
      </c>
      <c r="U1519" t="s">
        <v>38</v>
      </c>
      <c r="V1519" t="s">
        <v>39</v>
      </c>
      <c r="W1519">
        <v>34000000</v>
      </c>
      <c r="X1519">
        <v>2014</v>
      </c>
      <c r="Y1519">
        <v>149</v>
      </c>
      <c r="Z1519">
        <v>6.8</v>
      </c>
      <c r="AA1519">
        <v>2.35</v>
      </c>
      <c r="AB1519">
        <v>38000</v>
      </c>
    </row>
    <row r="1520" spans="1:28" hidden="1" x14ac:dyDescent="0.25">
      <c r="A1520" t="s">
        <v>28</v>
      </c>
      <c r="B1520" t="s">
        <v>7753</v>
      </c>
      <c r="C1520">
        <v>90</v>
      </c>
      <c r="D1520">
        <v>91</v>
      </c>
      <c r="E1520">
        <v>31</v>
      </c>
      <c r="F1520">
        <v>141</v>
      </c>
      <c r="G1520" t="s">
        <v>7754</v>
      </c>
      <c r="H1520">
        <v>1000</v>
      </c>
      <c r="I1520">
        <v>10214013</v>
      </c>
      <c r="J1520" t="s">
        <v>1670</v>
      </c>
      <c r="K1520" t="s">
        <v>137</v>
      </c>
      <c r="L1520" t="s">
        <v>7755</v>
      </c>
      <c r="M1520">
        <v>23072</v>
      </c>
      <c r="N1520">
        <v>1564</v>
      </c>
      <c r="O1520" t="s">
        <v>7756</v>
      </c>
      <c r="P1520">
        <v>2</v>
      </c>
      <c r="Q1520" t="s">
        <v>7757</v>
      </c>
      <c r="R1520" t="s">
        <v>7758</v>
      </c>
      <c r="S1520">
        <v>89</v>
      </c>
      <c r="T1520" t="s">
        <v>37</v>
      </c>
      <c r="U1520" t="s">
        <v>38</v>
      </c>
      <c r="V1520" t="s">
        <v>584</v>
      </c>
      <c r="W1520">
        <v>35000000</v>
      </c>
      <c r="X1520">
        <v>2015</v>
      </c>
      <c r="Y1520">
        <v>249</v>
      </c>
      <c r="Z1520">
        <v>5.4</v>
      </c>
      <c r="AA1520">
        <v>2.35</v>
      </c>
      <c r="AB1520">
        <v>0</v>
      </c>
    </row>
    <row r="1521" spans="1:28" hidden="1" x14ac:dyDescent="0.25">
      <c r="A1521" t="s">
        <v>28</v>
      </c>
      <c r="B1521" t="s">
        <v>486</v>
      </c>
      <c r="C1521">
        <v>56</v>
      </c>
      <c r="D1521">
        <v>139</v>
      </c>
      <c r="E1521">
        <v>17000</v>
      </c>
      <c r="F1521">
        <v>94</v>
      </c>
      <c r="G1521" t="s">
        <v>6736</v>
      </c>
      <c r="H1521">
        <v>554</v>
      </c>
      <c r="I1521">
        <v>32000000</v>
      </c>
      <c r="J1521" t="s">
        <v>213</v>
      </c>
      <c r="K1521" t="s">
        <v>2292</v>
      </c>
      <c r="L1521" t="s">
        <v>7759</v>
      </c>
      <c r="M1521">
        <v>36267</v>
      </c>
      <c r="N1521">
        <v>1068</v>
      </c>
      <c r="O1521" t="s">
        <v>3679</v>
      </c>
      <c r="P1521">
        <v>3</v>
      </c>
      <c r="Q1521" t="s">
        <v>7760</v>
      </c>
      <c r="R1521" t="s">
        <v>7761</v>
      </c>
      <c r="S1521">
        <v>150</v>
      </c>
      <c r="T1521" t="s">
        <v>37</v>
      </c>
      <c r="U1521" t="s">
        <v>38</v>
      </c>
      <c r="V1521" t="s">
        <v>94</v>
      </c>
      <c r="W1521">
        <v>30000000</v>
      </c>
      <c r="X1521">
        <v>1993</v>
      </c>
      <c r="Y1521">
        <v>382</v>
      </c>
      <c r="Z1521">
        <v>7.2</v>
      </c>
      <c r="AA1521">
        <v>2.35</v>
      </c>
      <c r="AB1521">
        <v>0</v>
      </c>
    </row>
    <row r="1522" spans="1:28" hidden="1" x14ac:dyDescent="0.25">
      <c r="A1522" t="s">
        <v>28</v>
      </c>
      <c r="B1522" t="s">
        <v>1203</v>
      </c>
      <c r="C1522">
        <v>274</v>
      </c>
      <c r="D1522">
        <v>96</v>
      </c>
      <c r="E1522">
        <v>0</v>
      </c>
      <c r="F1522">
        <v>1000</v>
      </c>
      <c r="G1522" t="s">
        <v>7762</v>
      </c>
      <c r="H1522">
        <v>20000</v>
      </c>
      <c r="I1522">
        <v>10139254</v>
      </c>
      <c r="J1522" t="s">
        <v>1848</v>
      </c>
      <c r="K1522" t="s">
        <v>262</v>
      </c>
      <c r="L1522" t="s">
        <v>7763</v>
      </c>
      <c r="M1522">
        <v>190990</v>
      </c>
      <c r="N1522">
        <v>24640</v>
      </c>
      <c r="O1522" t="s">
        <v>1819</v>
      </c>
      <c r="P1522">
        <v>0</v>
      </c>
      <c r="Q1522" t="s">
        <v>7764</v>
      </c>
      <c r="R1522" t="s">
        <v>7765</v>
      </c>
      <c r="S1522">
        <v>915</v>
      </c>
      <c r="T1522" t="s">
        <v>37</v>
      </c>
      <c r="U1522" t="s">
        <v>38</v>
      </c>
      <c r="V1522" t="s">
        <v>39</v>
      </c>
      <c r="W1522">
        <v>35000000</v>
      </c>
      <c r="X1522">
        <v>2006</v>
      </c>
      <c r="Y1522">
        <v>1000</v>
      </c>
      <c r="Z1522">
        <v>7.3</v>
      </c>
      <c r="AA1522">
        <v>1.85</v>
      </c>
      <c r="AB1522">
        <v>23000</v>
      </c>
    </row>
    <row r="1523" spans="1:28" hidden="1" x14ac:dyDescent="0.25">
      <c r="A1523" t="s">
        <v>28</v>
      </c>
      <c r="B1523" t="s">
        <v>7766</v>
      </c>
      <c r="C1523">
        <v>68</v>
      </c>
      <c r="D1523">
        <v>102</v>
      </c>
      <c r="E1523">
        <v>3</v>
      </c>
      <c r="F1523">
        <v>239</v>
      </c>
      <c r="G1523" t="s">
        <v>7767</v>
      </c>
      <c r="H1523">
        <v>372</v>
      </c>
      <c r="I1523">
        <v>11227940</v>
      </c>
      <c r="J1523" t="s">
        <v>7768</v>
      </c>
      <c r="K1523" t="s">
        <v>2765</v>
      </c>
      <c r="L1523" t="s">
        <v>7769</v>
      </c>
      <c r="M1523">
        <v>8367</v>
      </c>
      <c r="N1523">
        <v>1274</v>
      </c>
      <c r="O1523" t="s">
        <v>7770</v>
      </c>
      <c r="P1523">
        <v>0</v>
      </c>
      <c r="Q1523" t="s">
        <v>7771</v>
      </c>
      <c r="R1523" t="s">
        <v>7772</v>
      </c>
      <c r="S1523">
        <v>94</v>
      </c>
      <c r="T1523" t="s">
        <v>37</v>
      </c>
      <c r="U1523" t="s">
        <v>38</v>
      </c>
      <c r="V1523" t="s">
        <v>584</v>
      </c>
      <c r="W1523">
        <v>34000000</v>
      </c>
      <c r="X1523">
        <v>1999</v>
      </c>
      <c r="Y1523">
        <v>248</v>
      </c>
      <c r="Z1523">
        <v>5.2</v>
      </c>
      <c r="AA1523">
        <v>2.35</v>
      </c>
      <c r="AB1523">
        <v>120</v>
      </c>
    </row>
    <row r="1524" spans="1:28" hidden="1" x14ac:dyDescent="0.25">
      <c r="A1524" t="s">
        <v>28</v>
      </c>
      <c r="B1524" t="s">
        <v>1782</v>
      </c>
      <c r="C1524">
        <v>98</v>
      </c>
      <c r="D1524">
        <v>96</v>
      </c>
      <c r="E1524">
        <v>165</v>
      </c>
      <c r="F1524">
        <v>566</v>
      </c>
      <c r="G1524" t="s">
        <v>3421</v>
      </c>
      <c r="H1524">
        <v>12000</v>
      </c>
      <c r="I1524">
        <v>183125</v>
      </c>
      <c r="J1524" t="s">
        <v>463</v>
      </c>
      <c r="K1524" t="s">
        <v>704</v>
      </c>
      <c r="L1524" t="s">
        <v>7773</v>
      </c>
      <c r="M1524">
        <v>36914</v>
      </c>
      <c r="N1524">
        <v>14978</v>
      </c>
      <c r="O1524" t="s">
        <v>7774</v>
      </c>
      <c r="P1524">
        <v>1</v>
      </c>
      <c r="Q1524" t="s">
        <v>7775</v>
      </c>
      <c r="R1524" t="s">
        <v>7776</v>
      </c>
      <c r="S1524">
        <v>86</v>
      </c>
      <c r="T1524" t="s">
        <v>37</v>
      </c>
      <c r="U1524" t="s">
        <v>38</v>
      </c>
      <c r="V1524" t="s">
        <v>584</v>
      </c>
      <c r="W1524">
        <v>35000000</v>
      </c>
      <c r="X1524">
        <v>2012</v>
      </c>
      <c r="Y1524">
        <v>774</v>
      </c>
      <c r="Z1524">
        <v>5.5</v>
      </c>
      <c r="AA1524">
        <v>2.35</v>
      </c>
      <c r="AB1524">
        <v>0</v>
      </c>
    </row>
    <row r="1525" spans="1:28" hidden="1" x14ac:dyDescent="0.25">
      <c r="A1525" t="s">
        <v>28</v>
      </c>
      <c r="B1525" t="s">
        <v>7777</v>
      </c>
      <c r="C1525">
        <v>256</v>
      </c>
      <c r="D1525">
        <v>101</v>
      </c>
      <c r="E1525">
        <v>6000</v>
      </c>
      <c r="F1525">
        <v>2</v>
      </c>
      <c r="G1525" t="s">
        <v>7778</v>
      </c>
      <c r="H1525">
        <v>6</v>
      </c>
      <c r="I1525">
        <v>15081783</v>
      </c>
      <c r="J1525" t="s">
        <v>627</v>
      </c>
      <c r="K1525" t="s">
        <v>7779</v>
      </c>
      <c r="L1525" t="s">
        <v>7780</v>
      </c>
      <c r="M1525">
        <v>85589</v>
      </c>
      <c r="N1525">
        <v>13</v>
      </c>
      <c r="O1525" t="s">
        <v>7781</v>
      </c>
      <c r="P1525">
        <v>0</v>
      </c>
      <c r="Q1525" t="s">
        <v>7782</v>
      </c>
      <c r="R1525" t="s">
        <v>7783</v>
      </c>
      <c r="S1525">
        <v>144</v>
      </c>
      <c r="T1525" t="s">
        <v>675</v>
      </c>
      <c r="U1525" t="s">
        <v>676</v>
      </c>
      <c r="V1525" t="s">
        <v>276</v>
      </c>
      <c r="W1525">
        <v>34000000</v>
      </c>
      <c r="X1525">
        <v>2008</v>
      </c>
      <c r="Y1525">
        <v>3</v>
      </c>
      <c r="Z1525">
        <v>7.7</v>
      </c>
      <c r="AA1525">
        <v>1.85</v>
      </c>
      <c r="AB1525">
        <v>0</v>
      </c>
    </row>
    <row r="1526" spans="1:28" hidden="1" x14ac:dyDescent="0.25">
      <c r="A1526" t="s">
        <v>28</v>
      </c>
      <c r="B1526" t="s">
        <v>7784</v>
      </c>
      <c r="C1526">
        <v>117</v>
      </c>
      <c r="D1526">
        <v>128</v>
      </c>
      <c r="E1526">
        <v>88</v>
      </c>
      <c r="F1526">
        <v>954</v>
      </c>
      <c r="G1526" t="s">
        <v>7785</v>
      </c>
      <c r="H1526">
        <v>989</v>
      </c>
      <c r="I1526">
        <v>37432299</v>
      </c>
      <c r="J1526" t="s">
        <v>213</v>
      </c>
      <c r="K1526" t="s">
        <v>7786</v>
      </c>
      <c r="L1526" t="s">
        <v>7787</v>
      </c>
      <c r="M1526">
        <v>50041</v>
      </c>
      <c r="N1526">
        <v>3386</v>
      </c>
      <c r="O1526" t="s">
        <v>7788</v>
      </c>
      <c r="P1526">
        <v>0</v>
      </c>
      <c r="Q1526" t="s">
        <v>7789</v>
      </c>
      <c r="R1526" t="s">
        <v>7790</v>
      </c>
      <c r="S1526">
        <v>116</v>
      </c>
      <c r="T1526" t="s">
        <v>37</v>
      </c>
      <c r="U1526" t="s">
        <v>38</v>
      </c>
      <c r="V1526" t="s">
        <v>39</v>
      </c>
      <c r="W1526">
        <v>34000000</v>
      </c>
      <c r="X1526">
        <v>2015</v>
      </c>
      <c r="Y1526">
        <v>970</v>
      </c>
      <c r="Z1526">
        <v>7.1</v>
      </c>
      <c r="AA1526">
        <v>2.35</v>
      </c>
      <c r="AB1526">
        <v>23000</v>
      </c>
    </row>
    <row r="1527" spans="1:28" hidden="1" x14ac:dyDescent="0.25">
      <c r="A1527" t="s">
        <v>28</v>
      </c>
      <c r="B1527" t="s">
        <v>7791</v>
      </c>
      <c r="C1527">
        <v>107</v>
      </c>
      <c r="D1527">
        <v>109</v>
      </c>
      <c r="E1527">
        <v>7</v>
      </c>
      <c r="F1527">
        <v>1000</v>
      </c>
      <c r="G1527" t="s">
        <v>775</v>
      </c>
      <c r="H1527">
        <v>40000</v>
      </c>
      <c r="I1527">
        <v>10654581</v>
      </c>
      <c r="J1527" t="s">
        <v>2682</v>
      </c>
      <c r="K1527" t="s">
        <v>43</v>
      </c>
      <c r="L1527" t="s">
        <v>7792</v>
      </c>
      <c r="M1527">
        <v>45497</v>
      </c>
      <c r="N1527">
        <v>52621</v>
      </c>
      <c r="O1527" t="s">
        <v>6003</v>
      </c>
      <c r="P1527">
        <v>0</v>
      </c>
      <c r="Q1527" t="s">
        <v>7793</v>
      </c>
      <c r="R1527" t="s">
        <v>7794</v>
      </c>
      <c r="S1527">
        <v>260</v>
      </c>
      <c r="T1527" t="s">
        <v>37</v>
      </c>
      <c r="U1527" t="s">
        <v>38</v>
      </c>
      <c r="V1527" t="s">
        <v>584</v>
      </c>
      <c r="W1527">
        <v>34000000</v>
      </c>
      <c r="X1527">
        <v>1999</v>
      </c>
      <c r="Y1527">
        <v>9000</v>
      </c>
      <c r="Z1527">
        <v>5.3</v>
      </c>
      <c r="AA1527">
        <v>1.85</v>
      </c>
      <c r="AB1527">
        <v>1000</v>
      </c>
    </row>
    <row r="1528" spans="1:28" hidden="1" x14ac:dyDescent="0.25">
      <c r="A1528" t="s">
        <v>28</v>
      </c>
      <c r="B1528" t="s">
        <v>7795</v>
      </c>
      <c r="C1528">
        <v>52</v>
      </c>
      <c r="D1528">
        <v>114</v>
      </c>
      <c r="E1528">
        <v>46</v>
      </c>
      <c r="F1528">
        <v>292</v>
      </c>
      <c r="G1528" t="s">
        <v>7796</v>
      </c>
      <c r="H1528">
        <v>818</v>
      </c>
      <c r="I1528">
        <v>6543194</v>
      </c>
      <c r="J1528" t="s">
        <v>2307</v>
      </c>
      <c r="K1528" t="s">
        <v>2620</v>
      </c>
      <c r="L1528" t="s">
        <v>7797</v>
      </c>
      <c r="M1528">
        <v>3740</v>
      </c>
      <c r="N1528">
        <v>1778</v>
      </c>
      <c r="O1528" t="s">
        <v>7798</v>
      </c>
      <c r="P1528">
        <v>1</v>
      </c>
      <c r="Q1528" t="s">
        <v>7799</v>
      </c>
      <c r="R1528" t="s">
        <v>7800</v>
      </c>
      <c r="S1528">
        <v>61</v>
      </c>
      <c r="T1528" t="s">
        <v>37</v>
      </c>
      <c r="U1528" t="s">
        <v>38</v>
      </c>
      <c r="V1528" t="s">
        <v>39</v>
      </c>
      <c r="W1528">
        <v>34000000</v>
      </c>
      <c r="X1528">
        <v>2000</v>
      </c>
      <c r="Y1528">
        <v>649</v>
      </c>
      <c r="Z1528">
        <v>5.6</v>
      </c>
      <c r="AA1528">
        <v>2.35</v>
      </c>
      <c r="AB1528">
        <v>314</v>
      </c>
    </row>
    <row r="1529" spans="1:28" hidden="1" x14ac:dyDescent="0.25">
      <c r="A1529" t="s">
        <v>28</v>
      </c>
      <c r="B1529" t="s">
        <v>4627</v>
      </c>
      <c r="C1529">
        <v>135</v>
      </c>
      <c r="D1529">
        <v>105</v>
      </c>
      <c r="E1529">
        <v>125</v>
      </c>
      <c r="F1529">
        <v>2000</v>
      </c>
      <c r="G1529" t="s">
        <v>535</v>
      </c>
      <c r="H1529">
        <v>18000</v>
      </c>
      <c r="I1529">
        <v>13101142</v>
      </c>
      <c r="J1529" t="s">
        <v>3897</v>
      </c>
      <c r="K1529" t="s">
        <v>640</v>
      </c>
      <c r="L1529" t="s">
        <v>7801</v>
      </c>
      <c r="M1529">
        <v>23916</v>
      </c>
      <c r="N1529">
        <v>23122</v>
      </c>
      <c r="O1529" t="s">
        <v>233</v>
      </c>
      <c r="P1529">
        <v>5</v>
      </c>
      <c r="Q1529" t="s">
        <v>7802</v>
      </c>
      <c r="R1529" t="s">
        <v>7803</v>
      </c>
      <c r="S1529">
        <v>50</v>
      </c>
      <c r="T1529" t="s">
        <v>37</v>
      </c>
      <c r="U1529" t="s">
        <v>38</v>
      </c>
      <c r="V1529" t="s">
        <v>39</v>
      </c>
      <c r="W1529">
        <v>35000000</v>
      </c>
      <c r="X1529">
        <v>2012</v>
      </c>
      <c r="Y1529">
        <v>2000</v>
      </c>
      <c r="Z1529">
        <v>5.7</v>
      </c>
      <c r="AA1529">
        <v>2.35</v>
      </c>
      <c r="AB1529">
        <v>0</v>
      </c>
    </row>
    <row r="1530" spans="1:28" hidden="1" x14ac:dyDescent="0.25">
      <c r="A1530" t="s">
        <v>28</v>
      </c>
      <c r="B1530" t="s">
        <v>6666</v>
      </c>
      <c r="C1530">
        <v>211</v>
      </c>
      <c r="D1530">
        <v>141</v>
      </c>
      <c r="E1530">
        <v>56</v>
      </c>
      <c r="F1530">
        <v>38</v>
      </c>
      <c r="G1530" t="s">
        <v>7804</v>
      </c>
      <c r="H1530">
        <v>113</v>
      </c>
      <c r="I1530">
        <v>8324748</v>
      </c>
      <c r="J1530" t="s">
        <v>5939</v>
      </c>
      <c r="K1530" t="s">
        <v>7805</v>
      </c>
      <c r="L1530" t="s">
        <v>7806</v>
      </c>
      <c r="M1530">
        <v>21223</v>
      </c>
      <c r="N1530">
        <v>301</v>
      </c>
      <c r="O1530" t="s">
        <v>7807</v>
      </c>
      <c r="P1530">
        <v>1</v>
      </c>
      <c r="Q1530" t="s">
        <v>7808</v>
      </c>
      <c r="R1530" t="s">
        <v>7809</v>
      </c>
      <c r="S1530">
        <v>108</v>
      </c>
      <c r="T1530" t="s">
        <v>37</v>
      </c>
      <c r="U1530" t="s">
        <v>56</v>
      </c>
      <c r="V1530" t="s">
        <v>39</v>
      </c>
      <c r="W1530">
        <v>35000000</v>
      </c>
      <c r="X1530">
        <v>2013</v>
      </c>
      <c r="Y1530">
        <v>98</v>
      </c>
      <c r="Z1530">
        <v>7.1</v>
      </c>
      <c r="AA1530">
        <v>2.35</v>
      </c>
      <c r="AB1530">
        <v>13000</v>
      </c>
    </row>
    <row r="1531" spans="1:28" hidden="1" x14ac:dyDescent="0.25">
      <c r="A1531" t="s">
        <v>28</v>
      </c>
      <c r="B1531" t="s">
        <v>1679</v>
      </c>
      <c r="C1531">
        <v>57</v>
      </c>
      <c r="D1531">
        <v>195</v>
      </c>
      <c r="E1531">
        <v>631</v>
      </c>
      <c r="F1531">
        <v>521</v>
      </c>
      <c r="G1531" t="s">
        <v>1679</v>
      </c>
      <c r="H1531">
        <v>635</v>
      </c>
      <c r="J1531" t="s">
        <v>6112</v>
      </c>
      <c r="K1531" t="s">
        <v>7658</v>
      </c>
      <c r="L1531" t="s">
        <v>7810</v>
      </c>
      <c r="M1531">
        <v>16255</v>
      </c>
      <c r="N1531">
        <v>2291</v>
      </c>
      <c r="O1531" t="s">
        <v>5378</v>
      </c>
      <c r="P1531">
        <v>0</v>
      </c>
      <c r="Q1531" t="s">
        <v>7811</v>
      </c>
      <c r="R1531" t="s">
        <v>7812</v>
      </c>
      <c r="S1531">
        <v>127</v>
      </c>
      <c r="T1531" t="s">
        <v>37</v>
      </c>
      <c r="U1531" t="s">
        <v>38</v>
      </c>
      <c r="V1531" t="s">
        <v>94</v>
      </c>
      <c r="W1531">
        <v>35000000</v>
      </c>
      <c r="X1531">
        <v>1981</v>
      </c>
      <c r="Y1531">
        <v>631</v>
      </c>
      <c r="Z1531">
        <v>7.5</v>
      </c>
      <c r="AA1531">
        <v>1.85</v>
      </c>
      <c r="AB1531">
        <v>0</v>
      </c>
    </row>
    <row r="1532" spans="1:28" hidden="1" x14ac:dyDescent="0.25">
      <c r="A1532" t="s">
        <v>28</v>
      </c>
      <c r="B1532" t="s">
        <v>3890</v>
      </c>
      <c r="C1532">
        <v>81</v>
      </c>
      <c r="D1532">
        <v>138</v>
      </c>
      <c r="E1532">
        <v>0</v>
      </c>
      <c r="F1532">
        <v>574</v>
      </c>
      <c r="G1532" t="s">
        <v>1374</v>
      </c>
      <c r="H1532">
        <v>10000</v>
      </c>
      <c r="I1532">
        <v>141340178</v>
      </c>
      <c r="J1532" t="s">
        <v>4074</v>
      </c>
      <c r="K1532" t="s">
        <v>522</v>
      </c>
      <c r="L1532" t="s">
        <v>7813</v>
      </c>
      <c r="M1532">
        <v>181879</v>
      </c>
      <c r="N1532">
        <v>14619</v>
      </c>
      <c r="O1532" t="s">
        <v>3235</v>
      </c>
      <c r="P1532">
        <v>0</v>
      </c>
      <c r="Q1532" t="s">
        <v>7814</v>
      </c>
      <c r="R1532" t="s">
        <v>7815</v>
      </c>
      <c r="S1532">
        <v>319</v>
      </c>
      <c r="T1532" t="s">
        <v>37</v>
      </c>
      <c r="U1532" t="s">
        <v>38</v>
      </c>
      <c r="V1532" t="s">
        <v>584</v>
      </c>
      <c r="W1532">
        <v>40000000</v>
      </c>
      <c r="X1532">
        <v>1992</v>
      </c>
      <c r="Y1532">
        <v>2000</v>
      </c>
      <c r="Z1532">
        <v>7.6</v>
      </c>
      <c r="AA1532">
        <v>2.35</v>
      </c>
      <c r="AB1532">
        <v>0</v>
      </c>
    </row>
    <row r="1533" spans="1:28" hidden="1" x14ac:dyDescent="0.25">
      <c r="A1533" t="s">
        <v>28</v>
      </c>
      <c r="B1533" t="s">
        <v>3443</v>
      </c>
      <c r="C1533">
        <v>107</v>
      </c>
      <c r="D1533">
        <v>101</v>
      </c>
      <c r="E1533">
        <v>43</v>
      </c>
      <c r="F1533">
        <v>655</v>
      </c>
      <c r="G1533" t="s">
        <v>5082</v>
      </c>
      <c r="H1533">
        <v>2000</v>
      </c>
      <c r="I1533">
        <v>51758599</v>
      </c>
      <c r="J1533" t="s">
        <v>3553</v>
      </c>
      <c r="K1533" t="s">
        <v>6432</v>
      </c>
      <c r="L1533" t="s">
        <v>7816</v>
      </c>
      <c r="M1533">
        <v>27580</v>
      </c>
      <c r="N1533">
        <v>5942</v>
      </c>
      <c r="O1533" t="s">
        <v>2282</v>
      </c>
      <c r="P1533">
        <v>0</v>
      </c>
      <c r="Q1533" t="s">
        <v>7817</v>
      </c>
      <c r="R1533" t="s">
        <v>7818</v>
      </c>
      <c r="S1533">
        <v>232</v>
      </c>
      <c r="T1533" t="s">
        <v>37</v>
      </c>
      <c r="U1533" t="s">
        <v>38</v>
      </c>
      <c r="V1533" t="s">
        <v>584</v>
      </c>
      <c r="W1533">
        <v>33000000</v>
      </c>
      <c r="X1533">
        <v>2001</v>
      </c>
      <c r="Y1533">
        <v>1000</v>
      </c>
      <c r="Z1533">
        <v>5.5</v>
      </c>
      <c r="AA1533">
        <v>2.35</v>
      </c>
      <c r="AB1533">
        <v>742</v>
      </c>
    </row>
    <row r="1534" spans="1:28" hidden="1" x14ac:dyDescent="0.25">
      <c r="A1534" t="s">
        <v>28</v>
      </c>
      <c r="B1534" t="s">
        <v>1574</v>
      </c>
      <c r="C1534">
        <v>100</v>
      </c>
      <c r="D1534">
        <v>99</v>
      </c>
      <c r="E1534">
        <v>67</v>
      </c>
      <c r="F1534">
        <v>330</v>
      </c>
      <c r="G1534" t="s">
        <v>805</v>
      </c>
      <c r="H1534">
        <v>826</v>
      </c>
      <c r="I1534">
        <v>117559438</v>
      </c>
      <c r="J1534" t="s">
        <v>1751</v>
      </c>
      <c r="K1534" t="s">
        <v>6381</v>
      </c>
      <c r="L1534" t="s">
        <v>7819</v>
      </c>
      <c r="M1534">
        <v>66941</v>
      </c>
      <c r="N1534">
        <v>1790</v>
      </c>
      <c r="O1534" t="s">
        <v>3941</v>
      </c>
      <c r="P1534">
        <v>1</v>
      </c>
      <c r="Q1534" t="s">
        <v>7820</v>
      </c>
      <c r="R1534" t="s">
        <v>7821</v>
      </c>
      <c r="S1534">
        <v>148</v>
      </c>
      <c r="T1534" t="s">
        <v>37</v>
      </c>
      <c r="U1534" t="s">
        <v>38</v>
      </c>
      <c r="V1534" t="s">
        <v>39</v>
      </c>
      <c r="W1534">
        <v>30000000</v>
      </c>
      <c r="X1534">
        <v>2000</v>
      </c>
      <c r="Y1534">
        <v>436</v>
      </c>
      <c r="Z1534">
        <v>5.0999999999999996</v>
      </c>
      <c r="AA1534">
        <v>1.85</v>
      </c>
      <c r="AB1534">
        <v>1000</v>
      </c>
    </row>
    <row r="1535" spans="1:28" hidden="1" x14ac:dyDescent="0.25">
      <c r="A1535" t="s">
        <v>28</v>
      </c>
      <c r="B1535" t="s">
        <v>7822</v>
      </c>
      <c r="C1535">
        <v>60</v>
      </c>
      <c r="D1535">
        <v>85</v>
      </c>
      <c r="E1535">
        <v>0</v>
      </c>
      <c r="F1535">
        <v>11</v>
      </c>
      <c r="G1535" t="s">
        <v>7823</v>
      </c>
      <c r="H1535">
        <v>324</v>
      </c>
      <c r="I1535">
        <v>4091</v>
      </c>
      <c r="J1535" t="s">
        <v>270</v>
      </c>
      <c r="K1535" t="s">
        <v>7824</v>
      </c>
      <c r="L1535" t="s">
        <v>7825</v>
      </c>
      <c r="M1535">
        <v>4265</v>
      </c>
      <c r="N1535">
        <v>369</v>
      </c>
      <c r="O1535" t="s">
        <v>7826</v>
      </c>
      <c r="P1535">
        <v>0</v>
      </c>
      <c r="R1535" t="s">
        <v>7827</v>
      </c>
      <c r="S1535">
        <v>16</v>
      </c>
      <c r="T1535" t="s">
        <v>37</v>
      </c>
      <c r="U1535" t="s">
        <v>583</v>
      </c>
      <c r="W1535">
        <v>34000000</v>
      </c>
      <c r="X1535">
        <v>2013</v>
      </c>
      <c r="Y1535">
        <v>15</v>
      </c>
      <c r="Z1535">
        <v>6.3</v>
      </c>
      <c r="AA1535">
        <v>2.35</v>
      </c>
      <c r="AB1535">
        <v>0</v>
      </c>
    </row>
    <row r="1536" spans="1:28" hidden="1" x14ac:dyDescent="0.25">
      <c r="A1536" t="s">
        <v>28</v>
      </c>
      <c r="B1536" t="s">
        <v>7828</v>
      </c>
      <c r="C1536">
        <v>195</v>
      </c>
      <c r="D1536">
        <v>89</v>
      </c>
      <c r="E1536">
        <v>21</v>
      </c>
      <c r="F1536">
        <v>48</v>
      </c>
      <c r="G1536" t="s">
        <v>7829</v>
      </c>
      <c r="H1536">
        <v>614</v>
      </c>
      <c r="I1536">
        <v>21426805</v>
      </c>
      <c r="J1536" t="s">
        <v>340</v>
      </c>
      <c r="K1536" t="s">
        <v>3565</v>
      </c>
      <c r="L1536" t="s">
        <v>7830</v>
      </c>
      <c r="M1536">
        <v>49312</v>
      </c>
      <c r="N1536">
        <v>843</v>
      </c>
      <c r="O1536" t="s">
        <v>7831</v>
      </c>
      <c r="P1536">
        <v>0</v>
      </c>
      <c r="Q1536" t="s">
        <v>7832</v>
      </c>
      <c r="R1536" t="s">
        <v>7833</v>
      </c>
      <c r="S1536">
        <v>211</v>
      </c>
      <c r="T1536" t="s">
        <v>37</v>
      </c>
      <c r="U1536" t="s">
        <v>38</v>
      </c>
      <c r="V1536" t="s">
        <v>39</v>
      </c>
      <c r="W1536">
        <v>30000000</v>
      </c>
      <c r="X1536">
        <v>2011</v>
      </c>
      <c r="Y1536">
        <v>150</v>
      </c>
      <c r="Z1536">
        <v>4.9000000000000004</v>
      </c>
      <c r="AA1536">
        <v>2.35</v>
      </c>
      <c r="AB1536">
        <v>0</v>
      </c>
    </row>
    <row r="1537" spans="1:28" hidden="1" x14ac:dyDescent="0.25">
      <c r="A1537" t="s">
        <v>28</v>
      </c>
      <c r="B1537" t="s">
        <v>7834</v>
      </c>
      <c r="C1537">
        <v>121</v>
      </c>
      <c r="D1537">
        <v>99</v>
      </c>
      <c r="E1537">
        <v>35</v>
      </c>
      <c r="F1537">
        <v>433</v>
      </c>
      <c r="G1537" t="s">
        <v>7835</v>
      </c>
      <c r="H1537">
        <v>3000</v>
      </c>
      <c r="I1537">
        <v>35057332</v>
      </c>
      <c r="J1537" t="s">
        <v>7836</v>
      </c>
      <c r="K1537" t="s">
        <v>7837</v>
      </c>
      <c r="L1537" t="s">
        <v>7838</v>
      </c>
      <c r="M1537">
        <v>45394</v>
      </c>
      <c r="N1537">
        <v>4863</v>
      </c>
      <c r="O1537" t="s">
        <v>4068</v>
      </c>
      <c r="P1537">
        <v>0</v>
      </c>
      <c r="Q1537" t="s">
        <v>7839</v>
      </c>
      <c r="R1537" t="s">
        <v>7840</v>
      </c>
      <c r="S1537">
        <v>72</v>
      </c>
      <c r="T1537" t="s">
        <v>37</v>
      </c>
      <c r="U1537" t="s">
        <v>38</v>
      </c>
      <c r="V1537" t="s">
        <v>39</v>
      </c>
      <c r="W1537">
        <v>33000000</v>
      </c>
      <c r="X1537">
        <v>2012</v>
      </c>
      <c r="Y1537">
        <v>594</v>
      </c>
      <c r="Z1537">
        <v>6.5</v>
      </c>
      <c r="AA1537">
        <v>2.35</v>
      </c>
      <c r="AB1537">
        <v>19000</v>
      </c>
    </row>
    <row r="1538" spans="1:28" hidden="1" x14ac:dyDescent="0.25">
      <c r="A1538" t="s">
        <v>28</v>
      </c>
      <c r="B1538" t="s">
        <v>5860</v>
      </c>
      <c r="C1538">
        <v>285</v>
      </c>
      <c r="D1538">
        <v>105</v>
      </c>
      <c r="E1538">
        <v>160</v>
      </c>
      <c r="F1538">
        <v>491</v>
      </c>
      <c r="G1538" t="s">
        <v>7221</v>
      </c>
      <c r="H1538">
        <v>852</v>
      </c>
      <c r="I1538">
        <v>34014398</v>
      </c>
      <c r="J1538" t="s">
        <v>7841</v>
      </c>
      <c r="K1538" t="s">
        <v>7328</v>
      </c>
      <c r="L1538" t="s">
        <v>7842</v>
      </c>
      <c r="M1538">
        <v>115649</v>
      </c>
      <c r="N1538">
        <v>2604</v>
      </c>
      <c r="O1538" t="s">
        <v>7843</v>
      </c>
      <c r="P1538">
        <v>0</v>
      </c>
      <c r="Q1538" t="s">
        <v>7844</v>
      </c>
      <c r="R1538" t="s">
        <v>7845</v>
      </c>
      <c r="S1538">
        <v>1033</v>
      </c>
      <c r="T1538" t="s">
        <v>37</v>
      </c>
      <c r="U1538" t="s">
        <v>766</v>
      </c>
      <c r="V1538" t="s">
        <v>584</v>
      </c>
      <c r="W1538">
        <v>33000000</v>
      </c>
      <c r="X1538">
        <v>2006</v>
      </c>
      <c r="Y1538">
        <v>521</v>
      </c>
      <c r="Z1538">
        <v>5.6</v>
      </c>
      <c r="AA1538">
        <v>2.35</v>
      </c>
      <c r="AB1538">
        <v>4000</v>
      </c>
    </row>
    <row r="1539" spans="1:28" hidden="1" x14ac:dyDescent="0.25">
      <c r="A1539" t="s">
        <v>28</v>
      </c>
      <c r="B1539" t="s">
        <v>7846</v>
      </c>
      <c r="C1539">
        <v>103</v>
      </c>
      <c r="D1539">
        <v>97</v>
      </c>
      <c r="E1539">
        <v>10</v>
      </c>
      <c r="F1539">
        <v>178</v>
      </c>
      <c r="G1539" t="s">
        <v>2593</v>
      </c>
      <c r="H1539">
        <v>18000</v>
      </c>
      <c r="I1539">
        <v>28927720</v>
      </c>
      <c r="J1539" t="s">
        <v>4832</v>
      </c>
      <c r="K1539" t="s">
        <v>587</v>
      </c>
      <c r="L1539" t="s">
        <v>7847</v>
      </c>
      <c r="M1539">
        <v>22220</v>
      </c>
      <c r="N1539">
        <v>18688</v>
      </c>
      <c r="O1539" t="s">
        <v>7848</v>
      </c>
      <c r="P1539">
        <v>0</v>
      </c>
      <c r="Q1539" t="s">
        <v>7849</v>
      </c>
      <c r="R1539" t="s">
        <v>7850</v>
      </c>
      <c r="S1539">
        <v>181</v>
      </c>
      <c r="T1539" t="s">
        <v>37</v>
      </c>
      <c r="U1539" t="s">
        <v>38</v>
      </c>
      <c r="V1539" t="s">
        <v>584</v>
      </c>
      <c r="W1539">
        <v>33000000</v>
      </c>
      <c r="X1539">
        <v>2000</v>
      </c>
      <c r="Y1539">
        <v>223</v>
      </c>
      <c r="Z1539">
        <v>5.3</v>
      </c>
      <c r="AA1539">
        <v>1.85</v>
      </c>
      <c r="AB1539">
        <v>463</v>
      </c>
    </row>
    <row r="1540" spans="1:28" hidden="1" x14ac:dyDescent="0.25">
      <c r="A1540" t="s">
        <v>28</v>
      </c>
      <c r="B1540" t="s">
        <v>7851</v>
      </c>
      <c r="C1540">
        <v>192</v>
      </c>
      <c r="D1540">
        <v>140</v>
      </c>
      <c r="E1540">
        <v>36</v>
      </c>
      <c r="F1540">
        <v>336</v>
      </c>
      <c r="G1540" t="s">
        <v>7852</v>
      </c>
      <c r="H1540">
        <v>669</v>
      </c>
      <c r="I1540">
        <v>33682273</v>
      </c>
      <c r="J1540" t="s">
        <v>463</v>
      </c>
      <c r="K1540" t="s">
        <v>7150</v>
      </c>
      <c r="L1540" t="s">
        <v>7853</v>
      </c>
      <c r="M1540">
        <v>124242</v>
      </c>
      <c r="N1540">
        <v>2114</v>
      </c>
      <c r="O1540" t="s">
        <v>7854</v>
      </c>
      <c r="P1540">
        <v>1</v>
      </c>
      <c r="Q1540" t="s">
        <v>7855</v>
      </c>
      <c r="R1540" t="s">
        <v>7856</v>
      </c>
      <c r="S1540">
        <v>622</v>
      </c>
      <c r="T1540" t="s">
        <v>37</v>
      </c>
      <c r="U1540" t="s">
        <v>38</v>
      </c>
      <c r="V1540" t="s">
        <v>584</v>
      </c>
      <c r="W1540">
        <v>33000000</v>
      </c>
      <c r="X1540">
        <v>2004</v>
      </c>
      <c r="Y1540">
        <v>403</v>
      </c>
      <c r="Z1540">
        <v>6.5</v>
      </c>
      <c r="AA1540">
        <v>2.35</v>
      </c>
      <c r="AB1540">
        <v>4000</v>
      </c>
    </row>
    <row r="1541" spans="1:28" hidden="1" x14ac:dyDescent="0.25">
      <c r="A1541" t="s">
        <v>28</v>
      </c>
      <c r="B1541" t="s">
        <v>7857</v>
      </c>
      <c r="C1541">
        <v>90</v>
      </c>
      <c r="D1541">
        <v>118</v>
      </c>
      <c r="E1541">
        <v>41</v>
      </c>
      <c r="F1541">
        <v>577</v>
      </c>
      <c r="G1541" t="s">
        <v>6885</v>
      </c>
      <c r="H1541">
        <v>722</v>
      </c>
      <c r="I1541">
        <v>4280577</v>
      </c>
      <c r="J1541" t="s">
        <v>4914</v>
      </c>
      <c r="K1541" t="s">
        <v>3163</v>
      </c>
      <c r="L1541" t="s">
        <v>7858</v>
      </c>
      <c r="M1541">
        <v>50919</v>
      </c>
      <c r="N1541">
        <v>2859</v>
      </c>
      <c r="O1541" t="s">
        <v>2240</v>
      </c>
      <c r="P1541">
        <v>0</v>
      </c>
      <c r="Q1541" t="s">
        <v>7859</v>
      </c>
      <c r="R1541" t="s">
        <v>7860</v>
      </c>
      <c r="S1541">
        <v>114</v>
      </c>
      <c r="T1541" t="s">
        <v>37</v>
      </c>
      <c r="U1541" t="s">
        <v>38</v>
      </c>
      <c r="V1541" t="s">
        <v>39</v>
      </c>
      <c r="W1541">
        <v>10000000</v>
      </c>
      <c r="X1541">
        <v>2005</v>
      </c>
      <c r="Y1541">
        <v>580</v>
      </c>
      <c r="Z1541">
        <v>6.8</v>
      </c>
      <c r="AA1541">
        <v>2.35</v>
      </c>
      <c r="AB1541">
        <v>0</v>
      </c>
    </row>
    <row r="1542" spans="1:28" hidden="1" x14ac:dyDescent="0.25">
      <c r="A1542" t="s">
        <v>28</v>
      </c>
      <c r="B1542" t="s">
        <v>7861</v>
      </c>
      <c r="C1542">
        <v>258</v>
      </c>
      <c r="D1542">
        <v>94</v>
      </c>
      <c r="E1542">
        <v>132</v>
      </c>
      <c r="F1542">
        <v>317</v>
      </c>
      <c r="G1542" t="s">
        <v>6117</v>
      </c>
      <c r="H1542">
        <v>26000</v>
      </c>
      <c r="I1542">
        <v>17120019</v>
      </c>
      <c r="J1542" t="s">
        <v>333</v>
      </c>
      <c r="K1542" t="s">
        <v>334</v>
      </c>
      <c r="L1542" t="s">
        <v>7862</v>
      </c>
      <c r="M1542">
        <v>83097</v>
      </c>
      <c r="N1542">
        <v>27759</v>
      </c>
      <c r="O1542" t="s">
        <v>7863</v>
      </c>
      <c r="P1542">
        <v>2</v>
      </c>
      <c r="Q1542" t="s">
        <v>7864</v>
      </c>
      <c r="R1542" t="s">
        <v>7865</v>
      </c>
      <c r="S1542">
        <v>134</v>
      </c>
      <c r="T1542" t="s">
        <v>37</v>
      </c>
      <c r="U1542" t="s">
        <v>38</v>
      </c>
      <c r="V1542" t="s">
        <v>584</v>
      </c>
      <c r="W1542">
        <v>30000000</v>
      </c>
      <c r="X1542">
        <v>2012</v>
      </c>
      <c r="Y1542">
        <v>828</v>
      </c>
      <c r="Z1542">
        <v>6.5</v>
      </c>
      <c r="AA1542">
        <v>2.35</v>
      </c>
      <c r="AB1542">
        <v>12000</v>
      </c>
    </row>
    <row r="1543" spans="1:28" hidden="1" x14ac:dyDescent="0.25">
      <c r="A1543" t="s">
        <v>28</v>
      </c>
      <c r="B1543" t="s">
        <v>370</v>
      </c>
      <c r="C1543">
        <v>56</v>
      </c>
      <c r="D1543">
        <v>124</v>
      </c>
      <c r="E1543">
        <v>179</v>
      </c>
      <c r="F1543">
        <v>551</v>
      </c>
      <c r="G1543" t="s">
        <v>4628</v>
      </c>
      <c r="H1543">
        <v>11000</v>
      </c>
      <c r="I1543">
        <v>8406264</v>
      </c>
      <c r="J1543" t="s">
        <v>1414</v>
      </c>
      <c r="K1543" t="s">
        <v>564</v>
      </c>
      <c r="L1543" t="s">
        <v>7866</v>
      </c>
      <c r="M1543">
        <v>24826</v>
      </c>
      <c r="N1543">
        <v>13093</v>
      </c>
      <c r="O1543" t="s">
        <v>921</v>
      </c>
      <c r="P1543">
        <v>3</v>
      </c>
      <c r="Q1543" t="s">
        <v>7867</v>
      </c>
      <c r="R1543" t="s">
        <v>7868</v>
      </c>
      <c r="S1543">
        <v>175</v>
      </c>
      <c r="T1543" t="s">
        <v>37</v>
      </c>
      <c r="U1543" t="s">
        <v>38</v>
      </c>
      <c r="V1543" t="s">
        <v>584</v>
      </c>
      <c r="W1543">
        <v>38000000</v>
      </c>
      <c r="X1543">
        <v>1999</v>
      </c>
      <c r="Y1543">
        <v>617</v>
      </c>
      <c r="Z1543">
        <v>6</v>
      </c>
      <c r="AA1543">
        <v>2.35</v>
      </c>
      <c r="AB1543">
        <v>783</v>
      </c>
    </row>
    <row r="1544" spans="1:28" hidden="1" x14ac:dyDescent="0.25">
      <c r="A1544" t="s">
        <v>28</v>
      </c>
      <c r="B1544" t="s">
        <v>7869</v>
      </c>
      <c r="C1544">
        <v>197</v>
      </c>
      <c r="D1544">
        <v>134</v>
      </c>
      <c r="E1544">
        <v>37</v>
      </c>
      <c r="F1544">
        <v>504</v>
      </c>
      <c r="G1544" t="s">
        <v>1449</v>
      </c>
      <c r="H1544">
        <v>11000</v>
      </c>
      <c r="I1544">
        <v>309125409</v>
      </c>
      <c r="J1544" t="s">
        <v>31</v>
      </c>
      <c r="K1544" t="s">
        <v>390</v>
      </c>
      <c r="L1544" t="s">
        <v>7870</v>
      </c>
      <c r="M1544">
        <v>681857</v>
      </c>
      <c r="N1544">
        <v>13649</v>
      </c>
      <c r="O1544" t="s">
        <v>7871</v>
      </c>
      <c r="P1544">
        <v>0</v>
      </c>
      <c r="Q1544" t="s">
        <v>7872</v>
      </c>
      <c r="R1544" t="s">
        <v>7873</v>
      </c>
      <c r="S1544">
        <v>647</v>
      </c>
      <c r="T1544" t="s">
        <v>37</v>
      </c>
      <c r="U1544" t="s">
        <v>38</v>
      </c>
      <c r="V1544" t="s">
        <v>94</v>
      </c>
      <c r="W1544">
        <v>32500000</v>
      </c>
      <c r="X1544">
        <v>1983</v>
      </c>
      <c r="Y1544">
        <v>1000</v>
      </c>
      <c r="Z1544">
        <v>8.4</v>
      </c>
      <c r="AA1544">
        <v>2.35</v>
      </c>
      <c r="AB1544">
        <v>14000</v>
      </c>
    </row>
    <row r="1545" spans="1:28" hidden="1" x14ac:dyDescent="0.25">
      <c r="A1545" t="s">
        <v>28</v>
      </c>
      <c r="B1545" t="s">
        <v>7874</v>
      </c>
      <c r="C1545">
        <v>254</v>
      </c>
      <c r="D1545">
        <v>113</v>
      </c>
      <c r="E1545">
        <v>197</v>
      </c>
      <c r="F1545">
        <v>43</v>
      </c>
      <c r="G1545" t="s">
        <v>2482</v>
      </c>
      <c r="H1545">
        <v>165</v>
      </c>
      <c r="I1545">
        <v>10955425</v>
      </c>
      <c r="J1545" t="s">
        <v>2812</v>
      </c>
      <c r="K1545" t="s">
        <v>7875</v>
      </c>
      <c r="L1545" t="s">
        <v>7876</v>
      </c>
      <c r="M1545">
        <v>62770</v>
      </c>
      <c r="N1545">
        <v>391</v>
      </c>
      <c r="O1545" t="s">
        <v>6160</v>
      </c>
      <c r="P1545">
        <v>1</v>
      </c>
      <c r="Q1545" t="s">
        <v>7877</v>
      </c>
      <c r="R1545" t="s">
        <v>7878</v>
      </c>
      <c r="S1545">
        <v>396</v>
      </c>
      <c r="T1545" t="s">
        <v>37</v>
      </c>
      <c r="U1545" t="s">
        <v>56</v>
      </c>
      <c r="V1545" t="s">
        <v>584</v>
      </c>
      <c r="W1545">
        <v>30000000</v>
      </c>
      <c r="X1545">
        <v>2008</v>
      </c>
      <c r="Y1545">
        <v>107</v>
      </c>
      <c r="Z1545">
        <v>6</v>
      </c>
      <c r="AA1545">
        <v>2.35</v>
      </c>
      <c r="AB1545">
        <v>0</v>
      </c>
    </row>
    <row r="1546" spans="1:28" hidden="1" x14ac:dyDescent="0.25">
      <c r="A1546" t="s">
        <v>28</v>
      </c>
      <c r="B1546" t="s">
        <v>6619</v>
      </c>
      <c r="C1546">
        <v>299</v>
      </c>
      <c r="D1546">
        <v>124</v>
      </c>
      <c r="E1546">
        <v>335</v>
      </c>
      <c r="F1546">
        <v>50</v>
      </c>
      <c r="G1546" t="s">
        <v>7879</v>
      </c>
      <c r="H1546">
        <v>14000</v>
      </c>
      <c r="I1546">
        <v>34180954</v>
      </c>
      <c r="J1546" t="s">
        <v>213</v>
      </c>
      <c r="K1546" t="s">
        <v>212</v>
      </c>
      <c r="L1546" t="s">
        <v>7880</v>
      </c>
      <c r="M1546">
        <v>189812</v>
      </c>
      <c r="N1546">
        <v>14504</v>
      </c>
      <c r="O1546" t="s">
        <v>7881</v>
      </c>
      <c r="P1546">
        <v>0</v>
      </c>
      <c r="Q1546" t="s">
        <v>7882</v>
      </c>
      <c r="R1546" t="s">
        <v>7883</v>
      </c>
      <c r="S1546">
        <v>370</v>
      </c>
      <c r="T1546" t="s">
        <v>37</v>
      </c>
      <c r="U1546" t="s">
        <v>38</v>
      </c>
      <c r="V1546" t="s">
        <v>584</v>
      </c>
      <c r="W1546">
        <v>32000000</v>
      </c>
      <c r="X1546">
        <v>2008</v>
      </c>
      <c r="Y1546">
        <v>388</v>
      </c>
      <c r="Z1546">
        <v>7.6</v>
      </c>
      <c r="AA1546">
        <v>1.85</v>
      </c>
      <c r="AB1546">
        <v>15000</v>
      </c>
    </row>
    <row r="1547" spans="1:28" hidden="1" x14ac:dyDescent="0.25">
      <c r="A1547" t="s">
        <v>28</v>
      </c>
      <c r="B1547" t="s">
        <v>7884</v>
      </c>
      <c r="C1547">
        <v>163</v>
      </c>
      <c r="D1547">
        <v>98</v>
      </c>
      <c r="E1547">
        <v>136</v>
      </c>
      <c r="F1547">
        <v>833</v>
      </c>
      <c r="G1547" t="s">
        <v>7319</v>
      </c>
      <c r="H1547">
        <v>1000</v>
      </c>
      <c r="I1547">
        <v>17225675</v>
      </c>
      <c r="J1547" t="s">
        <v>1670</v>
      </c>
      <c r="K1547" t="s">
        <v>1376</v>
      </c>
      <c r="L1547" t="s">
        <v>7885</v>
      </c>
      <c r="M1547">
        <v>62198</v>
      </c>
      <c r="N1547">
        <v>4151</v>
      </c>
      <c r="O1547" t="s">
        <v>623</v>
      </c>
      <c r="P1547">
        <v>2</v>
      </c>
      <c r="Q1547" t="s">
        <v>7886</v>
      </c>
      <c r="R1547" t="s">
        <v>7887</v>
      </c>
      <c r="S1547">
        <v>139</v>
      </c>
      <c r="T1547" t="s">
        <v>37</v>
      </c>
      <c r="U1547" t="s">
        <v>38</v>
      </c>
      <c r="V1547" t="s">
        <v>584</v>
      </c>
      <c r="X1547">
        <v>2012</v>
      </c>
      <c r="Y1547">
        <v>945</v>
      </c>
      <c r="Z1547">
        <v>5.6</v>
      </c>
      <c r="AA1547">
        <v>1.85</v>
      </c>
      <c r="AB1547">
        <v>0</v>
      </c>
    </row>
    <row r="1548" spans="1:28" hidden="1" x14ac:dyDescent="0.25">
      <c r="A1548" t="s">
        <v>28</v>
      </c>
      <c r="B1548" t="s">
        <v>249</v>
      </c>
      <c r="C1548">
        <v>152</v>
      </c>
      <c r="D1548">
        <v>97</v>
      </c>
      <c r="E1548">
        <v>4000</v>
      </c>
      <c r="F1548">
        <v>8000</v>
      </c>
      <c r="G1548" t="s">
        <v>1947</v>
      </c>
      <c r="H1548">
        <v>22000</v>
      </c>
      <c r="I1548">
        <v>173381405</v>
      </c>
      <c r="J1548" t="s">
        <v>2613</v>
      </c>
      <c r="K1548" t="s">
        <v>148</v>
      </c>
      <c r="L1548" t="s">
        <v>7888</v>
      </c>
      <c r="M1548">
        <v>147597</v>
      </c>
      <c r="N1548">
        <v>43354</v>
      </c>
      <c r="O1548" t="s">
        <v>1248</v>
      </c>
      <c r="P1548">
        <v>1</v>
      </c>
      <c r="Q1548" t="s">
        <v>7889</v>
      </c>
      <c r="R1548" t="s">
        <v>7890</v>
      </c>
      <c r="S1548">
        <v>395</v>
      </c>
      <c r="T1548" t="s">
        <v>37</v>
      </c>
      <c r="U1548" t="s">
        <v>38</v>
      </c>
      <c r="V1548" t="s">
        <v>94</v>
      </c>
      <c r="W1548">
        <v>33000000</v>
      </c>
      <c r="X1548">
        <v>2003</v>
      </c>
      <c r="Y1548">
        <v>11000</v>
      </c>
      <c r="Z1548">
        <v>6.9</v>
      </c>
      <c r="AA1548">
        <v>1.85</v>
      </c>
      <c r="AB1548">
        <v>21000</v>
      </c>
    </row>
    <row r="1549" spans="1:28" hidden="1" x14ac:dyDescent="0.25">
      <c r="A1549" t="s">
        <v>28</v>
      </c>
      <c r="B1549" t="s">
        <v>702</v>
      </c>
      <c r="C1549">
        <v>53</v>
      </c>
      <c r="D1549">
        <v>123</v>
      </c>
      <c r="E1549">
        <v>226</v>
      </c>
      <c r="F1549">
        <v>796</v>
      </c>
      <c r="G1549" t="s">
        <v>7891</v>
      </c>
      <c r="H1549">
        <v>3000</v>
      </c>
      <c r="I1549">
        <v>104632573</v>
      </c>
      <c r="J1549" t="s">
        <v>6918</v>
      </c>
      <c r="K1549" t="s">
        <v>1688</v>
      </c>
      <c r="L1549" t="s">
        <v>7892</v>
      </c>
      <c r="M1549">
        <v>63839</v>
      </c>
      <c r="N1549">
        <v>5975</v>
      </c>
      <c r="O1549" t="s">
        <v>7893</v>
      </c>
      <c r="P1549">
        <v>1</v>
      </c>
      <c r="Q1549" t="s">
        <v>7894</v>
      </c>
      <c r="R1549" t="s">
        <v>7895</v>
      </c>
      <c r="S1549">
        <v>118</v>
      </c>
      <c r="T1549" t="s">
        <v>37</v>
      </c>
      <c r="U1549" t="s">
        <v>38</v>
      </c>
      <c r="V1549" t="s">
        <v>94</v>
      </c>
      <c r="W1549">
        <v>32000000</v>
      </c>
      <c r="X1549">
        <v>1996</v>
      </c>
      <c r="Y1549">
        <v>941</v>
      </c>
      <c r="Z1549">
        <v>6.4</v>
      </c>
      <c r="AA1549">
        <v>2.35</v>
      </c>
      <c r="AB1549">
        <v>0</v>
      </c>
    </row>
    <row r="1550" spans="1:28" hidden="1" x14ac:dyDescent="0.25">
      <c r="A1550" t="s">
        <v>28</v>
      </c>
      <c r="B1550" t="s">
        <v>4106</v>
      </c>
      <c r="C1550">
        <v>67</v>
      </c>
      <c r="D1550">
        <v>99</v>
      </c>
      <c r="E1550">
        <v>32</v>
      </c>
      <c r="F1550">
        <v>521</v>
      </c>
      <c r="G1550" t="s">
        <v>7281</v>
      </c>
      <c r="H1550">
        <v>773</v>
      </c>
      <c r="I1550">
        <v>81150692</v>
      </c>
      <c r="J1550" t="s">
        <v>7896</v>
      </c>
      <c r="K1550" t="s">
        <v>1440</v>
      </c>
      <c r="L1550" t="s">
        <v>7897</v>
      </c>
      <c r="M1550">
        <v>20219</v>
      </c>
      <c r="N1550">
        <v>2916</v>
      </c>
      <c r="O1550" t="s">
        <v>5378</v>
      </c>
      <c r="P1550">
        <v>1</v>
      </c>
      <c r="Q1550" t="s">
        <v>7898</v>
      </c>
      <c r="R1550" t="s">
        <v>7899</v>
      </c>
      <c r="S1550">
        <v>100</v>
      </c>
      <c r="T1550" t="s">
        <v>37</v>
      </c>
      <c r="U1550" t="s">
        <v>267</v>
      </c>
      <c r="V1550" t="s">
        <v>94</v>
      </c>
      <c r="W1550">
        <v>35000000</v>
      </c>
      <c r="X1550">
        <v>2002</v>
      </c>
      <c r="Y1550">
        <v>664</v>
      </c>
      <c r="Z1550">
        <v>5.0999999999999996</v>
      </c>
      <c r="AA1550">
        <v>1.85</v>
      </c>
      <c r="AB1550">
        <v>0</v>
      </c>
    </row>
    <row r="1551" spans="1:28" hidden="1" x14ac:dyDescent="0.25">
      <c r="A1551" t="s">
        <v>28</v>
      </c>
      <c r="B1551" t="s">
        <v>1057</v>
      </c>
      <c r="C1551">
        <v>88</v>
      </c>
      <c r="D1551">
        <v>101</v>
      </c>
      <c r="E1551">
        <v>503</v>
      </c>
      <c r="F1551">
        <v>1000</v>
      </c>
      <c r="G1551" t="s">
        <v>1231</v>
      </c>
      <c r="H1551">
        <v>13000</v>
      </c>
      <c r="I1551">
        <v>60328558</v>
      </c>
      <c r="J1551" t="s">
        <v>7900</v>
      </c>
      <c r="K1551" t="s">
        <v>546</v>
      </c>
      <c r="L1551" t="s">
        <v>7901</v>
      </c>
      <c r="M1551">
        <v>61396</v>
      </c>
      <c r="N1551">
        <v>18734</v>
      </c>
      <c r="O1551" t="s">
        <v>7289</v>
      </c>
      <c r="P1551">
        <v>1</v>
      </c>
      <c r="Q1551" t="s">
        <v>7902</v>
      </c>
      <c r="R1551" t="s">
        <v>7903</v>
      </c>
      <c r="S1551">
        <v>159</v>
      </c>
      <c r="T1551" t="s">
        <v>37</v>
      </c>
      <c r="U1551" t="s">
        <v>38</v>
      </c>
      <c r="V1551" t="s">
        <v>39</v>
      </c>
      <c r="W1551">
        <v>32000000</v>
      </c>
      <c r="X1551">
        <v>1988</v>
      </c>
      <c r="Y1551">
        <v>1000</v>
      </c>
      <c r="Z1551">
        <v>7</v>
      </c>
      <c r="AA1551">
        <v>1.85</v>
      </c>
      <c r="AB1551">
        <v>11000</v>
      </c>
    </row>
    <row r="1552" spans="1:28" hidden="1" x14ac:dyDescent="0.25">
      <c r="A1552" t="s">
        <v>28</v>
      </c>
      <c r="B1552" t="s">
        <v>7904</v>
      </c>
      <c r="C1552">
        <v>163</v>
      </c>
      <c r="D1552">
        <v>92</v>
      </c>
      <c r="E1552">
        <v>100</v>
      </c>
      <c r="F1552">
        <v>327</v>
      </c>
      <c r="G1552" t="s">
        <v>1611</v>
      </c>
      <c r="H1552">
        <v>678</v>
      </c>
      <c r="I1552">
        <v>80197993</v>
      </c>
      <c r="J1552" t="s">
        <v>7905</v>
      </c>
      <c r="K1552" t="s">
        <v>5200</v>
      </c>
      <c r="L1552" t="s">
        <v>7906</v>
      </c>
      <c r="M1552">
        <v>65551</v>
      </c>
      <c r="N1552">
        <v>1729</v>
      </c>
      <c r="O1552" t="s">
        <v>7907</v>
      </c>
      <c r="P1552">
        <v>1</v>
      </c>
      <c r="Q1552" t="s">
        <v>7908</v>
      </c>
      <c r="R1552" t="s">
        <v>7909</v>
      </c>
      <c r="S1552">
        <v>441</v>
      </c>
      <c r="T1552" t="s">
        <v>37</v>
      </c>
      <c r="U1552" t="s">
        <v>766</v>
      </c>
      <c r="V1552" t="s">
        <v>94</v>
      </c>
      <c r="W1552">
        <v>32000000</v>
      </c>
      <c r="X1552">
        <v>2006</v>
      </c>
      <c r="Y1552">
        <v>635</v>
      </c>
      <c r="Z1552">
        <v>5.7</v>
      </c>
      <c r="AA1552">
        <v>1.85</v>
      </c>
      <c r="AB1552">
        <v>0</v>
      </c>
    </row>
    <row r="1553" spans="1:28" hidden="1" x14ac:dyDescent="0.25">
      <c r="A1553" t="s">
        <v>28</v>
      </c>
      <c r="B1553" t="s">
        <v>968</v>
      </c>
      <c r="C1553">
        <v>371</v>
      </c>
      <c r="D1553">
        <v>131</v>
      </c>
      <c r="E1553">
        <v>176</v>
      </c>
      <c r="F1553">
        <v>460</v>
      </c>
      <c r="G1553" t="s">
        <v>7910</v>
      </c>
      <c r="H1553">
        <v>722</v>
      </c>
      <c r="I1553">
        <v>169076745</v>
      </c>
      <c r="J1553" t="s">
        <v>1680</v>
      </c>
      <c r="K1553" t="s">
        <v>4722</v>
      </c>
      <c r="L1553" t="s">
        <v>7911</v>
      </c>
      <c r="M1553">
        <v>218711</v>
      </c>
      <c r="N1553">
        <v>3229</v>
      </c>
      <c r="O1553" t="s">
        <v>7912</v>
      </c>
      <c r="P1553">
        <v>6</v>
      </c>
      <c r="Q1553" t="s">
        <v>7913</v>
      </c>
      <c r="R1553" t="s">
        <v>7914</v>
      </c>
      <c r="S1553">
        <v>485</v>
      </c>
      <c r="T1553" t="s">
        <v>37</v>
      </c>
      <c r="U1553" t="s">
        <v>38</v>
      </c>
      <c r="V1553" t="s">
        <v>584</v>
      </c>
      <c r="W1553">
        <v>32500000</v>
      </c>
      <c r="X1553">
        <v>2011</v>
      </c>
      <c r="Y1553">
        <v>655</v>
      </c>
      <c r="Z1553">
        <v>6.8</v>
      </c>
      <c r="AA1553">
        <v>2.35</v>
      </c>
      <c r="AB1553">
        <v>27000</v>
      </c>
    </row>
    <row r="1554" spans="1:28" hidden="1" x14ac:dyDescent="0.25">
      <c r="A1554" t="s">
        <v>28</v>
      </c>
      <c r="B1554" t="s">
        <v>6175</v>
      </c>
      <c r="C1554">
        <v>418</v>
      </c>
      <c r="D1554">
        <v>107</v>
      </c>
      <c r="E1554">
        <v>133</v>
      </c>
      <c r="F1554">
        <v>9000</v>
      </c>
      <c r="G1554" t="s">
        <v>79</v>
      </c>
      <c r="H1554">
        <v>17000</v>
      </c>
      <c r="I1554">
        <v>101470202</v>
      </c>
      <c r="J1554" t="s">
        <v>2785</v>
      </c>
      <c r="K1554" t="s">
        <v>443</v>
      </c>
      <c r="L1554" t="s">
        <v>7915</v>
      </c>
      <c r="M1554">
        <v>310540</v>
      </c>
      <c r="N1554">
        <v>38751</v>
      </c>
      <c r="O1554" t="s">
        <v>1204</v>
      </c>
      <c r="P1554">
        <v>6</v>
      </c>
      <c r="Q1554" t="s">
        <v>7916</v>
      </c>
      <c r="R1554" t="s">
        <v>7917</v>
      </c>
      <c r="S1554">
        <v>669</v>
      </c>
      <c r="T1554" t="s">
        <v>37</v>
      </c>
      <c r="U1554" t="s">
        <v>38</v>
      </c>
      <c r="V1554" t="s">
        <v>584</v>
      </c>
      <c r="W1554">
        <v>32000000</v>
      </c>
      <c r="X1554">
        <v>2013</v>
      </c>
      <c r="Y1554">
        <v>11000</v>
      </c>
      <c r="Z1554">
        <v>6.7</v>
      </c>
      <c r="AA1554">
        <v>2.35</v>
      </c>
      <c r="AB1554">
        <v>97000</v>
      </c>
    </row>
    <row r="1555" spans="1:28" hidden="1" x14ac:dyDescent="0.25">
      <c r="A1555" t="s">
        <v>28</v>
      </c>
      <c r="B1555" t="s">
        <v>7918</v>
      </c>
      <c r="C1555">
        <v>131</v>
      </c>
      <c r="D1555">
        <v>103</v>
      </c>
      <c r="E1555">
        <v>9</v>
      </c>
      <c r="F1555">
        <v>573</v>
      </c>
      <c r="G1555" t="s">
        <v>5749</v>
      </c>
      <c r="H1555">
        <v>826</v>
      </c>
      <c r="I1555">
        <v>50041732</v>
      </c>
      <c r="J1555" t="s">
        <v>6402</v>
      </c>
      <c r="K1555" t="s">
        <v>6381</v>
      </c>
      <c r="L1555" t="s">
        <v>7919</v>
      </c>
      <c r="M1555">
        <v>54390</v>
      </c>
      <c r="N1555">
        <v>3004</v>
      </c>
      <c r="O1555" t="s">
        <v>7577</v>
      </c>
      <c r="P1555">
        <v>0</v>
      </c>
      <c r="Q1555" t="s">
        <v>7920</v>
      </c>
      <c r="R1555" t="s">
        <v>7921</v>
      </c>
      <c r="S1555">
        <v>398</v>
      </c>
      <c r="T1555" t="s">
        <v>37</v>
      </c>
      <c r="U1555" t="s">
        <v>38</v>
      </c>
      <c r="V1555" t="s">
        <v>584</v>
      </c>
      <c r="W1555">
        <v>29000000</v>
      </c>
      <c r="X1555">
        <v>1999</v>
      </c>
      <c r="Y1555">
        <v>724</v>
      </c>
      <c r="Z1555">
        <v>6.2</v>
      </c>
      <c r="AA1555">
        <v>2.35</v>
      </c>
      <c r="AB1555">
        <v>0</v>
      </c>
    </row>
    <row r="1556" spans="1:28" hidden="1" x14ac:dyDescent="0.25">
      <c r="A1556" t="s">
        <v>28</v>
      </c>
      <c r="B1556" t="s">
        <v>7784</v>
      </c>
      <c r="C1556">
        <v>98</v>
      </c>
      <c r="D1556">
        <v>129</v>
      </c>
      <c r="E1556">
        <v>88</v>
      </c>
      <c r="F1556">
        <v>975</v>
      </c>
      <c r="G1556" t="s">
        <v>775</v>
      </c>
      <c r="H1556">
        <v>22000</v>
      </c>
      <c r="I1556">
        <v>48814909</v>
      </c>
      <c r="J1556" t="s">
        <v>1543</v>
      </c>
      <c r="K1556" t="s">
        <v>1745</v>
      </c>
      <c r="L1556" t="s">
        <v>7922</v>
      </c>
      <c r="M1556">
        <v>89424</v>
      </c>
      <c r="N1556">
        <v>36069</v>
      </c>
      <c r="O1556" t="s">
        <v>2522</v>
      </c>
      <c r="P1556">
        <v>0</v>
      </c>
      <c r="Q1556" t="s">
        <v>7923</v>
      </c>
      <c r="R1556" t="s">
        <v>7924</v>
      </c>
      <c r="S1556">
        <v>224</v>
      </c>
      <c r="T1556" t="s">
        <v>37</v>
      </c>
      <c r="U1556" t="s">
        <v>38</v>
      </c>
      <c r="V1556" t="s">
        <v>584</v>
      </c>
      <c r="W1556">
        <v>32000000</v>
      </c>
      <c r="X1556">
        <v>2000</v>
      </c>
      <c r="Y1556">
        <v>9000</v>
      </c>
      <c r="Z1556">
        <v>7.2</v>
      </c>
      <c r="AA1556">
        <v>2.35</v>
      </c>
      <c r="AB1556">
        <v>0</v>
      </c>
    </row>
    <row r="1557" spans="1:28" hidden="1" x14ac:dyDescent="0.25">
      <c r="A1557" t="s">
        <v>28</v>
      </c>
      <c r="B1557" t="s">
        <v>7925</v>
      </c>
      <c r="C1557">
        <v>119</v>
      </c>
      <c r="D1557">
        <v>107</v>
      </c>
      <c r="E1557">
        <v>34</v>
      </c>
      <c r="F1557">
        <v>1000</v>
      </c>
      <c r="G1557" t="s">
        <v>1433</v>
      </c>
      <c r="H1557">
        <v>23000</v>
      </c>
      <c r="I1557">
        <v>57744720</v>
      </c>
      <c r="J1557" t="s">
        <v>333</v>
      </c>
      <c r="K1557" t="s">
        <v>332</v>
      </c>
      <c r="L1557" t="s">
        <v>7926</v>
      </c>
      <c r="M1557">
        <v>46961</v>
      </c>
      <c r="N1557">
        <v>31529</v>
      </c>
      <c r="O1557" t="s">
        <v>3713</v>
      </c>
      <c r="P1557">
        <v>5</v>
      </c>
      <c r="Q1557" t="s">
        <v>7927</v>
      </c>
      <c r="R1557" t="s">
        <v>7928</v>
      </c>
      <c r="S1557">
        <v>132</v>
      </c>
      <c r="T1557" t="s">
        <v>37</v>
      </c>
      <c r="U1557" t="s">
        <v>38</v>
      </c>
      <c r="V1557" t="s">
        <v>39</v>
      </c>
      <c r="W1557">
        <v>20000000</v>
      </c>
      <c r="X1557">
        <v>2010</v>
      </c>
      <c r="Y1557">
        <v>4000</v>
      </c>
      <c r="Z1557">
        <v>6.2</v>
      </c>
      <c r="AA1557">
        <v>2.35</v>
      </c>
      <c r="AB1557">
        <v>0</v>
      </c>
    </row>
    <row r="1558" spans="1:28" hidden="1" x14ac:dyDescent="0.25">
      <c r="A1558" t="s">
        <v>28</v>
      </c>
      <c r="B1558" t="s">
        <v>7929</v>
      </c>
      <c r="C1558">
        <v>133</v>
      </c>
      <c r="D1558">
        <v>89</v>
      </c>
      <c r="E1558">
        <v>16</v>
      </c>
      <c r="F1558">
        <v>2000</v>
      </c>
      <c r="G1558" t="s">
        <v>1745</v>
      </c>
      <c r="H1558">
        <v>49000</v>
      </c>
      <c r="I1558">
        <v>21784432</v>
      </c>
      <c r="J1558" t="s">
        <v>1670</v>
      </c>
      <c r="K1558" t="s">
        <v>810</v>
      </c>
      <c r="L1558" t="s">
        <v>7930</v>
      </c>
      <c r="M1558">
        <v>37493</v>
      </c>
      <c r="N1558">
        <v>74181</v>
      </c>
      <c r="O1558" t="s">
        <v>6472</v>
      </c>
      <c r="P1558">
        <v>8</v>
      </c>
      <c r="Q1558" t="s">
        <v>7931</v>
      </c>
      <c r="R1558" t="s">
        <v>7932</v>
      </c>
      <c r="S1558">
        <v>108</v>
      </c>
      <c r="T1558" t="s">
        <v>37</v>
      </c>
      <c r="U1558" t="s">
        <v>38</v>
      </c>
      <c r="V1558" t="s">
        <v>584</v>
      </c>
      <c r="W1558">
        <v>35000000</v>
      </c>
      <c r="X1558">
        <v>2013</v>
      </c>
      <c r="Y1558">
        <v>22000</v>
      </c>
      <c r="Z1558">
        <v>5.6</v>
      </c>
      <c r="AA1558">
        <v>2.35</v>
      </c>
      <c r="AB1558">
        <v>0</v>
      </c>
    </row>
    <row r="1559" spans="1:28" hidden="1" x14ac:dyDescent="0.25">
      <c r="A1559" t="s">
        <v>28</v>
      </c>
      <c r="B1559" t="s">
        <v>4986</v>
      </c>
      <c r="C1559">
        <v>88</v>
      </c>
      <c r="D1559">
        <v>113</v>
      </c>
      <c r="E1559">
        <v>14</v>
      </c>
      <c r="F1559">
        <v>534</v>
      </c>
      <c r="G1559" t="s">
        <v>1213</v>
      </c>
      <c r="H1559">
        <v>918</v>
      </c>
      <c r="I1559">
        <v>37911876</v>
      </c>
      <c r="J1559" t="s">
        <v>1751</v>
      </c>
      <c r="K1559" t="s">
        <v>2137</v>
      </c>
      <c r="L1559" t="s">
        <v>7933</v>
      </c>
      <c r="M1559">
        <v>19671</v>
      </c>
      <c r="N1559">
        <v>3500</v>
      </c>
      <c r="O1559" t="s">
        <v>7934</v>
      </c>
      <c r="P1559">
        <v>2</v>
      </c>
      <c r="Q1559" t="s">
        <v>7935</v>
      </c>
      <c r="R1559" t="s">
        <v>7936</v>
      </c>
      <c r="S1559">
        <v>47</v>
      </c>
      <c r="T1559" t="s">
        <v>37</v>
      </c>
      <c r="U1559" t="s">
        <v>38</v>
      </c>
      <c r="V1559" t="s">
        <v>39</v>
      </c>
      <c r="W1559">
        <v>32000000</v>
      </c>
      <c r="X1559">
        <v>2011</v>
      </c>
      <c r="Y1559">
        <v>845</v>
      </c>
      <c r="Z1559">
        <v>4.4000000000000004</v>
      </c>
      <c r="AA1559">
        <v>2.35</v>
      </c>
      <c r="AB1559">
        <v>0</v>
      </c>
    </row>
    <row r="1560" spans="1:28" hidden="1" x14ac:dyDescent="0.25">
      <c r="A1560" t="s">
        <v>28</v>
      </c>
      <c r="B1560" t="s">
        <v>727</v>
      </c>
      <c r="C1560">
        <v>522</v>
      </c>
      <c r="D1560">
        <v>93</v>
      </c>
      <c r="E1560">
        <v>0</v>
      </c>
      <c r="F1560">
        <v>355</v>
      </c>
      <c r="G1560" t="s">
        <v>7937</v>
      </c>
      <c r="H1560">
        <v>15000</v>
      </c>
      <c r="I1560">
        <v>54696902</v>
      </c>
      <c r="J1560" t="s">
        <v>5031</v>
      </c>
      <c r="K1560" t="s">
        <v>372</v>
      </c>
      <c r="L1560" t="s">
        <v>7938</v>
      </c>
      <c r="M1560">
        <v>379462</v>
      </c>
      <c r="N1560">
        <v>16034</v>
      </c>
      <c r="O1560" t="s">
        <v>7939</v>
      </c>
      <c r="P1560">
        <v>3</v>
      </c>
      <c r="Q1560" t="s">
        <v>7940</v>
      </c>
      <c r="R1560" t="s">
        <v>7941</v>
      </c>
      <c r="S1560">
        <v>571</v>
      </c>
      <c r="T1560" t="s">
        <v>37</v>
      </c>
      <c r="U1560" t="s">
        <v>38</v>
      </c>
      <c r="V1560" t="s">
        <v>39</v>
      </c>
      <c r="W1560">
        <v>32000000</v>
      </c>
      <c r="X1560">
        <v>2011</v>
      </c>
      <c r="Y1560">
        <v>491</v>
      </c>
      <c r="Z1560">
        <v>7.5</v>
      </c>
      <c r="AA1560">
        <v>1.85</v>
      </c>
      <c r="AB1560">
        <v>56000</v>
      </c>
    </row>
    <row r="1561" spans="1:28" hidden="1" x14ac:dyDescent="0.25">
      <c r="A1561" t="s">
        <v>28</v>
      </c>
      <c r="B1561" t="s">
        <v>5086</v>
      </c>
      <c r="C1561">
        <v>43</v>
      </c>
      <c r="D1561">
        <v>120</v>
      </c>
      <c r="E1561">
        <v>155</v>
      </c>
      <c r="F1561">
        <v>240</v>
      </c>
      <c r="G1561" t="s">
        <v>7942</v>
      </c>
      <c r="H1561">
        <v>344</v>
      </c>
      <c r="I1561">
        <v>36733909</v>
      </c>
      <c r="J1561" t="s">
        <v>7681</v>
      </c>
      <c r="K1561" t="s">
        <v>7943</v>
      </c>
      <c r="L1561" t="s">
        <v>7944</v>
      </c>
      <c r="M1561">
        <v>38949</v>
      </c>
      <c r="N1561">
        <v>2054</v>
      </c>
      <c r="O1561" t="s">
        <v>7945</v>
      </c>
      <c r="P1561">
        <v>3</v>
      </c>
      <c r="Q1561" t="s">
        <v>7946</v>
      </c>
      <c r="R1561" t="s">
        <v>7947</v>
      </c>
      <c r="S1561">
        <v>112</v>
      </c>
      <c r="T1561" t="s">
        <v>37</v>
      </c>
      <c r="U1561" t="s">
        <v>38</v>
      </c>
      <c r="V1561" t="s">
        <v>584</v>
      </c>
      <c r="W1561">
        <v>32000000</v>
      </c>
      <c r="X1561">
        <v>1993</v>
      </c>
      <c r="Y1561">
        <v>242</v>
      </c>
      <c r="Z1561">
        <v>7.1</v>
      </c>
      <c r="AA1561">
        <v>1.85</v>
      </c>
      <c r="AB1561">
        <v>0</v>
      </c>
    </row>
    <row r="1562" spans="1:28" hidden="1" x14ac:dyDescent="0.25">
      <c r="A1562" t="s">
        <v>28</v>
      </c>
      <c r="B1562" t="s">
        <v>1323</v>
      </c>
      <c r="C1562">
        <v>224</v>
      </c>
      <c r="D1562">
        <v>98</v>
      </c>
      <c r="E1562">
        <v>541</v>
      </c>
      <c r="F1562">
        <v>897</v>
      </c>
      <c r="G1562" t="s">
        <v>2665</v>
      </c>
      <c r="H1562">
        <v>8000</v>
      </c>
      <c r="I1562">
        <v>35063732</v>
      </c>
      <c r="J1562" t="s">
        <v>851</v>
      </c>
      <c r="K1562" t="s">
        <v>1206</v>
      </c>
      <c r="L1562" t="s">
        <v>7948</v>
      </c>
      <c r="M1562">
        <v>164608</v>
      </c>
      <c r="N1562">
        <v>10938</v>
      </c>
      <c r="O1562" t="s">
        <v>4267</v>
      </c>
      <c r="P1562">
        <v>1</v>
      </c>
      <c r="Q1562" t="s">
        <v>7949</v>
      </c>
      <c r="R1562" t="s">
        <v>7950</v>
      </c>
      <c r="S1562">
        <v>383</v>
      </c>
      <c r="T1562" t="s">
        <v>37</v>
      </c>
      <c r="U1562" t="s">
        <v>38</v>
      </c>
      <c r="V1562" t="s">
        <v>584</v>
      </c>
      <c r="W1562">
        <v>32000000</v>
      </c>
      <c r="X1562">
        <v>2007</v>
      </c>
      <c r="Y1562">
        <v>912</v>
      </c>
      <c r="Z1562">
        <v>6.4</v>
      </c>
      <c r="AA1562">
        <v>2.35</v>
      </c>
      <c r="AB1562">
        <v>10000</v>
      </c>
    </row>
    <row r="1563" spans="1:28" hidden="1" x14ac:dyDescent="0.25">
      <c r="A1563" t="s">
        <v>28</v>
      </c>
      <c r="B1563" t="s">
        <v>4175</v>
      </c>
      <c r="C1563">
        <v>122</v>
      </c>
      <c r="D1563">
        <v>105</v>
      </c>
      <c r="E1563">
        <v>0</v>
      </c>
      <c r="F1563">
        <v>223</v>
      </c>
      <c r="G1563" t="s">
        <v>7951</v>
      </c>
      <c r="H1563">
        <v>716</v>
      </c>
      <c r="I1563">
        <v>99462</v>
      </c>
      <c r="J1563" t="s">
        <v>7952</v>
      </c>
      <c r="K1563" t="s">
        <v>728</v>
      </c>
      <c r="L1563" t="s">
        <v>7953</v>
      </c>
      <c r="M1563">
        <v>11347</v>
      </c>
      <c r="N1563">
        <v>1843</v>
      </c>
      <c r="O1563" t="s">
        <v>7954</v>
      </c>
      <c r="P1563">
        <v>1</v>
      </c>
      <c r="Q1563" t="s">
        <v>7955</v>
      </c>
      <c r="R1563" t="s">
        <v>7956</v>
      </c>
      <c r="S1563">
        <v>28</v>
      </c>
      <c r="T1563" t="s">
        <v>37</v>
      </c>
      <c r="U1563" t="s">
        <v>1464</v>
      </c>
      <c r="V1563" t="s">
        <v>94</v>
      </c>
      <c r="W1563">
        <v>33000000</v>
      </c>
      <c r="X1563">
        <v>2013</v>
      </c>
      <c r="Y1563">
        <v>648</v>
      </c>
      <c r="Z1563">
        <v>7.1</v>
      </c>
      <c r="AA1563">
        <v>2.35</v>
      </c>
      <c r="AB1563">
        <v>5000</v>
      </c>
    </row>
    <row r="1564" spans="1:28" hidden="1" x14ac:dyDescent="0.25">
      <c r="A1564" t="s">
        <v>28</v>
      </c>
      <c r="B1564" t="s">
        <v>388</v>
      </c>
      <c r="C1564">
        <v>56</v>
      </c>
      <c r="D1564">
        <v>142</v>
      </c>
      <c r="E1564">
        <v>14000</v>
      </c>
      <c r="F1564">
        <v>642</v>
      </c>
      <c r="G1564" t="s">
        <v>7957</v>
      </c>
      <c r="H1564">
        <v>16000</v>
      </c>
      <c r="J1564" t="s">
        <v>7958</v>
      </c>
      <c r="K1564" t="s">
        <v>200</v>
      </c>
      <c r="L1564" t="s">
        <v>7959</v>
      </c>
      <c r="M1564">
        <v>25193</v>
      </c>
      <c r="N1564">
        <v>20201</v>
      </c>
      <c r="O1564" t="s">
        <v>4205</v>
      </c>
      <c r="P1564">
        <v>5</v>
      </c>
      <c r="Q1564" t="s">
        <v>7960</v>
      </c>
      <c r="R1564" t="s">
        <v>7961</v>
      </c>
      <c r="S1564">
        <v>217</v>
      </c>
      <c r="T1564" t="s">
        <v>37</v>
      </c>
      <c r="U1564" t="s">
        <v>38</v>
      </c>
      <c r="V1564" t="s">
        <v>94</v>
      </c>
      <c r="W1564">
        <v>35000000</v>
      </c>
      <c r="X1564">
        <v>1979</v>
      </c>
      <c r="Y1564">
        <v>1000</v>
      </c>
      <c r="Z1564">
        <v>5.9</v>
      </c>
      <c r="AA1564">
        <v>2.35</v>
      </c>
      <c r="AB1564">
        <v>2000</v>
      </c>
    </row>
    <row r="1565" spans="1:28" hidden="1" x14ac:dyDescent="0.25">
      <c r="A1565" t="s">
        <v>28</v>
      </c>
      <c r="B1565" t="s">
        <v>6838</v>
      </c>
      <c r="C1565">
        <v>75</v>
      </c>
      <c r="D1565">
        <v>98</v>
      </c>
      <c r="E1565">
        <v>61</v>
      </c>
      <c r="F1565">
        <v>83</v>
      </c>
      <c r="G1565" t="s">
        <v>3351</v>
      </c>
      <c r="H1565">
        <v>649</v>
      </c>
      <c r="I1565">
        <v>32701088</v>
      </c>
      <c r="J1565" t="s">
        <v>7962</v>
      </c>
      <c r="K1565" t="s">
        <v>7963</v>
      </c>
      <c r="L1565" t="s">
        <v>7964</v>
      </c>
      <c r="M1565">
        <v>10018</v>
      </c>
      <c r="N1565">
        <v>1400</v>
      </c>
      <c r="O1565" t="s">
        <v>7965</v>
      </c>
      <c r="P1565">
        <v>1</v>
      </c>
      <c r="Q1565" t="s">
        <v>7966</v>
      </c>
      <c r="R1565" t="s">
        <v>7967</v>
      </c>
      <c r="S1565">
        <v>108</v>
      </c>
      <c r="T1565" t="s">
        <v>37</v>
      </c>
      <c r="U1565" t="s">
        <v>38</v>
      </c>
      <c r="V1565" t="s">
        <v>94</v>
      </c>
      <c r="W1565">
        <v>32000000</v>
      </c>
      <c r="X1565">
        <v>2005</v>
      </c>
      <c r="Y1565">
        <v>579</v>
      </c>
      <c r="Z1565">
        <v>6.9</v>
      </c>
      <c r="AA1565">
        <v>2.35</v>
      </c>
      <c r="AB1565">
        <v>0</v>
      </c>
    </row>
    <row r="1566" spans="1:28" hidden="1" x14ac:dyDescent="0.25">
      <c r="A1566" t="s">
        <v>28</v>
      </c>
      <c r="B1566" t="s">
        <v>5402</v>
      </c>
      <c r="C1566">
        <v>441</v>
      </c>
      <c r="D1566">
        <v>96</v>
      </c>
      <c r="E1566">
        <v>0</v>
      </c>
      <c r="F1566">
        <v>882</v>
      </c>
      <c r="G1566" t="s">
        <v>7968</v>
      </c>
      <c r="H1566">
        <v>10000</v>
      </c>
      <c r="I1566">
        <v>31493782</v>
      </c>
      <c r="J1566" t="s">
        <v>2124</v>
      </c>
      <c r="K1566" t="s">
        <v>2823</v>
      </c>
      <c r="L1566" t="s">
        <v>7969</v>
      </c>
      <c r="M1566">
        <v>186606</v>
      </c>
      <c r="N1566">
        <v>12754</v>
      </c>
      <c r="O1566" t="s">
        <v>187</v>
      </c>
      <c r="P1566">
        <v>1</v>
      </c>
      <c r="Q1566" t="s">
        <v>7970</v>
      </c>
      <c r="R1566" t="s">
        <v>7971</v>
      </c>
      <c r="S1566">
        <v>1125</v>
      </c>
      <c r="T1566" t="s">
        <v>37</v>
      </c>
      <c r="U1566" t="s">
        <v>38</v>
      </c>
      <c r="V1566" t="s">
        <v>584</v>
      </c>
      <c r="W1566">
        <v>32000000</v>
      </c>
      <c r="X1566">
        <v>2005</v>
      </c>
      <c r="Y1566">
        <v>917</v>
      </c>
      <c r="Z1566">
        <v>7.5</v>
      </c>
      <c r="AA1566">
        <v>1.85</v>
      </c>
      <c r="AB1566">
        <v>0</v>
      </c>
    </row>
    <row r="1567" spans="1:28" hidden="1" x14ac:dyDescent="0.25">
      <c r="A1567" t="s">
        <v>28</v>
      </c>
      <c r="B1567" t="s">
        <v>1113</v>
      </c>
      <c r="C1567">
        <v>163</v>
      </c>
      <c r="D1567">
        <v>87</v>
      </c>
      <c r="E1567">
        <v>255</v>
      </c>
      <c r="F1567">
        <v>810</v>
      </c>
      <c r="G1567" t="s">
        <v>685</v>
      </c>
      <c r="H1567">
        <v>26000</v>
      </c>
      <c r="I1567">
        <v>43095600</v>
      </c>
      <c r="J1567" t="s">
        <v>333</v>
      </c>
      <c r="K1567" t="s">
        <v>334</v>
      </c>
      <c r="L1567" t="s">
        <v>7972</v>
      </c>
      <c r="M1567">
        <v>156267</v>
      </c>
      <c r="N1567">
        <v>29050</v>
      </c>
      <c r="O1567" t="s">
        <v>2068</v>
      </c>
      <c r="P1567">
        <v>1</v>
      </c>
      <c r="Q1567" t="s">
        <v>7973</v>
      </c>
      <c r="R1567" t="s">
        <v>7974</v>
      </c>
      <c r="S1567">
        <v>340</v>
      </c>
      <c r="T1567" t="s">
        <v>37</v>
      </c>
      <c r="U1567" t="s">
        <v>1464</v>
      </c>
      <c r="V1567" t="s">
        <v>39</v>
      </c>
      <c r="W1567">
        <v>32000000</v>
      </c>
      <c r="X1567">
        <v>2005</v>
      </c>
      <c r="Y1567">
        <v>1000</v>
      </c>
      <c r="Z1567">
        <v>6.3</v>
      </c>
      <c r="AA1567">
        <v>2.35</v>
      </c>
      <c r="AB1567">
        <v>0</v>
      </c>
    </row>
    <row r="1568" spans="1:28" hidden="1" x14ac:dyDescent="0.25">
      <c r="A1568" t="s">
        <v>746</v>
      </c>
      <c r="B1568" t="s">
        <v>78</v>
      </c>
      <c r="C1568">
        <v>63</v>
      </c>
      <c r="D1568">
        <v>107</v>
      </c>
      <c r="E1568">
        <v>0</v>
      </c>
      <c r="F1568">
        <v>159</v>
      </c>
      <c r="G1568" t="s">
        <v>7975</v>
      </c>
      <c r="H1568">
        <v>29000</v>
      </c>
      <c r="I1568">
        <v>18636537</v>
      </c>
      <c r="J1568" t="s">
        <v>7976</v>
      </c>
      <c r="K1568" t="s">
        <v>214</v>
      </c>
      <c r="L1568" t="s">
        <v>7977</v>
      </c>
      <c r="M1568">
        <v>69197</v>
      </c>
      <c r="N1568">
        <v>29743</v>
      </c>
      <c r="O1568" t="s">
        <v>7978</v>
      </c>
      <c r="P1568">
        <v>0</v>
      </c>
      <c r="Q1568" t="s">
        <v>7979</v>
      </c>
      <c r="R1568" t="s">
        <v>7980</v>
      </c>
      <c r="S1568">
        <v>216</v>
      </c>
      <c r="T1568" t="s">
        <v>37</v>
      </c>
      <c r="U1568" t="s">
        <v>676</v>
      </c>
      <c r="V1568" t="s">
        <v>584</v>
      </c>
      <c r="W1568">
        <v>32000000</v>
      </c>
      <c r="X1568">
        <v>1995</v>
      </c>
      <c r="Y1568">
        <v>165</v>
      </c>
      <c r="Z1568">
        <v>6.4</v>
      </c>
      <c r="AA1568">
        <v>1.85</v>
      </c>
      <c r="AB1568">
        <v>0</v>
      </c>
    </row>
    <row r="1569" spans="1:28" hidden="1" x14ac:dyDescent="0.25">
      <c r="A1569" t="s">
        <v>28</v>
      </c>
      <c r="B1569" t="s">
        <v>5866</v>
      </c>
      <c r="C1569">
        <v>90</v>
      </c>
      <c r="D1569">
        <v>90</v>
      </c>
      <c r="E1569">
        <v>29</v>
      </c>
      <c r="F1569">
        <v>142</v>
      </c>
      <c r="G1569" t="s">
        <v>7981</v>
      </c>
      <c r="H1569">
        <v>638</v>
      </c>
      <c r="I1569">
        <v>17848322</v>
      </c>
      <c r="J1569" t="s">
        <v>1680</v>
      </c>
      <c r="K1569" t="s">
        <v>3222</v>
      </c>
      <c r="L1569" t="s">
        <v>7982</v>
      </c>
      <c r="M1569">
        <v>18771</v>
      </c>
      <c r="N1569">
        <v>961</v>
      </c>
      <c r="O1569" t="s">
        <v>7983</v>
      </c>
      <c r="P1569">
        <v>1</v>
      </c>
      <c r="Q1569" t="s">
        <v>7984</v>
      </c>
      <c r="R1569" t="s">
        <v>7985</v>
      </c>
      <c r="S1569">
        <v>102</v>
      </c>
      <c r="T1569" t="s">
        <v>37</v>
      </c>
      <c r="U1569" t="s">
        <v>7986</v>
      </c>
      <c r="V1569" t="s">
        <v>39</v>
      </c>
      <c r="W1569">
        <v>28000000</v>
      </c>
      <c r="X1569">
        <v>2004</v>
      </c>
      <c r="Y1569">
        <v>160</v>
      </c>
      <c r="Z1569">
        <v>5.9</v>
      </c>
      <c r="AA1569">
        <v>2.35</v>
      </c>
      <c r="AB1569">
        <v>702</v>
      </c>
    </row>
    <row r="1570" spans="1:28" hidden="1" x14ac:dyDescent="0.25">
      <c r="A1570" t="s">
        <v>28</v>
      </c>
      <c r="B1570" t="s">
        <v>486</v>
      </c>
      <c r="C1570">
        <v>163</v>
      </c>
      <c r="D1570">
        <v>121</v>
      </c>
      <c r="E1570">
        <v>17000</v>
      </c>
      <c r="F1570">
        <v>245</v>
      </c>
      <c r="G1570" t="s">
        <v>7987</v>
      </c>
      <c r="H1570">
        <v>12000</v>
      </c>
      <c r="I1570">
        <v>16640210</v>
      </c>
      <c r="J1570" t="s">
        <v>4074</v>
      </c>
      <c r="K1570" t="s">
        <v>704</v>
      </c>
      <c r="L1570" t="s">
        <v>7988</v>
      </c>
      <c r="M1570">
        <v>53028</v>
      </c>
      <c r="N1570">
        <v>13040</v>
      </c>
      <c r="O1570" t="s">
        <v>7989</v>
      </c>
      <c r="P1570">
        <v>0</v>
      </c>
      <c r="Q1570" t="s">
        <v>7990</v>
      </c>
      <c r="R1570" t="s">
        <v>7991</v>
      </c>
      <c r="S1570">
        <v>382</v>
      </c>
      <c r="T1570" t="s">
        <v>37</v>
      </c>
      <c r="U1570" t="s">
        <v>38</v>
      </c>
      <c r="V1570" t="s">
        <v>584</v>
      </c>
      <c r="W1570">
        <v>55000000</v>
      </c>
      <c r="X1570">
        <v>1999</v>
      </c>
      <c r="Y1570">
        <v>368</v>
      </c>
      <c r="Z1570">
        <v>6.8</v>
      </c>
      <c r="AA1570">
        <v>2.35</v>
      </c>
      <c r="AB1570">
        <v>0</v>
      </c>
    </row>
    <row r="1571" spans="1:28" hidden="1" x14ac:dyDescent="0.25">
      <c r="A1571" t="s">
        <v>28</v>
      </c>
      <c r="B1571" t="s">
        <v>7992</v>
      </c>
      <c r="C1571">
        <v>197</v>
      </c>
      <c r="D1571">
        <v>119</v>
      </c>
      <c r="E1571">
        <v>238</v>
      </c>
      <c r="F1571">
        <v>447</v>
      </c>
      <c r="G1571" t="s">
        <v>1728</v>
      </c>
      <c r="H1571">
        <v>1000</v>
      </c>
      <c r="I1571">
        <v>13763130</v>
      </c>
      <c r="J1571" t="s">
        <v>1400</v>
      </c>
      <c r="K1571" t="s">
        <v>780</v>
      </c>
      <c r="L1571" t="s">
        <v>7993</v>
      </c>
      <c r="M1571">
        <v>87768</v>
      </c>
      <c r="N1571">
        <v>2925</v>
      </c>
      <c r="O1571" t="s">
        <v>3058</v>
      </c>
      <c r="P1571">
        <v>0</v>
      </c>
      <c r="Q1571" t="s">
        <v>7994</v>
      </c>
      <c r="R1571" t="s">
        <v>7995</v>
      </c>
      <c r="S1571">
        <v>187</v>
      </c>
      <c r="T1571" t="s">
        <v>37</v>
      </c>
      <c r="U1571" t="s">
        <v>38</v>
      </c>
      <c r="V1571" t="s">
        <v>584</v>
      </c>
      <c r="W1571">
        <v>32000000</v>
      </c>
      <c r="X1571">
        <v>2010</v>
      </c>
      <c r="Y1571">
        <v>561</v>
      </c>
      <c r="Z1571">
        <v>6.3</v>
      </c>
      <c r="AA1571">
        <v>2.35</v>
      </c>
      <c r="AB1571">
        <v>12000</v>
      </c>
    </row>
    <row r="1572" spans="1:28" hidden="1" x14ac:dyDescent="0.25">
      <c r="A1572" t="s">
        <v>28</v>
      </c>
      <c r="B1572" t="s">
        <v>7996</v>
      </c>
      <c r="C1572">
        <v>93</v>
      </c>
      <c r="D1572">
        <v>107</v>
      </c>
      <c r="E1572">
        <v>26</v>
      </c>
      <c r="F1572">
        <v>535</v>
      </c>
      <c r="G1572" t="s">
        <v>7261</v>
      </c>
      <c r="H1572">
        <v>889</v>
      </c>
      <c r="I1572">
        <v>10956379</v>
      </c>
      <c r="J1572" t="s">
        <v>7997</v>
      </c>
      <c r="K1572" t="s">
        <v>4357</v>
      </c>
      <c r="L1572" t="s">
        <v>7998</v>
      </c>
      <c r="M1572">
        <v>21506</v>
      </c>
      <c r="N1572">
        <v>3274</v>
      </c>
      <c r="O1572" t="s">
        <v>4602</v>
      </c>
      <c r="P1572">
        <v>0</v>
      </c>
      <c r="Q1572" t="s">
        <v>7999</v>
      </c>
      <c r="R1572" t="s">
        <v>8000</v>
      </c>
      <c r="S1572">
        <v>364</v>
      </c>
      <c r="T1572" t="s">
        <v>37</v>
      </c>
      <c r="U1572" t="s">
        <v>5693</v>
      </c>
      <c r="V1572" t="s">
        <v>39</v>
      </c>
      <c r="W1572">
        <v>35000000</v>
      </c>
      <c r="X1572">
        <v>2007</v>
      </c>
      <c r="Y1572">
        <v>618</v>
      </c>
      <c r="Z1572">
        <v>3.6</v>
      </c>
      <c r="AA1572">
        <v>2.35</v>
      </c>
      <c r="AB1572">
        <v>0</v>
      </c>
    </row>
    <row r="1573" spans="1:28" hidden="1" x14ac:dyDescent="0.25">
      <c r="A1573" t="s">
        <v>28</v>
      </c>
      <c r="B1573" t="s">
        <v>6996</v>
      </c>
      <c r="C1573">
        <v>15</v>
      </c>
      <c r="D1573">
        <v>110</v>
      </c>
      <c r="E1573">
        <v>278</v>
      </c>
      <c r="F1573">
        <v>179</v>
      </c>
      <c r="G1573" t="s">
        <v>3609</v>
      </c>
      <c r="H1573">
        <v>3000</v>
      </c>
      <c r="I1573">
        <v>4357000</v>
      </c>
      <c r="J1573" t="s">
        <v>514</v>
      </c>
      <c r="K1573" t="s">
        <v>2188</v>
      </c>
      <c r="L1573" t="s">
        <v>8001</v>
      </c>
      <c r="M1573">
        <v>5176</v>
      </c>
      <c r="N1573">
        <v>3864</v>
      </c>
      <c r="O1573" t="s">
        <v>8002</v>
      </c>
      <c r="P1573">
        <v>3</v>
      </c>
      <c r="Q1573" t="s">
        <v>8003</v>
      </c>
      <c r="R1573" t="s">
        <v>8004</v>
      </c>
      <c r="S1573">
        <v>30</v>
      </c>
      <c r="T1573" t="s">
        <v>37</v>
      </c>
      <c r="U1573" t="s">
        <v>38</v>
      </c>
      <c r="V1573" t="s">
        <v>94</v>
      </c>
      <c r="W1573">
        <v>30000000</v>
      </c>
      <c r="X1573">
        <v>1996</v>
      </c>
      <c r="Y1573">
        <v>359</v>
      </c>
      <c r="Z1573">
        <v>5.3</v>
      </c>
      <c r="AA1573">
        <v>1.85</v>
      </c>
      <c r="AB1573">
        <v>350</v>
      </c>
    </row>
    <row r="1574" spans="1:28" hidden="1" x14ac:dyDescent="0.25">
      <c r="A1574" t="s">
        <v>28</v>
      </c>
      <c r="B1574" t="s">
        <v>8005</v>
      </c>
      <c r="C1574">
        <v>260</v>
      </c>
      <c r="D1574">
        <v>100</v>
      </c>
      <c r="E1574">
        <v>35</v>
      </c>
      <c r="F1574">
        <v>7000</v>
      </c>
      <c r="G1574" t="s">
        <v>299</v>
      </c>
      <c r="H1574">
        <v>12000</v>
      </c>
      <c r="I1574">
        <v>22525921</v>
      </c>
      <c r="J1574" t="s">
        <v>1670</v>
      </c>
      <c r="K1574" t="s">
        <v>271</v>
      </c>
      <c r="L1574" t="s">
        <v>8006</v>
      </c>
      <c r="M1574">
        <v>60596</v>
      </c>
      <c r="N1574">
        <v>32094</v>
      </c>
      <c r="O1574" t="s">
        <v>517</v>
      </c>
      <c r="P1574">
        <v>4</v>
      </c>
      <c r="Q1574" t="s">
        <v>8007</v>
      </c>
      <c r="R1574" t="s">
        <v>8008</v>
      </c>
      <c r="S1574">
        <v>158</v>
      </c>
      <c r="T1574" t="s">
        <v>37</v>
      </c>
      <c r="U1574" t="s">
        <v>38</v>
      </c>
      <c r="V1574" t="s">
        <v>39</v>
      </c>
      <c r="W1574">
        <v>30000000</v>
      </c>
      <c r="X1574">
        <v>2013</v>
      </c>
      <c r="Y1574">
        <v>10000</v>
      </c>
      <c r="Z1574">
        <v>5.9</v>
      </c>
      <c r="AA1574">
        <v>2.35</v>
      </c>
      <c r="AB1574">
        <v>13000</v>
      </c>
    </row>
    <row r="1575" spans="1:28" hidden="1" x14ac:dyDescent="0.25">
      <c r="A1575" t="s">
        <v>28</v>
      </c>
      <c r="B1575" t="s">
        <v>1775</v>
      </c>
      <c r="C1575">
        <v>18</v>
      </c>
      <c r="D1575">
        <v>75</v>
      </c>
      <c r="E1575">
        <v>10</v>
      </c>
      <c r="F1575">
        <v>826</v>
      </c>
      <c r="G1575" t="s">
        <v>1985</v>
      </c>
      <c r="H1575">
        <v>3000</v>
      </c>
      <c r="I1575">
        <v>3562749</v>
      </c>
      <c r="J1575" t="s">
        <v>8009</v>
      </c>
      <c r="K1575" t="s">
        <v>8010</v>
      </c>
      <c r="L1575" t="s">
        <v>8011</v>
      </c>
      <c r="M1575">
        <v>5600</v>
      </c>
      <c r="N1575">
        <v>7394</v>
      </c>
      <c r="O1575" t="s">
        <v>2495</v>
      </c>
      <c r="P1575">
        <v>0</v>
      </c>
      <c r="Q1575" t="s">
        <v>8012</v>
      </c>
      <c r="R1575" t="s">
        <v>8013</v>
      </c>
      <c r="S1575">
        <v>49</v>
      </c>
      <c r="T1575" t="s">
        <v>37</v>
      </c>
      <c r="U1575" t="s">
        <v>38</v>
      </c>
      <c r="V1575" t="s">
        <v>276</v>
      </c>
      <c r="W1575">
        <v>32000000</v>
      </c>
      <c r="X1575">
        <v>1997</v>
      </c>
      <c r="Y1575">
        <v>2000</v>
      </c>
      <c r="Z1575">
        <v>6.9</v>
      </c>
      <c r="AA1575">
        <v>1.33</v>
      </c>
      <c r="AB1575">
        <v>643</v>
      </c>
    </row>
    <row r="1576" spans="1:28" hidden="1" x14ac:dyDescent="0.25">
      <c r="A1576" t="s">
        <v>28</v>
      </c>
      <c r="B1576" t="s">
        <v>8014</v>
      </c>
      <c r="C1576">
        <v>70</v>
      </c>
      <c r="D1576">
        <v>132</v>
      </c>
      <c r="E1576">
        <v>0</v>
      </c>
      <c r="F1576">
        <v>876</v>
      </c>
      <c r="G1576" t="s">
        <v>2534</v>
      </c>
      <c r="H1576">
        <v>13000</v>
      </c>
      <c r="I1576">
        <v>2899970</v>
      </c>
      <c r="J1576" t="s">
        <v>3408</v>
      </c>
      <c r="K1576" t="s">
        <v>546</v>
      </c>
      <c r="L1576" t="s">
        <v>8015</v>
      </c>
      <c r="M1576">
        <v>8039</v>
      </c>
      <c r="N1576">
        <v>16878</v>
      </c>
      <c r="O1576" t="s">
        <v>2932</v>
      </c>
      <c r="P1576">
        <v>2</v>
      </c>
      <c r="Q1576" t="s">
        <v>8016</v>
      </c>
      <c r="R1576" t="s">
        <v>8017</v>
      </c>
      <c r="S1576">
        <v>161</v>
      </c>
      <c r="T1576" t="s">
        <v>37</v>
      </c>
      <c r="U1576" t="s">
        <v>38</v>
      </c>
      <c r="V1576" t="s">
        <v>584</v>
      </c>
      <c r="W1576">
        <v>32000000</v>
      </c>
      <c r="X1576">
        <v>1999</v>
      </c>
      <c r="Y1576">
        <v>898</v>
      </c>
      <c r="Z1576">
        <v>6.9</v>
      </c>
      <c r="AA1576">
        <v>2.35</v>
      </c>
      <c r="AB1576">
        <v>625</v>
      </c>
    </row>
    <row r="1577" spans="1:28" hidden="1" x14ac:dyDescent="0.25">
      <c r="A1577" t="s">
        <v>746</v>
      </c>
      <c r="B1577" t="s">
        <v>1525</v>
      </c>
      <c r="C1577">
        <v>183</v>
      </c>
      <c r="D1577">
        <v>105</v>
      </c>
      <c r="E1577">
        <v>0</v>
      </c>
      <c r="F1577">
        <v>308</v>
      </c>
      <c r="G1577" t="s">
        <v>7413</v>
      </c>
      <c r="H1577">
        <v>845</v>
      </c>
      <c r="I1577">
        <v>1304837</v>
      </c>
      <c r="J1577" t="s">
        <v>1923</v>
      </c>
      <c r="K1577" t="s">
        <v>1213</v>
      </c>
      <c r="L1577" t="s">
        <v>8018</v>
      </c>
      <c r="M1577">
        <v>21481</v>
      </c>
      <c r="N1577">
        <v>2355</v>
      </c>
      <c r="O1577" t="s">
        <v>5533</v>
      </c>
      <c r="P1577">
        <v>2</v>
      </c>
      <c r="Q1577" t="s">
        <v>8019</v>
      </c>
      <c r="R1577" t="s">
        <v>8020</v>
      </c>
      <c r="S1577">
        <v>175</v>
      </c>
      <c r="T1577" t="s">
        <v>37</v>
      </c>
      <c r="U1577" t="s">
        <v>38</v>
      </c>
      <c r="V1577" t="s">
        <v>584</v>
      </c>
      <c r="W1577">
        <v>32000000</v>
      </c>
      <c r="X1577">
        <v>2006</v>
      </c>
      <c r="Y1577">
        <v>552</v>
      </c>
      <c r="Z1577">
        <v>6.1</v>
      </c>
      <c r="AA1577">
        <v>1.66</v>
      </c>
      <c r="AB1577">
        <v>559</v>
      </c>
    </row>
    <row r="1578" spans="1:28" hidden="1" x14ac:dyDescent="0.25">
      <c r="A1578" t="s">
        <v>28</v>
      </c>
      <c r="B1578" t="s">
        <v>8021</v>
      </c>
      <c r="C1578">
        <v>12</v>
      </c>
      <c r="D1578">
        <v>93</v>
      </c>
      <c r="E1578">
        <v>0</v>
      </c>
      <c r="F1578">
        <v>239</v>
      </c>
      <c r="G1578" t="s">
        <v>8022</v>
      </c>
      <c r="H1578">
        <v>330</v>
      </c>
      <c r="J1578" t="s">
        <v>8023</v>
      </c>
      <c r="K1578" t="s">
        <v>2044</v>
      </c>
      <c r="L1578" t="s">
        <v>8024</v>
      </c>
      <c r="M1578">
        <v>3088</v>
      </c>
      <c r="N1578">
        <v>1073</v>
      </c>
      <c r="O1578" t="s">
        <v>8025</v>
      </c>
      <c r="P1578">
        <v>4</v>
      </c>
      <c r="Q1578" t="s">
        <v>8026</v>
      </c>
      <c r="R1578" t="s">
        <v>8027</v>
      </c>
      <c r="S1578">
        <v>31</v>
      </c>
      <c r="T1578" t="s">
        <v>37</v>
      </c>
      <c r="U1578" t="s">
        <v>38</v>
      </c>
      <c r="V1578" t="s">
        <v>94</v>
      </c>
      <c r="W1578">
        <v>32000000</v>
      </c>
      <c r="X1578">
        <v>2004</v>
      </c>
      <c r="Y1578">
        <v>239</v>
      </c>
      <c r="Z1578">
        <v>5.7</v>
      </c>
      <c r="AA1578">
        <v>2.35</v>
      </c>
      <c r="AB1578">
        <v>290</v>
      </c>
    </row>
    <row r="1579" spans="1:28" hidden="1" x14ac:dyDescent="0.25">
      <c r="A1579" t="s">
        <v>28</v>
      </c>
      <c r="B1579" t="s">
        <v>4849</v>
      </c>
      <c r="C1579">
        <v>261</v>
      </c>
      <c r="D1579">
        <v>289</v>
      </c>
      <c r="E1579">
        <v>0</v>
      </c>
      <c r="F1579">
        <v>3000</v>
      </c>
      <c r="G1579" t="s">
        <v>118</v>
      </c>
      <c r="H1579">
        <v>11000</v>
      </c>
      <c r="I1579">
        <v>78800000</v>
      </c>
      <c r="J1579" t="s">
        <v>3395</v>
      </c>
      <c r="K1579" t="s">
        <v>390</v>
      </c>
      <c r="L1579" t="s">
        <v>8028</v>
      </c>
      <c r="M1579">
        <v>450676</v>
      </c>
      <c r="N1579">
        <v>25313</v>
      </c>
      <c r="O1579" t="s">
        <v>1688</v>
      </c>
      <c r="P1579">
        <v>1</v>
      </c>
      <c r="Q1579" t="s">
        <v>8029</v>
      </c>
      <c r="R1579" t="s">
        <v>8030</v>
      </c>
      <c r="S1579">
        <v>983</v>
      </c>
      <c r="T1579" t="s">
        <v>37</v>
      </c>
      <c r="U1579" t="s">
        <v>38</v>
      </c>
      <c r="V1579" t="s">
        <v>584</v>
      </c>
      <c r="W1579">
        <v>31500000</v>
      </c>
      <c r="X1579">
        <v>1979</v>
      </c>
      <c r="Y1579">
        <v>10000</v>
      </c>
      <c r="Z1579">
        <v>8.5</v>
      </c>
      <c r="AA1579">
        <v>2.35</v>
      </c>
      <c r="AB1579">
        <v>19000</v>
      </c>
    </row>
    <row r="1580" spans="1:28" hidden="1" x14ac:dyDescent="0.25">
      <c r="A1580" t="s">
        <v>28</v>
      </c>
      <c r="B1580" t="s">
        <v>8031</v>
      </c>
      <c r="C1580">
        <v>167</v>
      </c>
      <c r="D1580">
        <v>102</v>
      </c>
      <c r="E1580">
        <v>8</v>
      </c>
      <c r="F1580">
        <v>472</v>
      </c>
      <c r="G1580" t="s">
        <v>870</v>
      </c>
      <c r="H1580">
        <v>839</v>
      </c>
      <c r="I1580">
        <v>17797316</v>
      </c>
      <c r="J1580" t="s">
        <v>1680</v>
      </c>
      <c r="K1580" t="s">
        <v>4495</v>
      </c>
      <c r="L1580" t="s">
        <v>8032</v>
      </c>
      <c r="M1580">
        <v>50523</v>
      </c>
      <c r="N1580">
        <v>2961</v>
      </c>
      <c r="O1580" t="s">
        <v>7587</v>
      </c>
      <c r="P1580">
        <v>0</v>
      </c>
      <c r="Q1580" t="s">
        <v>8033</v>
      </c>
      <c r="R1580" t="s">
        <v>8034</v>
      </c>
      <c r="S1580">
        <v>113</v>
      </c>
      <c r="T1580" t="s">
        <v>37</v>
      </c>
      <c r="U1580" t="s">
        <v>38</v>
      </c>
      <c r="V1580" t="s">
        <v>584</v>
      </c>
      <c r="W1580">
        <v>32000000</v>
      </c>
      <c r="X1580">
        <v>2010</v>
      </c>
      <c r="Y1580">
        <v>730</v>
      </c>
      <c r="Z1580">
        <v>6.3</v>
      </c>
      <c r="AA1580">
        <v>2.35</v>
      </c>
      <c r="AB1580">
        <v>0</v>
      </c>
    </row>
    <row r="1581" spans="1:28" hidden="1" x14ac:dyDescent="0.25">
      <c r="A1581" t="s">
        <v>28</v>
      </c>
      <c r="B1581" t="s">
        <v>4436</v>
      </c>
      <c r="C1581">
        <v>42</v>
      </c>
      <c r="D1581">
        <v>143</v>
      </c>
      <c r="E1581">
        <v>65</v>
      </c>
      <c r="F1581">
        <v>320</v>
      </c>
      <c r="G1581" t="s">
        <v>5686</v>
      </c>
      <c r="H1581">
        <v>975</v>
      </c>
      <c r="I1581">
        <v>82528097</v>
      </c>
      <c r="J1581" t="s">
        <v>6198</v>
      </c>
      <c r="K1581" t="s">
        <v>3998</v>
      </c>
      <c r="L1581" t="s">
        <v>8035</v>
      </c>
      <c r="M1581">
        <v>30230</v>
      </c>
      <c r="N1581">
        <v>2223</v>
      </c>
      <c r="O1581" t="s">
        <v>8036</v>
      </c>
      <c r="P1581">
        <v>1</v>
      </c>
      <c r="Q1581" t="s">
        <v>8037</v>
      </c>
      <c r="R1581" t="s">
        <v>8038</v>
      </c>
      <c r="S1581">
        <v>154</v>
      </c>
      <c r="T1581" t="s">
        <v>37</v>
      </c>
      <c r="U1581" t="s">
        <v>38</v>
      </c>
      <c r="V1581" t="s">
        <v>94</v>
      </c>
      <c r="W1581">
        <v>6500000</v>
      </c>
      <c r="X1581">
        <v>1995</v>
      </c>
      <c r="Y1581">
        <v>345</v>
      </c>
      <c r="Z1581">
        <v>7.3</v>
      </c>
      <c r="AA1581">
        <v>2.35</v>
      </c>
      <c r="AB1581">
        <v>0</v>
      </c>
    </row>
    <row r="1582" spans="1:28" hidden="1" x14ac:dyDescent="0.25">
      <c r="A1582" t="s">
        <v>28</v>
      </c>
      <c r="B1582" t="s">
        <v>8039</v>
      </c>
      <c r="C1582">
        <v>130</v>
      </c>
      <c r="D1582">
        <v>113</v>
      </c>
      <c r="E1582">
        <v>34</v>
      </c>
      <c r="F1582">
        <v>24</v>
      </c>
      <c r="G1582" t="s">
        <v>1189</v>
      </c>
      <c r="H1582">
        <v>10000</v>
      </c>
      <c r="I1582">
        <v>14268533</v>
      </c>
      <c r="J1582" t="s">
        <v>8040</v>
      </c>
      <c r="K1582" t="s">
        <v>439</v>
      </c>
      <c r="L1582" t="s">
        <v>8041</v>
      </c>
      <c r="M1582">
        <v>17319</v>
      </c>
      <c r="N1582">
        <v>10910</v>
      </c>
      <c r="O1582" t="s">
        <v>8042</v>
      </c>
      <c r="P1582">
        <v>2</v>
      </c>
      <c r="Q1582" t="s">
        <v>8043</v>
      </c>
      <c r="R1582" t="s">
        <v>8044</v>
      </c>
      <c r="S1582">
        <v>100</v>
      </c>
      <c r="T1582" t="s">
        <v>37</v>
      </c>
      <c r="U1582" t="s">
        <v>56</v>
      </c>
      <c r="V1582" t="s">
        <v>584</v>
      </c>
      <c r="W1582">
        <v>31500000</v>
      </c>
      <c r="X1582">
        <v>2016</v>
      </c>
      <c r="Y1582">
        <v>877</v>
      </c>
      <c r="Z1582">
        <v>6.3</v>
      </c>
      <c r="AA1582">
        <v>2.35</v>
      </c>
      <c r="AB1582">
        <v>0</v>
      </c>
    </row>
    <row r="1583" spans="1:28" hidden="1" x14ac:dyDescent="0.25">
      <c r="A1583" t="s">
        <v>28</v>
      </c>
      <c r="B1583" t="s">
        <v>2212</v>
      </c>
      <c r="C1583">
        <v>66</v>
      </c>
      <c r="D1583">
        <v>161</v>
      </c>
      <c r="E1583">
        <v>521</v>
      </c>
      <c r="F1583">
        <v>184</v>
      </c>
      <c r="G1583" t="s">
        <v>1325</v>
      </c>
      <c r="H1583">
        <v>11000</v>
      </c>
      <c r="I1583">
        <v>87100000</v>
      </c>
      <c r="J1583" t="s">
        <v>6325</v>
      </c>
      <c r="K1583" t="s">
        <v>2376</v>
      </c>
      <c r="L1583" t="s">
        <v>8045</v>
      </c>
      <c r="M1583">
        <v>52339</v>
      </c>
      <c r="N1583">
        <v>12518</v>
      </c>
      <c r="O1583" t="s">
        <v>3780</v>
      </c>
      <c r="P1583">
        <v>0</v>
      </c>
      <c r="Q1583" t="s">
        <v>8046</v>
      </c>
      <c r="R1583" t="s">
        <v>8047</v>
      </c>
      <c r="S1583">
        <v>200</v>
      </c>
      <c r="T1583" t="s">
        <v>37</v>
      </c>
      <c r="U1583" t="s">
        <v>38</v>
      </c>
      <c r="V1583" t="s">
        <v>94</v>
      </c>
      <c r="W1583">
        <v>31000000</v>
      </c>
      <c r="X1583">
        <v>1985</v>
      </c>
      <c r="Y1583">
        <v>920</v>
      </c>
      <c r="Z1583">
        <v>7.2</v>
      </c>
      <c r="AA1583">
        <v>1.85</v>
      </c>
      <c r="AB1583">
        <v>0</v>
      </c>
    </row>
    <row r="1584" spans="1:28" hidden="1" x14ac:dyDescent="0.25">
      <c r="A1584" t="s">
        <v>28</v>
      </c>
      <c r="B1584" t="s">
        <v>434</v>
      </c>
      <c r="C1584">
        <v>449</v>
      </c>
      <c r="D1584">
        <v>138</v>
      </c>
      <c r="E1584">
        <v>0</v>
      </c>
      <c r="F1584">
        <v>874</v>
      </c>
      <c r="G1584" t="s">
        <v>351</v>
      </c>
      <c r="H1584">
        <v>18000</v>
      </c>
      <c r="I1584">
        <v>93749203</v>
      </c>
      <c r="J1584" t="s">
        <v>4074</v>
      </c>
      <c r="K1584" t="s">
        <v>1726</v>
      </c>
      <c r="L1584" t="s">
        <v>8048</v>
      </c>
      <c r="M1584">
        <v>264047</v>
      </c>
      <c r="N1584">
        <v>20952</v>
      </c>
      <c r="O1584" t="s">
        <v>6345</v>
      </c>
      <c r="P1584">
        <v>0</v>
      </c>
      <c r="Q1584" t="s">
        <v>8049</v>
      </c>
      <c r="R1584" t="s">
        <v>8050</v>
      </c>
      <c r="S1584">
        <v>491</v>
      </c>
      <c r="T1584" t="s">
        <v>37</v>
      </c>
      <c r="U1584" t="s">
        <v>38</v>
      </c>
      <c r="V1584" t="s">
        <v>584</v>
      </c>
      <c r="W1584">
        <v>31000000</v>
      </c>
      <c r="X1584">
        <v>2012</v>
      </c>
      <c r="Y1584">
        <v>984</v>
      </c>
      <c r="Z1584">
        <v>7.3</v>
      </c>
      <c r="AA1584">
        <v>2.35</v>
      </c>
      <c r="AB1584">
        <v>64000</v>
      </c>
    </row>
    <row r="1585" spans="1:28" hidden="1" x14ac:dyDescent="0.25">
      <c r="A1585" t="s">
        <v>28</v>
      </c>
      <c r="B1585" t="s">
        <v>8051</v>
      </c>
      <c r="C1585">
        <v>121</v>
      </c>
      <c r="D1585">
        <v>126</v>
      </c>
      <c r="E1585">
        <v>43</v>
      </c>
      <c r="F1585">
        <v>177</v>
      </c>
      <c r="G1585" t="s">
        <v>1608</v>
      </c>
      <c r="H1585">
        <v>244</v>
      </c>
      <c r="I1585">
        <v>62700000</v>
      </c>
      <c r="J1585" t="s">
        <v>226</v>
      </c>
      <c r="K1585" t="s">
        <v>1092</v>
      </c>
      <c r="L1585" t="s">
        <v>8052</v>
      </c>
      <c r="M1585">
        <v>69534</v>
      </c>
      <c r="N1585">
        <v>1008</v>
      </c>
      <c r="O1585" t="s">
        <v>4826</v>
      </c>
      <c r="P1585">
        <v>2</v>
      </c>
      <c r="Q1585" t="s">
        <v>8053</v>
      </c>
      <c r="R1585" t="s">
        <v>8054</v>
      </c>
      <c r="S1585">
        <v>294</v>
      </c>
      <c r="T1585" t="s">
        <v>37</v>
      </c>
      <c r="U1585" t="s">
        <v>56</v>
      </c>
      <c r="V1585" t="s">
        <v>94</v>
      </c>
      <c r="W1585">
        <v>34000000</v>
      </c>
      <c r="X1585">
        <v>1979</v>
      </c>
      <c r="Y1585">
        <v>202</v>
      </c>
      <c r="Z1585">
        <v>6.3</v>
      </c>
      <c r="AA1585">
        <v>2.35</v>
      </c>
      <c r="AB1585">
        <v>0</v>
      </c>
    </row>
    <row r="1586" spans="1:28" hidden="1" x14ac:dyDescent="0.25">
      <c r="A1586" t="s">
        <v>28</v>
      </c>
      <c r="B1586" t="s">
        <v>5381</v>
      </c>
      <c r="C1586">
        <v>536</v>
      </c>
      <c r="D1586">
        <v>99</v>
      </c>
      <c r="E1586">
        <v>0</v>
      </c>
      <c r="F1586">
        <v>670</v>
      </c>
      <c r="G1586" t="s">
        <v>137</v>
      </c>
      <c r="H1586">
        <v>13000</v>
      </c>
      <c r="I1586">
        <v>59073773</v>
      </c>
      <c r="J1586" t="s">
        <v>8055</v>
      </c>
      <c r="K1586" t="s">
        <v>546</v>
      </c>
      <c r="L1586" t="s">
        <v>8056</v>
      </c>
      <c r="M1586">
        <v>475518</v>
      </c>
      <c r="N1586">
        <v>15082</v>
      </c>
      <c r="O1586" t="s">
        <v>2407</v>
      </c>
      <c r="P1586">
        <v>0</v>
      </c>
      <c r="Q1586" t="s">
        <v>8057</v>
      </c>
      <c r="R1586" t="s">
        <v>8058</v>
      </c>
      <c r="S1586">
        <v>644</v>
      </c>
      <c r="T1586" t="s">
        <v>37</v>
      </c>
      <c r="U1586" t="s">
        <v>38</v>
      </c>
      <c r="V1586" t="s">
        <v>584</v>
      </c>
      <c r="W1586">
        <v>25000000</v>
      </c>
      <c r="X1586">
        <v>2014</v>
      </c>
      <c r="Y1586">
        <v>1000</v>
      </c>
      <c r="Z1586">
        <v>8.1</v>
      </c>
      <c r="AA1586">
        <v>1.37</v>
      </c>
      <c r="AB1586">
        <v>149000</v>
      </c>
    </row>
    <row r="1587" spans="1:28" hidden="1" x14ac:dyDescent="0.25">
      <c r="A1587" t="s">
        <v>28</v>
      </c>
      <c r="B1587" t="s">
        <v>7203</v>
      </c>
      <c r="C1587">
        <v>135</v>
      </c>
      <c r="D1587">
        <v>101</v>
      </c>
      <c r="E1587">
        <v>96</v>
      </c>
      <c r="F1587">
        <v>442</v>
      </c>
      <c r="G1587" t="s">
        <v>2762</v>
      </c>
      <c r="H1587">
        <v>12000</v>
      </c>
      <c r="I1587">
        <v>24185781</v>
      </c>
      <c r="J1587" t="s">
        <v>8059</v>
      </c>
      <c r="K1587" t="s">
        <v>761</v>
      </c>
      <c r="L1587" t="s">
        <v>8060</v>
      </c>
      <c r="M1587">
        <v>30339</v>
      </c>
      <c r="N1587">
        <v>13811</v>
      </c>
      <c r="O1587" t="s">
        <v>8061</v>
      </c>
      <c r="P1587">
        <v>1</v>
      </c>
      <c r="Q1587" t="s">
        <v>8062</v>
      </c>
      <c r="R1587" t="s">
        <v>8063</v>
      </c>
      <c r="S1587">
        <v>268</v>
      </c>
      <c r="T1587" t="s">
        <v>37</v>
      </c>
      <c r="U1587" t="s">
        <v>38</v>
      </c>
      <c r="V1587" t="s">
        <v>39</v>
      </c>
      <c r="W1587">
        <v>31000000</v>
      </c>
      <c r="X1587">
        <v>2001</v>
      </c>
      <c r="Y1587">
        <v>495</v>
      </c>
      <c r="Z1587">
        <v>6.9</v>
      </c>
      <c r="AA1587">
        <v>2.35</v>
      </c>
      <c r="AB1587">
        <v>0</v>
      </c>
    </row>
    <row r="1588" spans="1:28" hidden="1" x14ac:dyDescent="0.25">
      <c r="A1588" t="s">
        <v>28</v>
      </c>
      <c r="B1588" t="s">
        <v>5086</v>
      </c>
      <c r="C1588">
        <v>74</v>
      </c>
      <c r="D1588">
        <v>103</v>
      </c>
      <c r="E1588">
        <v>155</v>
      </c>
      <c r="F1588">
        <v>125</v>
      </c>
      <c r="G1588" t="s">
        <v>8064</v>
      </c>
      <c r="H1588">
        <v>687</v>
      </c>
      <c r="I1588">
        <v>53133888</v>
      </c>
      <c r="J1588" t="s">
        <v>8065</v>
      </c>
      <c r="K1588" t="s">
        <v>6215</v>
      </c>
      <c r="L1588" t="s">
        <v>8066</v>
      </c>
      <c r="M1588">
        <v>50389</v>
      </c>
      <c r="N1588">
        <v>1440</v>
      </c>
      <c r="O1588" t="s">
        <v>8067</v>
      </c>
      <c r="P1588">
        <v>0</v>
      </c>
      <c r="Q1588" t="s">
        <v>8068</v>
      </c>
      <c r="R1588" t="s">
        <v>8069</v>
      </c>
      <c r="S1588">
        <v>136</v>
      </c>
      <c r="T1588" t="s">
        <v>37</v>
      </c>
      <c r="U1588" t="s">
        <v>38</v>
      </c>
      <c r="V1588" t="s">
        <v>39</v>
      </c>
      <c r="W1588">
        <v>31000000</v>
      </c>
      <c r="X1588">
        <v>1990</v>
      </c>
      <c r="Y1588">
        <v>151</v>
      </c>
      <c r="Z1588">
        <v>6.3</v>
      </c>
      <c r="AA1588">
        <v>1.85</v>
      </c>
      <c r="AB1588">
        <v>0</v>
      </c>
    </row>
    <row r="1589" spans="1:28" hidden="1" x14ac:dyDescent="0.25">
      <c r="A1589" t="s">
        <v>28</v>
      </c>
      <c r="B1589" t="s">
        <v>3469</v>
      </c>
      <c r="C1589">
        <v>168</v>
      </c>
      <c r="D1589">
        <v>118</v>
      </c>
      <c r="E1589">
        <v>40</v>
      </c>
      <c r="F1589">
        <v>617</v>
      </c>
      <c r="G1589" t="s">
        <v>713</v>
      </c>
      <c r="H1589">
        <v>2000</v>
      </c>
      <c r="I1589">
        <v>44983704</v>
      </c>
      <c r="J1589" t="s">
        <v>8070</v>
      </c>
      <c r="K1589" t="s">
        <v>535</v>
      </c>
      <c r="L1589" t="s">
        <v>8071</v>
      </c>
      <c r="M1589">
        <v>81866</v>
      </c>
      <c r="N1589">
        <v>4045</v>
      </c>
      <c r="O1589" t="s">
        <v>1468</v>
      </c>
      <c r="P1589">
        <v>0</v>
      </c>
      <c r="Q1589" t="s">
        <v>8072</v>
      </c>
      <c r="R1589" t="s">
        <v>8073</v>
      </c>
      <c r="S1589">
        <v>510</v>
      </c>
      <c r="T1589" t="s">
        <v>37</v>
      </c>
      <c r="U1589" t="s">
        <v>38</v>
      </c>
      <c r="V1589" t="s">
        <v>39</v>
      </c>
      <c r="W1589">
        <v>31000000</v>
      </c>
      <c r="X1589">
        <v>2000</v>
      </c>
      <c r="Y1589">
        <v>702</v>
      </c>
      <c r="Z1589">
        <v>7.3</v>
      </c>
      <c r="AA1589">
        <v>2.35</v>
      </c>
      <c r="AB1589">
        <v>0</v>
      </c>
    </row>
    <row r="1590" spans="1:28" hidden="1" x14ac:dyDescent="0.25">
      <c r="A1590" t="s">
        <v>28</v>
      </c>
      <c r="B1590" t="s">
        <v>968</v>
      </c>
      <c r="C1590">
        <v>464</v>
      </c>
      <c r="D1590">
        <v>116</v>
      </c>
      <c r="E1590">
        <v>176</v>
      </c>
      <c r="F1590">
        <v>322</v>
      </c>
      <c r="G1590" t="s">
        <v>969</v>
      </c>
      <c r="H1590">
        <v>783</v>
      </c>
      <c r="I1590">
        <v>118099659</v>
      </c>
      <c r="J1590" t="s">
        <v>970</v>
      </c>
      <c r="K1590" t="s">
        <v>971</v>
      </c>
      <c r="L1590" t="s">
        <v>972</v>
      </c>
      <c r="M1590">
        <v>69790</v>
      </c>
      <c r="N1590">
        <v>2097</v>
      </c>
      <c r="O1590" t="s">
        <v>973</v>
      </c>
      <c r="P1590">
        <v>4</v>
      </c>
      <c r="Q1590" t="s">
        <v>974</v>
      </c>
      <c r="R1590" t="s">
        <v>975</v>
      </c>
      <c r="S1590">
        <v>1211</v>
      </c>
      <c r="T1590" t="s">
        <v>37</v>
      </c>
      <c r="U1590" t="s">
        <v>38</v>
      </c>
      <c r="V1590" t="s">
        <v>39</v>
      </c>
      <c r="W1590">
        <v>144000000</v>
      </c>
      <c r="X1590">
        <v>2016</v>
      </c>
      <c r="Y1590">
        <v>370</v>
      </c>
      <c r="Z1590">
        <v>5.5</v>
      </c>
      <c r="AA1590">
        <v>2.35</v>
      </c>
      <c r="AB1590">
        <v>62000</v>
      </c>
    </row>
    <row r="1591" spans="1:28" hidden="1" x14ac:dyDescent="0.25">
      <c r="A1591" t="s">
        <v>28</v>
      </c>
      <c r="B1591" t="s">
        <v>8074</v>
      </c>
      <c r="C1591">
        <v>204</v>
      </c>
      <c r="D1591">
        <v>99</v>
      </c>
      <c r="E1591">
        <v>0</v>
      </c>
      <c r="F1591">
        <v>816</v>
      </c>
      <c r="G1591" t="s">
        <v>4836</v>
      </c>
      <c r="H1591">
        <v>26000</v>
      </c>
      <c r="I1591">
        <v>58879132</v>
      </c>
      <c r="J1591" t="s">
        <v>4218</v>
      </c>
      <c r="K1591" t="s">
        <v>97</v>
      </c>
      <c r="L1591" t="s">
        <v>8075</v>
      </c>
      <c r="M1591">
        <v>66123</v>
      </c>
      <c r="N1591">
        <v>40312</v>
      </c>
      <c r="O1591" t="s">
        <v>7745</v>
      </c>
      <c r="P1591">
        <v>4</v>
      </c>
      <c r="Q1591" t="s">
        <v>8076</v>
      </c>
      <c r="R1591" t="s">
        <v>8077</v>
      </c>
      <c r="S1591">
        <v>219</v>
      </c>
      <c r="T1591" t="s">
        <v>37</v>
      </c>
      <c r="U1591" t="s">
        <v>38</v>
      </c>
      <c r="V1591" t="s">
        <v>584</v>
      </c>
      <c r="W1591">
        <v>31000000</v>
      </c>
      <c r="X1591">
        <v>2015</v>
      </c>
      <c r="Y1591">
        <v>12000</v>
      </c>
      <c r="Z1591">
        <v>6.1</v>
      </c>
      <c r="AA1591">
        <v>2.35</v>
      </c>
      <c r="AB1591">
        <v>28000</v>
      </c>
    </row>
    <row r="1592" spans="1:28" hidden="1" x14ac:dyDescent="0.25">
      <c r="A1592" t="s">
        <v>28</v>
      </c>
      <c r="B1592" t="s">
        <v>162</v>
      </c>
      <c r="C1592">
        <v>96</v>
      </c>
      <c r="D1592">
        <v>105</v>
      </c>
      <c r="E1592">
        <v>188</v>
      </c>
      <c r="F1592">
        <v>482</v>
      </c>
      <c r="G1592" t="s">
        <v>1058</v>
      </c>
      <c r="H1592">
        <v>848</v>
      </c>
      <c r="I1592">
        <v>72077000</v>
      </c>
      <c r="J1592" t="s">
        <v>5966</v>
      </c>
      <c r="K1592" t="s">
        <v>469</v>
      </c>
      <c r="L1592" t="s">
        <v>8078</v>
      </c>
      <c r="M1592">
        <v>62986</v>
      </c>
      <c r="N1592">
        <v>3439</v>
      </c>
      <c r="O1592" t="s">
        <v>5590</v>
      </c>
      <c r="P1592">
        <v>4</v>
      </c>
      <c r="Q1592" t="s">
        <v>8079</v>
      </c>
      <c r="R1592" t="s">
        <v>8080</v>
      </c>
      <c r="S1592">
        <v>150</v>
      </c>
      <c r="T1592" t="s">
        <v>37</v>
      </c>
      <c r="U1592" t="s">
        <v>38</v>
      </c>
      <c r="V1592" t="s">
        <v>584</v>
      </c>
      <c r="W1592">
        <v>30250000</v>
      </c>
      <c r="X1592">
        <v>1995</v>
      </c>
      <c r="Y1592">
        <v>808</v>
      </c>
      <c r="Z1592">
        <v>6.9</v>
      </c>
      <c r="AA1592">
        <v>1.85</v>
      </c>
      <c r="AB1592">
        <v>0</v>
      </c>
    </row>
    <row r="1593" spans="1:28" hidden="1" x14ac:dyDescent="0.25">
      <c r="A1593" t="s">
        <v>746</v>
      </c>
      <c r="B1593" t="s">
        <v>156</v>
      </c>
      <c r="C1593">
        <v>223</v>
      </c>
      <c r="D1593">
        <v>113</v>
      </c>
      <c r="E1593">
        <v>252</v>
      </c>
      <c r="F1593">
        <v>90</v>
      </c>
      <c r="G1593" t="s">
        <v>8081</v>
      </c>
      <c r="H1593">
        <v>539</v>
      </c>
      <c r="I1593">
        <v>170684505</v>
      </c>
      <c r="J1593" t="s">
        <v>8082</v>
      </c>
      <c r="K1593" t="s">
        <v>4160</v>
      </c>
      <c r="L1593" t="s">
        <v>8083</v>
      </c>
      <c r="M1593">
        <v>172080</v>
      </c>
      <c r="N1593">
        <v>813</v>
      </c>
      <c r="O1593" t="s">
        <v>8084</v>
      </c>
      <c r="P1593">
        <v>0</v>
      </c>
      <c r="Q1593" t="s">
        <v>8085</v>
      </c>
      <c r="R1593" t="s">
        <v>8086</v>
      </c>
      <c r="S1593">
        <v>1017</v>
      </c>
      <c r="T1593" t="s">
        <v>37</v>
      </c>
      <c r="U1593" t="s">
        <v>38</v>
      </c>
      <c r="V1593" t="s">
        <v>39</v>
      </c>
      <c r="W1593">
        <v>45000000</v>
      </c>
      <c r="X1593">
        <v>2002</v>
      </c>
      <c r="Y1593">
        <v>151</v>
      </c>
      <c r="Z1593">
        <v>7.2</v>
      </c>
      <c r="AA1593">
        <v>1.85</v>
      </c>
      <c r="AB1593">
        <v>0</v>
      </c>
    </row>
    <row r="1594" spans="1:28" hidden="1" x14ac:dyDescent="0.25">
      <c r="A1594" t="s">
        <v>28</v>
      </c>
      <c r="B1594" t="s">
        <v>2177</v>
      </c>
      <c r="C1594">
        <v>112</v>
      </c>
      <c r="D1594">
        <v>93</v>
      </c>
      <c r="E1594">
        <v>221</v>
      </c>
      <c r="F1594">
        <v>781</v>
      </c>
      <c r="G1594" t="s">
        <v>2179</v>
      </c>
      <c r="H1594">
        <v>12000</v>
      </c>
      <c r="I1594">
        <v>163479795</v>
      </c>
      <c r="J1594" t="s">
        <v>2526</v>
      </c>
      <c r="K1594" t="s">
        <v>271</v>
      </c>
      <c r="L1594" t="s">
        <v>8087</v>
      </c>
      <c r="M1594">
        <v>161858</v>
      </c>
      <c r="N1594">
        <v>26760</v>
      </c>
      <c r="O1594" t="s">
        <v>8088</v>
      </c>
      <c r="P1594">
        <v>0</v>
      </c>
      <c r="Q1594" t="s">
        <v>8089</v>
      </c>
      <c r="R1594" t="s">
        <v>8090</v>
      </c>
      <c r="S1594">
        <v>289</v>
      </c>
      <c r="T1594" t="s">
        <v>37</v>
      </c>
      <c r="U1594" t="s">
        <v>38</v>
      </c>
      <c r="V1594" t="s">
        <v>39</v>
      </c>
      <c r="W1594">
        <v>34200000</v>
      </c>
      <c r="X1594">
        <v>1999</v>
      </c>
      <c r="Y1594">
        <v>11000</v>
      </c>
      <c r="Z1594">
        <v>6.4</v>
      </c>
      <c r="AA1594">
        <v>1.85</v>
      </c>
      <c r="AB1594">
        <v>0</v>
      </c>
    </row>
    <row r="1595" spans="1:28" hidden="1" x14ac:dyDescent="0.25">
      <c r="A1595" t="s">
        <v>28</v>
      </c>
      <c r="B1595" t="s">
        <v>8091</v>
      </c>
      <c r="C1595">
        <v>142</v>
      </c>
      <c r="D1595">
        <v>108</v>
      </c>
      <c r="E1595">
        <v>6</v>
      </c>
      <c r="F1595">
        <v>1000</v>
      </c>
      <c r="G1595" t="s">
        <v>7579</v>
      </c>
      <c r="H1595">
        <v>3000</v>
      </c>
      <c r="I1595">
        <v>145096820</v>
      </c>
      <c r="J1595" t="s">
        <v>1670</v>
      </c>
      <c r="K1595" t="s">
        <v>4598</v>
      </c>
      <c r="L1595" t="s">
        <v>8092</v>
      </c>
      <c r="M1595">
        <v>200260</v>
      </c>
      <c r="N1595">
        <v>7872</v>
      </c>
      <c r="O1595" t="s">
        <v>3749</v>
      </c>
      <c r="P1595">
        <v>0</v>
      </c>
      <c r="Q1595" t="s">
        <v>8093</v>
      </c>
      <c r="R1595" t="s">
        <v>8094</v>
      </c>
      <c r="S1595">
        <v>431</v>
      </c>
      <c r="T1595" t="s">
        <v>37</v>
      </c>
      <c r="U1595" t="s">
        <v>38</v>
      </c>
      <c r="V1595" t="s">
        <v>584</v>
      </c>
      <c r="W1595">
        <v>30000000</v>
      </c>
      <c r="X1595">
        <v>2001</v>
      </c>
      <c r="Y1595">
        <v>1000</v>
      </c>
      <c r="Z1595">
        <v>6.4</v>
      </c>
      <c r="AA1595">
        <v>1.85</v>
      </c>
      <c r="AB1595">
        <v>0</v>
      </c>
    </row>
    <row r="1596" spans="1:28" hidden="1" x14ac:dyDescent="0.25">
      <c r="A1596" t="s">
        <v>28</v>
      </c>
      <c r="B1596" t="s">
        <v>305</v>
      </c>
      <c r="C1596">
        <v>166</v>
      </c>
      <c r="D1596">
        <v>74</v>
      </c>
      <c r="E1596">
        <v>487</v>
      </c>
      <c r="F1596">
        <v>802</v>
      </c>
      <c r="G1596" t="s">
        <v>320</v>
      </c>
      <c r="H1596">
        <v>15000</v>
      </c>
      <c r="I1596">
        <v>191796233</v>
      </c>
      <c r="J1596" t="s">
        <v>270</v>
      </c>
      <c r="K1596" t="s">
        <v>321</v>
      </c>
      <c r="L1596" t="s">
        <v>8095</v>
      </c>
      <c r="M1596">
        <v>623757</v>
      </c>
      <c r="N1596">
        <v>19046</v>
      </c>
      <c r="O1596" t="s">
        <v>2159</v>
      </c>
      <c r="P1596">
        <v>1</v>
      </c>
      <c r="Q1596" t="s">
        <v>8096</v>
      </c>
      <c r="R1596" t="s">
        <v>8097</v>
      </c>
      <c r="S1596">
        <v>391</v>
      </c>
      <c r="T1596" t="s">
        <v>37</v>
      </c>
      <c r="U1596" t="s">
        <v>38</v>
      </c>
      <c r="V1596" t="s">
        <v>276</v>
      </c>
      <c r="W1596">
        <v>30000000</v>
      </c>
      <c r="X1596">
        <v>1995</v>
      </c>
      <c r="Y1596">
        <v>1000</v>
      </c>
      <c r="Z1596">
        <v>8.3000000000000007</v>
      </c>
      <c r="AA1596">
        <v>1.85</v>
      </c>
      <c r="AB1596">
        <v>0</v>
      </c>
    </row>
    <row r="1597" spans="1:28" hidden="1" x14ac:dyDescent="0.25">
      <c r="A1597" t="s">
        <v>28</v>
      </c>
      <c r="B1597" t="s">
        <v>1604</v>
      </c>
      <c r="C1597">
        <v>114</v>
      </c>
      <c r="D1597">
        <v>116</v>
      </c>
      <c r="E1597">
        <v>101</v>
      </c>
      <c r="F1597">
        <v>780</v>
      </c>
      <c r="G1597" t="s">
        <v>2301</v>
      </c>
      <c r="H1597">
        <v>18000</v>
      </c>
      <c r="I1597">
        <v>121248145</v>
      </c>
      <c r="J1597" t="s">
        <v>3335</v>
      </c>
      <c r="K1597" t="s">
        <v>587</v>
      </c>
      <c r="L1597" t="s">
        <v>8098</v>
      </c>
      <c r="M1597">
        <v>260981</v>
      </c>
      <c r="N1597">
        <v>20966</v>
      </c>
      <c r="O1597" t="s">
        <v>1044</v>
      </c>
      <c r="P1597">
        <v>0</v>
      </c>
      <c r="Q1597" t="s">
        <v>8099</v>
      </c>
      <c r="R1597" t="s">
        <v>8100</v>
      </c>
      <c r="S1597">
        <v>373</v>
      </c>
      <c r="T1597" t="s">
        <v>37</v>
      </c>
      <c r="U1597" t="s">
        <v>38</v>
      </c>
      <c r="V1597" t="s">
        <v>584</v>
      </c>
      <c r="W1597">
        <v>25000000</v>
      </c>
      <c r="X1597">
        <v>1994</v>
      </c>
      <c r="Y1597">
        <v>946</v>
      </c>
      <c r="Z1597">
        <v>7.2</v>
      </c>
      <c r="AA1597">
        <v>2.35</v>
      </c>
      <c r="AB1597">
        <v>0</v>
      </c>
    </row>
    <row r="1598" spans="1:28" hidden="1" x14ac:dyDescent="0.25">
      <c r="A1598" t="s">
        <v>28</v>
      </c>
      <c r="B1598" t="s">
        <v>8101</v>
      </c>
      <c r="C1598">
        <v>214</v>
      </c>
      <c r="D1598">
        <v>104</v>
      </c>
      <c r="E1598">
        <v>23</v>
      </c>
      <c r="F1598">
        <v>281</v>
      </c>
      <c r="G1598" t="s">
        <v>8102</v>
      </c>
      <c r="H1598">
        <v>17000</v>
      </c>
      <c r="I1598">
        <v>125014030</v>
      </c>
      <c r="J1598" t="s">
        <v>213</v>
      </c>
      <c r="K1598" t="s">
        <v>443</v>
      </c>
      <c r="L1598" t="s">
        <v>8103</v>
      </c>
      <c r="M1598">
        <v>145852</v>
      </c>
      <c r="N1598">
        <v>18322</v>
      </c>
      <c r="O1598" t="s">
        <v>8104</v>
      </c>
      <c r="P1598">
        <v>0</v>
      </c>
      <c r="Q1598" t="s">
        <v>8105</v>
      </c>
      <c r="R1598" t="s">
        <v>8106</v>
      </c>
      <c r="S1598">
        <v>164</v>
      </c>
      <c r="T1598" t="s">
        <v>37</v>
      </c>
      <c r="U1598" t="s">
        <v>38</v>
      </c>
      <c r="V1598" t="s">
        <v>39</v>
      </c>
      <c r="W1598">
        <v>30000000</v>
      </c>
      <c r="X1598">
        <v>2012</v>
      </c>
      <c r="Y1598">
        <v>359</v>
      </c>
      <c r="Z1598">
        <v>6.8</v>
      </c>
      <c r="AA1598">
        <v>2.35</v>
      </c>
      <c r="AB1598">
        <v>32000</v>
      </c>
    </row>
    <row r="1599" spans="1:28" hidden="1" x14ac:dyDescent="0.25">
      <c r="A1599" t="s">
        <v>28</v>
      </c>
      <c r="B1599" t="s">
        <v>8107</v>
      </c>
      <c r="C1599">
        <v>126</v>
      </c>
      <c r="D1599">
        <v>106</v>
      </c>
      <c r="E1599">
        <v>12</v>
      </c>
      <c r="F1599">
        <v>946</v>
      </c>
      <c r="G1599" t="s">
        <v>499</v>
      </c>
      <c r="H1599">
        <v>11000</v>
      </c>
      <c r="I1599">
        <v>11854694</v>
      </c>
      <c r="J1599" t="s">
        <v>3408</v>
      </c>
      <c r="K1599" t="s">
        <v>390</v>
      </c>
      <c r="L1599" t="s">
        <v>8108</v>
      </c>
      <c r="M1599">
        <v>14281</v>
      </c>
      <c r="N1599">
        <v>17560</v>
      </c>
      <c r="O1599" t="s">
        <v>2301</v>
      </c>
      <c r="P1599">
        <v>2</v>
      </c>
      <c r="Q1599" t="s">
        <v>8109</v>
      </c>
      <c r="R1599" t="s">
        <v>8110</v>
      </c>
      <c r="S1599">
        <v>64</v>
      </c>
      <c r="T1599" t="s">
        <v>37</v>
      </c>
      <c r="U1599" t="s">
        <v>38</v>
      </c>
      <c r="V1599" t="s">
        <v>94</v>
      </c>
      <c r="W1599">
        <v>31000000</v>
      </c>
      <c r="X1599">
        <v>2010</v>
      </c>
      <c r="Y1599">
        <v>3000</v>
      </c>
      <c r="Z1599">
        <v>6.5</v>
      </c>
      <c r="AA1599">
        <v>1.85</v>
      </c>
      <c r="AB1599">
        <v>0</v>
      </c>
    </row>
    <row r="1600" spans="1:28" hidden="1" x14ac:dyDescent="0.25">
      <c r="A1600" t="s">
        <v>28</v>
      </c>
      <c r="B1600" t="s">
        <v>7861</v>
      </c>
      <c r="C1600">
        <v>157</v>
      </c>
      <c r="D1600">
        <v>120</v>
      </c>
      <c r="E1600">
        <v>132</v>
      </c>
      <c r="F1600">
        <v>1000</v>
      </c>
      <c r="G1600" t="s">
        <v>1726</v>
      </c>
      <c r="H1600">
        <v>33000</v>
      </c>
      <c r="I1600">
        <v>115648585</v>
      </c>
      <c r="J1600" t="s">
        <v>1633</v>
      </c>
      <c r="K1600" t="s">
        <v>4212</v>
      </c>
      <c r="L1600" t="s">
        <v>8111</v>
      </c>
      <c r="M1600">
        <v>160776</v>
      </c>
      <c r="N1600">
        <v>54877</v>
      </c>
      <c r="O1600" t="s">
        <v>2083</v>
      </c>
      <c r="P1600">
        <v>1</v>
      </c>
      <c r="Q1600" t="s">
        <v>8112</v>
      </c>
      <c r="R1600" t="s">
        <v>8113</v>
      </c>
      <c r="S1600">
        <v>402</v>
      </c>
      <c r="T1600" t="s">
        <v>37</v>
      </c>
      <c r="U1600" t="s">
        <v>38</v>
      </c>
      <c r="V1600" t="s">
        <v>94</v>
      </c>
      <c r="W1600">
        <v>30000000</v>
      </c>
      <c r="X1600">
        <v>2000</v>
      </c>
      <c r="Y1600">
        <v>18000</v>
      </c>
      <c r="Z1600">
        <v>7.8</v>
      </c>
      <c r="AA1600">
        <v>2.35</v>
      </c>
      <c r="AB1600">
        <v>0</v>
      </c>
    </row>
    <row r="1601" spans="1:28" hidden="1" x14ac:dyDescent="0.25">
      <c r="A1601" t="s">
        <v>28</v>
      </c>
      <c r="B1601" t="s">
        <v>1310</v>
      </c>
      <c r="C1601">
        <v>104</v>
      </c>
      <c r="D1601">
        <v>135</v>
      </c>
      <c r="E1601">
        <v>323</v>
      </c>
      <c r="F1601">
        <v>495</v>
      </c>
      <c r="G1601" t="s">
        <v>1654</v>
      </c>
      <c r="H1601">
        <v>826</v>
      </c>
      <c r="I1601">
        <v>122012643</v>
      </c>
      <c r="J1601" t="s">
        <v>50</v>
      </c>
      <c r="K1601" t="s">
        <v>1318</v>
      </c>
      <c r="L1601" t="s">
        <v>8114</v>
      </c>
      <c r="M1601">
        <v>143696</v>
      </c>
      <c r="N1601">
        <v>2575</v>
      </c>
      <c r="O1601" t="s">
        <v>3694</v>
      </c>
      <c r="P1601">
        <v>1</v>
      </c>
      <c r="Q1601" t="s">
        <v>8115</v>
      </c>
      <c r="R1601" t="s">
        <v>8116</v>
      </c>
      <c r="S1601">
        <v>241</v>
      </c>
      <c r="T1601" t="s">
        <v>37</v>
      </c>
      <c r="U1601" t="s">
        <v>38</v>
      </c>
      <c r="V1601" t="s">
        <v>94</v>
      </c>
      <c r="W1601">
        <v>30000000</v>
      </c>
      <c r="X1601">
        <v>1990</v>
      </c>
      <c r="Y1601">
        <v>692</v>
      </c>
      <c r="Z1601">
        <v>7.6</v>
      </c>
      <c r="AA1601">
        <v>2.35</v>
      </c>
      <c r="AB1601">
        <v>0</v>
      </c>
    </row>
    <row r="1602" spans="1:28" hidden="1" x14ac:dyDescent="0.25">
      <c r="A1602" t="s">
        <v>28</v>
      </c>
      <c r="B1602" t="s">
        <v>7036</v>
      </c>
      <c r="C1602">
        <v>304</v>
      </c>
      <c r="D1602">
        <v>132</v>
      </c>
      <c r="E1602">
        <v>304</v>
      </c>
      <c r="F1602">
        <v>898</v>
      </c>
      <c r="G1602" t="s">
        <v>2037</v>
      </c>
      <c r="H1602">
        <v>15000</v>
      </c>
      <c r="I1602">
        <v>116631310</v>
      </c>
      <c r="J1602" t="s">
        <v>1543</v>
      </c>
      <c r="K1602" t="s">
        <v>5182</v>
      </c>
      <c r="L1602" t="s">
        <v>8117</v>
      </c>
      <c r="M1602">
        <v>87665</v>
      </c>
      <c r="N1602">
        <v>20035</v>
      </c>
      <c r="O1602" t="s">
        <v>2534</v>
      </c>
      <c r="P1602">
        <v>0</v>
      </c>
      <c r="Q1602" t="s">
        <v>8118</v>
      </c>
      <c r="R1602" t="s">
        <v>8119</v>
      </c>
      <c r="S1602">
        <v>323</v>
      </c>
      <c r="T1602" t="s">
        <v>37</v>
      </c>
      <c r="U1602" t="s">
        <v>38</v>
      </c>
      <c r="V1602" t="s">
        <v>39</v>
      </c>
      <c r="W1602">
        <v>30000000</v>
      </c>
      <c r="X1602">
        <v>2013</v>
      </c>
      <c r="Y1602">
        <v>1000</v>
      </c>
      <c r="Z1602">
        <v>7.2</v>
      </c>
      <c r="AA1602">
        <v>1.85</v>
      </c>
      <c r="AB1602">
        <v>41000</v>
      </c>
    </row>
    <row r="1603" spans="1:28" hidden="1" x14ac:dyDescent="0.25">
      <c r="A1603" t="s">
        <v>746</v>
      </c>
      <c r="B1603" t="s">
        <v>5058</v>
      </c>
      <c r="C1603">
        <v>191</v>
      </c>
      <c r="D1603">
        <v>92</v>
      </c>
      <c r="E1603">
        <v>43</v>
      </c>
      <c r="F1603">
        <v>936</v>
      </c>
      <c r="G1603" t="s">
        <v>1146</v>
      </c>
      <c r="H1603">
        <v>989</v>
      </c>
      <c r="I1603">
        <v>114324072</v>
      </c>
      <c r="J1603" t="s">
        <v>3912</v>
      </c>
      <c r="K1603" t="s">
        <v>3229</v>
      </c>
      <c r="L1603" t="s">
        <v>8120</v>
      </c>
      <c r="M1603">
        <v>185338</v>
      </c>
      <c r="N1603">
        <v>4730</v>
      </c>
      <c r="O1603" t="s">
        <v>30</v>
      </c>
      <c r="P1603">
        <v>0</v>
      </c>
      <c r="Q1603" t="s">
        <v>8121</v>
      </c>
      <c r="R1603" t="s">
        <v>8122</v>
      </c>
      <c r="S1603">
        <v>392</v>
      </c>
      <c r="T1603" t="s">
        <v>37</v>
      </c>
      <c r="U1603" t="s">
        <v>38</v>
      </c>
      <c r="V1603" t="s">
        <v>39</v>
      </c>
      <c r="W1603">
        <v>20000000</v>
      </c>
      <c r="X1603">
        <v>2004</v>
      </c>
      <c r="Y1603">
        <v>939</v>
      </c>
      <c r="Z1603">
        <v>6.7</v>
      </c>
      <c r="AA1603">
        <v>2.35</v>
      </c>
      <c r="AB1603">
        <v>0</v>
      </c>
    </row>
    <row r="1604" spans="1:28" hidden="1" x14ac:dyDescent="0.25">
      <c r="A1604" t="s">
        <v>28</v>
      </c>
      <c r="B1604" t="s">
        <v>162</v>
      </c>
      <c r="C1604">
        <v>55</v>
      </c>
      <c r="D1604">
        <v>99</v>
      </c>
      <c r="E1604">
        <v>188</v>
      </c>
      <c r="F1604">
        <v>436</v>
      </c>
      <c r="G1604" t="s">
        <v>7451</v>
      </c>
      <c r="H1604">
        <v>1000</v>
      </c>
      <c r="I1604">
        <v>113502246</v>
      </c>
      <c r="J1604" t="s">
        <v>2785</v>
      </c>
      <c r="K1604" t="s">
        <v>3979</v>
      </c>
      <c r="L1604" t="s">
        <v>8123</v>
      </c>
      <c r="M1604">
        <v>96607</v>
      </c>
      <c r="N1604">
        <v>3696</v>
      </c>
      <c r="O1604" t="s">
        <v>8124</v>
      </c>
      <c r="P1604">
        <v>0</v>
      </c>
      <c r="Q1604" t="s">
        <v>8125</v>
      </c>
      <c r="R1604" t="s">
        <v>8126</v>
      </c>
      <c r="S1604">
        <v>125</v>
      </c>
      <c r="T1604" t="s">
        <v>37</v>
      </c>
      <c r="U1604" t="s">
        <v>38</v>
      </c>
      <c r="V1604" t="s">
        <v>39</v>
      </c>
      <c r="W1604">
        <v>38000000</v>
      </c>
      <c r="X1604">
        <v>1991</v>
      </c>
      <c r="Y1604">
        <v>1000</v>
      </c>
      <c r="Z1604">
        <v>6.8</v>
      </c>
      <c r="AA1604">
        <v>1.85</v>
      </c>
      <c r="AB1604">
        <v>5000</v>
      </c>
    </row>
    <row r="1605" spans="1:28" hidden="1" x14ac:dyDescent="0.25">
      <c r="A1605" t="s">
        <v>28</v>
      </c>
      <c r="B1605" t="s">
        <v>4981</v>
      </c>
      <c r="C1605">
        <v>59</v>
      </c>
      <c r="D1605">
        <v>90</v>
      </c>
      <c r="E1605">
        <v>176</v>
      </c>
      <c r="F1605">
        <v>460</v>
      </c>
      <c r="G1605" t="s">
        <v>1347</v>
      </c>
      <c r="H1605">
        <v>531</v>
      </c>
      <c r="I1605">
        <v>108360000</v>
      </c>
      <c r="J1605" t="s">
        <v>4218</v>
      </c>
      <c r="K1605" t="s">
        <v>741</v>
      </c>
      <c r="L1605" t="s">
        <v>8127</v>
      </c>
      <c r="M1605">
        <v>160321</v>
      </c>
      <c r="N1605">
        <v>2203</v>
      </c>
      <c r="O1605" t="s">
        <v>4127</v>
      </c>
      <c r="P1605">
        <v>0</v>
      </c>
      <c r="Q1605" t="s">
        <v>8128</v>
      </c>
      <c r="R1605" t="s">
        <v>8129</v>
      </c>
      <c r="S1605">
        <v>178</v>
      </c>
      <c r="T1605" t="s">
        <v>37</v>
      </c>
      <c r="U1605" t="s">
        <v>38</v>
      </c>
      <c r="V1605" t="s">
        <v>39</v>
      </c>
      <c r="W1605">
        <v>30000000</v>
      </c>
      <c r="X1605">
        <v>1995</v>
      </c>
      <c r="Y1605">
        <v>461</v>
      </c>
      <c r="Z1605">
        <v>6.3</v>
      </c>
      <c r="AA1605">
        <v>2.35</v>
      </c>
      <c r="AB1605">
        <v>0</v>
      </c>
    </row>
    <row r="1606" spans="1:28" hidden="1" x14ac:dyDescent="0.25">
      <c r="A1606" t="s">
        <v>28</v>
      </c>
      <c r="B1606" t="s">
        <v>3302</v>
      </c>
      <c r="C1606">
        <v>108</v>
      </c>
      <c r="D1606">
        <v>111</v>
      </c>
      <c r="E1606">
        <v>0</v>
      </c>
      <c r="F1606">
        <v>529</v>
      </c>
      <c r="G1606" t="s">
        <v>3304</v>
      </c>
      <c r="H1606">
        <v>11000</v>
      </c>
      <c r="I1606">
        <v>108244774</v>
      </c>
      <c r="J1606" t="s">
        <v>2716</v>
      </c>
      <c r="K1606" t="s">
        <v>256</v>
      </c>
      <c r="L1606" t="s">
        <v>8130</v>
      </c>
      <c r="M1606">
        <v>94049</v>
      </c>
      <c r="N1606">
        <v>13645</v>
      </c>
      <c r="O1606" t="s">
        <v>8131</v>
      </c>
      <c r="P1606">
        <v>2</v>
      </c>
      <c r="Q1606" t="s">
        <v>8132</v>
      </c>
      <c r="R1606" t="s">
        <v>8133</v>
      </c>
      <c r="S1606">
        <v>301</v>
      </c>
      <c r="T1606" t="s">
        <v>37</v>
      </c>
      <c r="U1606" t="s">
        <v>38</v>
      </c>
      <c r="V1606" t="s">
        <v>276</v>
      </c>
      <c r="W1606">
        <v>37000000</v>
      </c>
      <c r="X1606">
        <v>2001</v>
      </c>
      <c r="Y1606">
        <v>995</v>
      </c>
      <c r="Z1606">
        <v>6.2</v>
      </c>
      <c r="AA1606">
        <v>1.85</v>
      </c>
      <c r="AB1606">
        <v>0</v>
      </c>
    </row>
    <row r="1607" spans="1:28" hidden="1" x14ac:dyDescent="0.25">
      <c r="A1607" t="s">
        <v>28</v>
      </c>
      <c r="B1607" t="s">
        <v>7497</v>
      </c>
      <c r="C1607">
        <v>50</v>
      </c>
      <c r="D1607">
        <v>103</v>
      </c>
      <c r="E1607">
        <v>37</v>
      </c>
      <c r="F1607">
        <v>452</v>
      </c>
      <c r="G1607" t="s">
        <v>6717</v>
      </c>
      <c r="H1607">
        <v>944</v>
      </c>
      <c r="I1607">
        <v>105444419</v>
      </c>
      <c r="J1607" t="s">
        <v>1670</v>
      </c>
      <c r="K1607" t="s">
        <v>4134</v>
      </c>
      <c r="L1607" t="s">
        <v>8134</v>
      </c>
      <c r="M1607">
        <v>31817</v>
      </c>
      <c r="N1607">
        <v>3143</v>
      </c>
      <c r="O1607" t="s">
        <v>1827</v>
      </c>
      <c r="P1607">
        <v>3</v>
      </c>
      <c r="Q1607" t="s">
        <v>8135</v>
      </c>
      <c r="R1607" t="s">
        <v>8136</v>
      </c>
      <c r="S1607">
        <v>117</v>
      </c>
      <c r="T1607" t="s">
        <v>37</v>
      </c>
      <c r="U1607" t="s">
        <v>38</v>
      </c>
      <c r="V1607" t="s">
        <v>94</v>
      </c>
      <c r="W1607">
        <v>26000000</v>
      </c>
      <c r="X1607">
        <v>1996</v>
      </c>
      <c r="Y1607">
        <v>893</v>
      </c>
      <c r="Z1607">
        <v>6.2</v>
      </c>
      <c r="AA1607">
        <v>1.85</v>
      </c>
      <c r="AB1607">
        <v>0</v>
      </c>
    </row>
    <row r="1608" spans="1:28" hidden="1" x14ac:dyDescent="0.25">
      <c r="A1608" t="s">
        <v>28</v>
      </c>
      <c r="B1608" t="s">
        <v>684</v>
      </c>
      <c r="C1608">
        <v>216</v>
      </c>
      <c r="D1608">
        <v>127</v>
      </c>
      <c r="E1608">
        <v>21000</v>
      </c>
      <c r="F1608">
        <v>360</v>
      </c>
      <c r="G1608" t="s">
        <v>339</v>
      </c>
      <c r="H1608">
        <v>11000</v>
      </c>
      <c r="I1608">
        <v>100125340</v>
      </c>
      <c r="J1608" t="s">
        <v>2141</v>
      </c>
      <c r="K1608" t="s">
        <v>465</v>
      </c>
      <c r="L1608" t="s">
        <v>8137</v>
      </c>
      <c r="M1608">
        <v>1023511</v>
      </c>
      <c r="N1608">
        <v>22678</v>
      </c>
      <c r="O1608" t="s">
        <v>1500</v>
      </c>
      <c r="P1608">
        <v>0</v>
      </c>
      <c r="Q1608" t="s">
        <v>8138</v>
      </c>
      <c r="R1608" t="s">
        <v>8139</v>
      </c>
      <c r="S1608">
        <v>1080</v>
      </c>
      <c r="T1608" t="s">
        <v>37</v>
      </c>
      <c r="U1608" t="s">
        <v>38</v>
      </c>
      <c r="V1608" t="s">
        <v>584</v>
      </c>
      <c r="W1608">
        <v>33000000</v>
      </c>
      <c r="X1608">
        <v>1995</v>
      </c>
      <c r="Y1608">
        <v>11000</v>
      </c>
      <c r="Z1608">
        <v>8.6</v>
      </c>
      <c r="AA1608">
        <v>2.35</v>
      </c>
      <c r="AB1608">
        <v>39000</v>
      </c>
    </row>
    <row r="1609" spans="1:28" hidden="1" x14ac:dyDescent="0.25">
      <c r="A1609" t="s">
        <v>28</v>
      </c>
      <c r="B1609" t="s">
        <v>1388</v>
      </c>
      <c r="C1609">
        <v>472</v>
      </c>
      <c r="D1609">
        <v>112</v>
      </c>
      <c r="E1609">
        <v>662</v>
      </c>
      <c r="F1609">
        <v>107</v>
      </c>
      <c r="G1609" t="s">
        <v>6185</v>
      </c>
      <c r="H1609">
        <v>2000</v>
      </c>
      <c r="I1609">
        <v>115646235</v>
      </c>
      <c r="J1609" t="s">
        <v>2812</v>
      </c>
      <c r="K1609" t="s">
        <v>562</v>
      </c>
      <c r="L1609" t="s">
        <v>8140</v>
      </c>
      <c r="M1609">
        <v>531737</v>
      </c>
      <c r="N1609">
        <v>2639</v>
      </c>
      <c r="O1609" t="s">
        <v>2482</v>
      </c>
      <c r="P1609">
        <v>0</v>
      </c>
      <c r="Q1609" t="s">
        <v>8141</v>
      </c>
      <c r="R1609" t="s">
        <v>8142</v>
      </c>
      <c r="S1609">
        <v>1262</v>
      </c>
      <c r="T1609" t="s">
        <v>37</v>
      </c>
      <c r="U1609" t="s">
        <v>8143</v>
      </c>
      <c r="V1609" t="s">
        <v>584</v>
      </c>
      <c r="W1609">
        <v>30000000</v>
      </c>
      <c r="X1609">
        <v>2009</v>
      </c>
      <c r="Y1609">
        <v>433</v>
      </c>
      <c r="Z1609">
        <v>8</v>
      </c>
      <c r="AA1609">
        <v>1.85</v>
      </c>
      <c r="AB1609">
        <v>22000</v>
      </c>
    </row>
    <row r="1610" spans="1:28" hidden="1" x14ac:dyDescent="0.25">
      <c r="A1610" t="s">
        <v>28</v>
      </c>
      <c r="B1610" t="s">
        <v>8144</v>
      </c>
      <c r="C1610">
        <v>89</v>
      </c>
      <c r="D1610">
        <v>87</v>
      </c>
      <c r="E1610">
        <v>47</v>
      </c>
      <c r="F1610">
        <v>217</v>
      </c>
      <c r="G1610" t="s">
        <v>1772</v>
      </c>
      <c r="H1610">
        <v>19000</v>
      </c>
      <c r="I1610">
        <v>85416609</v>
      </c>
      <c r="J1610" t="s">
        <v>270</v>
      </c>
      <c r="K1610" t="s">
        <v>99</v>
      </c>
      <c r="L1610" t="s">
        <v>8145</v>
      </c>
      <c r="M1610">
        <v>58906</v>
      </c>
      <c r="N1610">
        <v>20097</v>
      </c>
      <c r="O1610" t="s">
        <v>8146</v>
      </c>
      <c r="P1610">
        <v>0</v>
      </c>
      <c r="Q1610" t="s">
        <v>8147</v>
      </c>
      <c r="R1610" t="s">
        <v>8148</v>
      </c>
      <c r="S1610">
        <v>186</v>
      </c>
      <c r="T1610" t="s">
        <v>37</v>
      </c>
      <c r="U1610" t="s">
        <v>38</v>
      </c>
      <c r="V1610" t="s">
        <v>94</v>
      </c>
      <c r="W1610">
        <v>30000000</v>
      </c>
      <c r="X1610">
        <v>2004</v>
      </c>
      <c r="Y1610">
        <v>542</v>
      </c>
      <c r="Z1610">
        <v>7</v>
      </c>
      <c r="AA1610">
        <v>1.85</v>
      </c>
      <c r="AB1610">
        <v>0</v>
      </c>
    </row>
    <row r="1611" spans="1:28" hidden="1" x14ac:dyDescent="0.25">
      <c r="A1611" t="s">
        <v>28</v>
      </c>
      <c r="B1611" t="s">
        <v>3693</v>
      </c>
      <c r="C1611">
        <v>229</v>
      </c>
      <c r="D1611">
        <v>138</v>
      </c>
      <c r="E1611">
        <v>16000</v>
      </c>
      <c r="F1611">
        <v>262</v>
      </c>
      <c r="G1611" t="s">
        <v>8149</v>
      </c>
      <c r="H1611">
        <v>616</v>
      </c>
      <c r="I1611">
        <v>90135191</v>
      </c>
      <c r="J1611" t="s">
        <v>2141</v>
      </c>
      <c r="K1611" t="s">
        <v>6700</v>
      </c>
      <c r="L1611" t="s">
        <v>8150</v>
      </c>
      <c r="M1611">
        <v>338415</v>
      </c>
      <c r="N1611">
        <v>1942</v>
      </c>
      <c r="O1611" t="s">
        <v>8151</v>
      </c>
      <c r="P1611">
        <v>0</v>
      </c>
      <c r="Q1611" t="s">
        <v>8152</v>
      </c>
      <c r="R1611" t="s">
        <v>8153</v>
      </c>
      <c r="S1611">
        <v>935</v>
      </c>
      <c r="T1611" t="s">
        <v>37</v>
      </c>
      <c r="U1611" t="s">
        <v>38</v>
      </c>
      <c r="V1611" t="s">
        <v>584</v>
      </c>
      <c r="W1611">
        <v>25000000</v>
      </c>
      <c r="X1611">
        <v>2003</v>
      </c>
      <c r="Y1611">
        <v>541</v>
      </c>
      <c r="Z1611">
        <v>8</v>
      </c>
      <c r="AA1611">
        <v>2.35</v>
      </c>
      <c r="AB1611">
        <v>12000</v>
      </c>
    </row>
    <row r="1612" spans="1:28" hidden="1" x14ac:dyDescent="0.25">
      <c r="A1612" t="s">
        <v>28</v>
      </c>
      <c r="B1612" t="s">
        <v>3693</v>
      </c>
      <c r="C1612">
        <v>268</v>
      </c>
      <c r="D1612">
        <v>132</v>
      </c>
      <c r="E1612">
        <v>16000</v>
      </c>
      <c r="F1612">
        <v>567</v>
      </c>
      <c r="G1612" t="s">
        <v>465</v>
      </c>
      <c r="H1612">
        <v>16000</v>
      </c>
      <c r="I1612">
        <v>100422786</v>
      </c>
      <c r="J1612" t="s">
        <v>3793</v>
      </c>
      <c r="K1612" t="s">
        <v>3693</v>
      </c>
      <c r="L1612" t="s">
        <v>8154</v>
      </c>
      <c r="M1612">
        <v>482064</v>
      </c>
      <c r="N1612">
        <v>28830</v>
      </c>
      <c r="O1612" t="s">
        <v>8155</v>
      </c>
      <c r="P1612">
        <v>1</v>
      </c>
      <c r="Q1612" t="s">
        <v>8156</v>
      </c>
      <c r="R1612" t="s">
        <v>8157</v>
      </c>
      <c r="S1612">
        <v>1106</v>
      </c>
      <c r="T1612" t="s">
        <v>37</v>
      </c>
      <c r="U1612" t="s">
        <v>38</v>
      </c>
      <c r="V1612" t="s">
        <v>39</v>
      </c>
      <c r="W1612">
        <v>30000000</v>
      </c>
      <c r="X1612">
        <v>2004</v>
      </c>
      <c r="Y1612">
        <v>11000</v>
      </c>
      <c r="Z1612">
        <v>8.1</v>
      </c>
      <c r="AA1612">
        <v>2.35</v>
      </c>
      <c r="AB1612">
        <v>14000</v>
      </c>
    </row>
    <row r="1613" spans="1:28" hidden="1" x14ac:dyDescent="0.25">
      <c r="A1613" t="s">
        <v>28</v>
      </c>
      <c r="B1613" t="s">
        <v>4217</v>
      </c>
      <c r="C1613">
        <v>145</v>
      </c>
      <c r="D1613">
        <v>103</v>
      </c>
      <c r="E1613">
        <v>11000</v>
      </c>
      <c r="F1613">
        <v>636</v>
      </c>
      <c r="G1613" t="s">
        <v>1652</v>
      </c>
      <c r="H1613">
        <v>22000</v>
      </c>
      <c r="I1613">
        <v>106694016</v>
      </c>
      <c r="J1613" t="s">
        <v>1008</v>
      </c>
      <c r="K1613" t="s">
        <v>1745</v>
      </c>
      <c r="L1613" t="s">
        <v>8158</v>
      </c>
      <c r="M1613">
        <v>123940</v>
      </c>
      <c r="N1613">
        <v>24333</v>
      </c>
      <c r="O1613" t="s">
        <v>1333</v>
      </c>
      <c r="P1613">
        <v>2</v>
      </c>
      <c r="Q1613" t="s">
        <v>8159</v>
      </c>
      <c r="R1613" t="s">
        <v>8160</v>
      </c>
      <c r="S1613">
        <v>337</v>
      </c>
      <c r="T1613" t="s">
        <v>37</v>
      </c>
      <c r="U1613" t="s">
        <v>38</v>
      </c>
      <c r="V1613" t="s">
        <v>584</v>
      </c>
      <c r="W1613">
        <v>30000000</v>
      </c>
      <c r="X1613">
        <v>1999</v>
      </c>
      <c r="Y1613">
        <v>979</v>
      </c>
      <c r="Z1613">
        <v>6.7</v>
      </c>
      <c r="AA1613">
        <v>1.85</v>
      </c>
      <c r="AB1613">
        <v>0</v>
      </c>
    </row>
    <row r="1614" spans="1:28" hidden="1" x14ac:dyDescent="0.25">
      <c r="A1614" t="s">
        <v>28</v>
      </c>
      <c r="B1614" t="s">
        <v>6395</v>
      </c>
      <c r="C1614">
        <v>177</v>
      </c>
      <c r="D1614">
        <v>123</v>
      </c>
      <c r="E1614">
        <v>415</v>
      </c>
      <c r="F1614">
        <v>545</v>
      </c>
      <c r="G1614" t="s">
        <v>7342</v>
      </c>
      <c r="H1614">
        <v>33000</v>
      </c>
      <c r="I1614">
        <v>64286</v>
      </c>
      <c r="J1614" t="s">
        <v>213</v>
      </c>
      <c r="K1614" t="s">
        <v>4212</v>
      </c>
      <c r="L1614" t="s">
        <v>8161</v>
      </c>
      <c r="M1614">
        <v>396396</v>
      </c>
      <c r="N1614">
        <v>34495</v>
      </c>
      <c r="O1614" t="s">
        <v>6490</v>
      </c>
      <c r="P1614">
        <v>0</v>
      </c>
      <c r="Q1614" t="s">
        <v>8162</v>
      </c>
      <c r="R1614" t="s">
        <v>8163</v>
      </c>
      <c r="S1614">
        <v>1111</v>
      </c>
      <c r="T1614" t="s">
        <v>37</v>
      </c>
      <c r="U1614" t="s">
        <v>38</v>
      </c>
      <c r="V1614" t="s">
        <v>39</v>
      </c>
      <c r="W1614">
        <v>29000000</v>
      </c>
      <c r="X1614">
        <v>2004</v>
      </c>
      <c r="Y1614">
        <v>638</v>
      </c>
      <c r="Z1614">
        <v>7.9</v>
      </c>
      <c r="AA1614">
        <v>2.35</v>
      </c>
      <c r="AB1614">
        <v>57000</v>
      </c>
    </row>
    <row r="1615" spans="1:28" hidden="1" x14ac:dyDescent="0.25">
      <c r="A1615" t="s">
        <v>28</v>
      </c>
      <c r="B1615" t="s">
        <v>6243</v>
      </c>
      <c r="C1615">
        <v>175</v>
      </c>
      <c r="D1615">
        <v>111</v>
      </c>
      <c r="E1615">
        <v>98</v>
      </c>
      <c r="F1615">
        <v>71</v>
      </c>
      <c r="G1615" t="s">
        <v>8164</v>
      </c>
      <c r="H1615">
        <v>2000</v>
      </c>
      <c r="I1615">
        <v>76806312</v>
      </c>
      <c r="J1615" t="s">
        <v>1680</v>
      </c>
      <c r="K1615" t="s">
        <v>233</v>
      </c>
      <c r="L1615" t="s">
        <v>8165</v>
      </c>
      <c r="M1615">
        <v>124501</v>
      </c>
      <c r="N1615">
        <v>2978</v>
      </c>
      <c r="O1615" t="s">
        <v>8166</v>
      </c>
      <c r="P1615">
        <v>1</v>
      </c>
      <c r="Q1615" t="s">
        <v>8167</v>
      </c>
      <c r="R1615" t="s">
        <v>8168</v>
      </c>
      <c r="S1615">
        <v>154</v>
      </c>
      <c r="T1615" t="s">
        <v>37</v>
      </c>
      <c r="U1615" t="s">
        <v>38</v>
      </c>
      <c r="V1615" t="s">
        <v>39</v>
      </c>
      <c r="W1615">
        <v>30000000</v>
      </c>
      <c r="X1615">
        <v>2008</v>
      </c>
      <c r="Y1615">
        <v>805</v>
      </c>
      <c r="Z1615">
        <v>6.1</v>
      </c>
      <c r="AA1615">
        <v>2.35</v>
      </c>
      <c r="AB1615">
        <v>0</v>
      </c>
    </row>
    <row r="1616" spans="1:28" hidden="1" x14ac:dyDescent="0.25">
      <c r="A1616" t="s">
        <v>28</v>
      </c>
      <c r="B1616" t="s">
        <v>1678</v>
      </c>
      <c r="C1616">
        <v>131</v>
      </c>
      <c r="D1616">
        <v>102</v>
      </c>
      <c r="E1616">
        <v>23</v>
      </c>
      <c r="F1616">
        <v>635</v>
      </c>
      <c r="G1616" t="s">
        <v>1758</v>
      </c>
      <c r="H1616">
        <v>1000</v>
      </c>
      <c r="I1616">
        <v>79566871</v>
      </c>
      <c r="J1616" t="s">
        <v>8169</v>
      </c>
      <c r="K1616" t="s">
        <v>6969</v>
      </c>
      <c r="L1616" t="s">
        <v>8170</v>
      </c>
      <c r="M1616">
        <v>31760</v>
      </c>
      <c r="N1616">
        <v>4516</v>
      </c>
      <c r="O1616" t="s">
        <v>1611</v>
      </c>
      <c r="P1616">
        <v>2</v>
      </c>
      <c r="Q1616" t="s">
        <v>8171</v>
      </c>
      <c r="R1616" t="s">
        <v>8172</v>
      </c>
      <c r="S1616">
        <v>140</v>
      </c>
      <c r="T1616" t="s">
        <v>37</v>
      </c>
      <c r="U1616" t="s">
        <v>38</v>
      </c>
      <c r="V1616" t="s">
        <v>276</v>
      </c>
      <c r="W1616">
        <v>30000000</v>
      </c>
      <c r="X1616">
        <v>2009</v>
      </c>
      <c r="Y1616">
        <v>1000</v>
      </c>
      <c r="Z1616">
        <v>4.2</v>
      </c>
      <c r="AA1616">
        <v>1.85</v>
      </c>
      <c r="AB1616">
        <v>0</v>
      </c>
    </row>
    <row r="1617" spans="1:28" hidden="1" x14ac:dyDescent="0.25">
      <c r="A1617" t="s">
        <v>28</v>
      </c>
      <c r="B1617" t="s">
        <v>8173</v>
      </c>
      <c r="C1617">
        <v>41</v>
      </c>
      <c r="D1617">
        <v>78</v>
      </c>
      <c r="E1617">
        <v>0</v>
      </c>
      <c r="F1617">
        <v>786</v>
      </c>
      <c r="G1617" t="s">
        <v>8174</v>
      </c>
      <c r="H1617">
        <v>971</v>
      </c>
      <c r="I1617">
        <v>76501438</v>
      </c>
      <c r="J1617" t="s">
        <v>1984</v>
      </c>
      <c r="K1617" t="s">
        <v>2314</v>
      </c>
      <c r="L1617" t="s">
        <v>8175</v>
      </c>
      <c r="M1617">
        <v>8146</v>
      </c>
      <c r="N1617">
        <v>4527</v>
      </c>
      <c r="O1617" t="s">
        <v>6171</v>
      </c>
      <c r="P1617">
        <v>0</v>
      </c>
      <c r="Q1617" t="s">
        <v>8176</v>
      </c>
      <c r="R1617" t="s">
        <v>8177</v>
      </c>
      <c r="S1617">
        <v>49</v>
      </c>
      <c r="T1617" t="s">
        <v>37</v>
      </c>
      <c r="U1617" t="s">
        <v>766</v>
      </c>
      <c r="V1617" t="s">
        <v>276</v>
      </c>
      <c r="W1617">
        <v>30000000</v>
      </c>
      <c r="X1617">
        <v>2000</v>
      </c>
      <c r="Y1617">
        <v>844</v>
      </c>
      <c r="Z1617">
        <v>6.1</v>
      </c>
      <c r="AA1617">
        <v>1.85</v>
      </c>
      <c r="AB1617">
        <v>181</v>
      </c>
    </row>
    <row r="1618" spans="1:28" hidden="1" x14ac:dyDescent="0.25">
      <c r="A1618" t="s">
        <v>28</v>
      </c>
      <c r="B1618" t="s">
        <v>6125</v>
      </c>
      <c r="C1618">
        <v>30</v>
      </c>
      <c r="D1618">
        <v>132</v>
      </c>
      <c r="E1618">
        <v>0</v>
      </c>
      <c r="F1618">
        <v>252</v>
      </c>
      <c r="G1618" t="s">
        <v>1744</v>
      </c>
      <c r="H1618">
        <v>769</v>
      </c>
      <c r="I1618">
        <v>74787599</v>
      </c>
      <c r="J1618" t="s">
        <v>213</v>
      </c>
      <c r="K1618" t="s">
        <v>3299</v>
      </c>
      <c r="L1618" t="s">
        <v>8178</v>
      </c>
      <c r="M1618">
        <v>12549</v>
      </c>
      <c r="N1618">
        <v>1936</v>
      </c>
      <c r="O1618" t="s">
        <v>8179</v>
      </c>
      <c r="P1618">
        <v>1</v>
      </c>
      <c r="Q1618" t="s">
        <v>8180</v>
      </c>
      <c r="R1618" t="s">
        <v>8181</v>
      </c>
      <c r="S1618">
        <v>109</v>
      </c>
      <c r="T1618" t="s">
        <v>37</v>
      </c>
      <c r="U1618" t="s">
        <v>38</v>
      </c>
      <c r="V1618" t="s">
        <v>584</v>
      </c>
      <c r="W1618">
        <v>30000000</v>
      </c>
      <c r="X1618">
        <v>1991</v>
      </c>
      <c r="Y1618">
        <v>713</v>
      </c>
      <c r="Z1618">
        <v>6.6</v>
      </c>
      <c r="AA1618">
        <v>1.85</v>
      </c>
      <c r="AB1618">
        <v>883</v>
      </c>
    </row>
    <row r="1619" spans="1:28" hidden="1" x14ac:dyDescent="0.25">
      <c r="A1619" t="s">
        <v>28</v>
      </c>
      <c r="B1619" t="s">
        <v>1014</v>
      </c>
      <c r="C1619">
        <v>57</v>
      </c>
      <c r="D1619">
        <v>133</v>
      </c>
      <c r="E1619">
        <v>380</v>
      </c>
      <c r="F1619">
        <v>918</v>
      </c>
      <c r="G1619" t="s">
        <v>339</v>
      </c>
      <c r="H1619">
        <v>12000</v>
      </c>
      <c r="I1619">
        <v>66528842</v>
      </c>
      <c r="J1619" t="s">
        <v>7726</v>
      </c>
      <c r="K1619" t="s">
        <v>761</v>
      </c>
      <c r="L1619" t="s">
        <v>8182</v>
      </c>
      <c r="M1619">
        <v>112175</v>
      </c>
      <c r="N1619">
        <v>26388</v>
      </c>
      <c r="O1619" t="s">
        <v>688</v>
      </c>
      <c r="P1619">
        <v>2</v>
      </c>
      <c r="Q1619" t="s">
        <v>8183</v>
      </c>
      <c r="R1619" t="s">
        <v>8184</v>
      </c>
      <c r="S1619">
        <v>329</v>
      </c>
      <c r="T1619" t="s">
        <v>37</v>
      </c>
      <c r="U1619" t="s">
        <v>38</v>
      </c>
      <c r="V1619" t="s">
        <v>584</v>
      </c>
      <c r="W1619">
        <v>30000000</v>
      </c>
      <c r="X1619">
        <v>1994</v>
      </c>
      <c r="Y1619">
        <v>11000</v>
      </c>
      <c r="Z1619">
        <v>7.5</v>
      </c>
      <c r="AA1619">
        <v>1.85</v>
      </c>
      <c r="AB1619">
        <v>11000</v>
      </c>
    </row>
    <row r="1620" spans="1:28" hidden="1" x14ac:dyDescent="0.25">
      <c r="A1620" t="s">
        <v>28</v>
      </c>
      <c r="B1620" t="s">
        <v>8185</v>
      </c>
      <c r="C1620">
        <v>391</v>
      </c>
      <c r="D1620">
        <v>108</v>
      </c>
      <c r="E1620">
        <v>655</v>
      </c>
      <c r="F1620">
        <v>940</v>
      </c>
      <c r="G1620" t="s">
        <v>2455</v>
      </c>
      <c r="H1620">
        <v>24000</v>
      </c>
      <c r="I1620">
        <v>83813460</v>
      </c>
      <c r="J1620" t="s">
        <v>213</v>
      </c>
      <c r="K1620" t="s">
        <v>81</v>
      </c>
      <c r="L1620" t="s">
        <v>8186</v>
      </c>
      <c r="M1620">
        <v>270238</v>
      </c>
      <c r="N1620">
        <v>35209</v>
      </c>
      <c r="O1620" t="s">
        <v>8187</v>
      </c>
      <c r="P1620">
        <v>0</v>
      </c>
      <c r="Q1620" t="s">
        <v>8188</v>
      </c>
      <c r="R1620" t="s">
        <v>8189</v>
      </c>
      <c r="S1620">
        <v>452</v>
      </c>
      <c r="T1620" t="s">
        <v>37</v>
      </c>
      <c r="U1620" t="s">
        <v>38</v>
      </c>
      <c r="V1620" t="s">
        <v>584</v>
      </c>
      <c r="W1620">
        <v>25000000</v>
      </c>
      <c r="X1620">
        <v>2009</v>
      </c>
      <c r="Y1620">
        <v>10000</v>
      </c>
      <c r="Z1620">
        <v>7.4</v>
      </c>
      <c r="AA1620">
        <v>1.85</v>
      </c>
      <c r="AB1620">
        <v>19000</v>
      </c>
    </row>
    <row r="1621" spans="1:28" hidden="1" x14ac:dyDescent="0.25">
      <c r="A1621" t="s">
        <v>28</v>
      </c>
      <c r="B1621" t="s">
        <v>8190</v>
      </c>
      <c r="C1621">
        <v>217</v>
      </c>
      <c r="D1621">
        <v>125</v>
      </c>
      <c r="E1621">
        <v>729</v>
      </c>
      <c r="F1621">
        <v>322</v>
      </c>
      <c r="G1621" t="s">
        <v>8191</v>
      </c>
      <c r="H1621">
        <v>442</v>
      </c>
      <c r="I1621">
        <v>65010106</v>
      </c>
      <c r="J1621" t="s">
        <v>2526</v>
      </c>
      <c r="K1621" t="s">
        <v>8061</v>
      </c>
      <c r="L1621" t="s">
        <v>8192</v>
      </c>
      <c r="M1621">
        <v>107557</v>
      </c>
      <c r="N1621">
        <v>1556</v>
      </c>
      <c r="O1621" t="s">
        <v>8193</v>
      </c>
      <c r="P1621">
        <v>1</v>
      </c>
      <c r="Q1621" t="s">
        <v>8194</v>
      </c>
      <c r="R1621" t="s">
        <v>8195</v>
      </c>
      <c r="S1621">
        <v>612</v>
      </c>
      <c r="T1621" t="s">
        <v>37</v>
      </c>
      <c r="U1621" t="s">
        <v>38</v>
      </c>
      <c r="V1621" t="s">
        <v>584</v>
      </c>
      <c r="W1621">
        <v>30000000</v>
      </c>
      <c r="X1621">
        <v>2002</v>
      </c>
      <c r="Y1621">
        <v>344</v>
      </c>
      <c r="Z1621">
        <v>7.2</v>
      </c>
      <c r="AA1621">
        <v>1.85</v>
      </c>
      <c r="AB1621">
        <v>0</v>
      </c>
    </row>
    <row r="1622" spans="1:28" hidden="1" x14ac:dyDescent="0.25">
      <c r="A1622" t="s">
        <v>28</v>
      </c>
      <c r="B1622" t="s">
        <v>8196</v>
      </c>
      <c r="C1622">
        <v>452</v>
      </c>
      <c r="D1622">
        <v>98</v>
      </c>
      <c r="E1622">
        <v>129</v>
      </c>
      <c r="F1622">
        <v>7</v>
      </c>
      <c r="G1622" t="s">
        <v>8197</v>
      </c>
      <c r="H1622">
        <v>303</v>
      </c>
      <c r="I1622">
        <v>66359959</v>
      </c>
      <c r="J1622" t="s">
        <v>8198</v>
      </c>
      <c r="K1622" t="s">
        <v>8199</v>
      </c>
      <c r="L1622" t="s">
        <v>8200</v>
      </c>
      <c r="M1622">
        <v>184641</v>
      </c>
      <c r="N1622">
        <v>337</v>
      </c>
      <c r="O1622" t="s">
        <v>8201</v>
      </c>
      <c r="P1622">
        <v>0</v>
      </c>
      <c r="Q1622" t="s">
        <v>8202</v>
      </c>
      <c r="R1622" t="s">
        <v>8203</v>
      </c>
      <c r="S1622">
        <v>326</v>
      </c>
      <c r="T1622" t="s">
        <v>37</v>
      </c>
      <c r="U1622" t="s">
        <v>38</v>
      </c>
      <c r="V1622" t="s">
        <v>39</v>
      </c>
      <c r="W1622">
        <v>35000000</v>
      </c>
      <c r="X1622">
        <v>2013</v>
      </c>
      <c r="Y1622">
        <v>18</v>
      </c>
      <c r="Z1622">
        <v>6.9</v>
      </c>
      <c r="AA1622">
        <v>2.35</v>
      </c>
      <c r="AB1622">
        <v>81000</v>
      </c>
    </row>
    <row r="1623" spans="1:28" hidden="1" x14ac:dyDescent="0.25">
      <c r="A1623" t="s">
        <v>28</v>
      </c>
      <c r="B1623" t="s">
        <v>8204</v>
      </c>
      <c r="C1623">
        <v>589</v>
      </c>
      <c r="D1623">
        <v>119</v>
      </c>
      <c r="E1623">
        <v>0</v>
      </c>
      <c r="F1623">
        <v>502</v>
      </c>
      <c r="G1623" t="s">
        <v>976</v>
      </c>
      <c r="H1623">
        <v>23000</v>
      </c>
      <c r="I1623">
        <v>66468315</v>
      </c>
      <c r="J1623" t="s">
        <v>5528</v>
      </c>
      <c r="K1623" t="s">
        <v>62</v>
      </c>
      <c r="L1623" t="s">
        <v>8205</v>
      </c>
      <c r="M1623">
        <v>428916</v>
      </c>
      <c r="N1623">
        <v>37387</v>
      </c>
      <c r="O1623" t="s">
        <v>8206</v>
      </c>
      <c r="P1623">
        <v>0</v>
      </c>
      <c r="Q1623" t="s">
        <v>8207</v>
      </c>
      <c r="R1623" t="s">
        <v>8208</v>
      </c>
      <c r="S1623">
        <v>667</v>
      </c>
      <c r="T1623" t="s">
        <v>37</v>
      </c>
      <c r="U1623" t="s">
        <v>38</v>
      </c>
      <c r="V1623" t="s">
        <v>584</v>
      </c>
      <c r="W1623">
        <v>30000000</v>
      </c>
      <c r="X1623">
        <v>2012</v>
      </c>
      <c r="Y1623">
        <v>13000</v>
      </c>
      <c r="Z1623">
        <v>7.4</v>
      </c>
      <c r="AA1623">
        <v>2.35</v>
      </c>
      <c r="AB1623">
        <v>75000</v>
      </c>
    </row>
    <row r="1624" spans="1:28" hidden="1" x14ac:dyDescent="0.25">
      <c r="A1624" t="s">
        <v>28</v>
      </c>
      <c r="B1624" t="s">
        <v>197</v>
      </c>
      <c r="C1624">
        <v>61</v>
      </c>
      <c r="D1624">
        <v>87</v>
      </c>
      <c r="E1624">
        <v>129</v>
      </c>
      <c r="F1624">
        <v>560</v>
      </c>
      <c r="G1624" t="s">
        <v>189</v>
      </c>
      <c r="H1624">
        <v>979</v>
      </c>
      <c r="I1624">
        <v>64172251</v>
      </c>
      <c r="J1624" t="s">
        <v>2785</v>
      </c>
      <c r="K1624" t="s">
        <v>1652</v>
      </c>
      <c r="L1624" t="s">
        <v>8209</v>
      </c>
      <c r="M1624">
        <v>19079</v>
      </c>
      <c r="N1624">
        <v>2911</v>
      </c>
      <c r="O1624" t="s">
        <v>2250</v>
      </c>
      <c r="P1624">
        <v>1</v>
      </c>
      <c r="Q1624" t="s">
        <v>8210</v>
      </c>
      <c r="R1624" t="s">
        <v>8211</v>
      </c>
      <c r="S1624">
        <v>122</v>
      </c>
      <c r="T1624" t="s">
        <v>37</v>
      </c>
      <c r="U1624" t="s">
        <v>38</v>
      </c>
      <c r="V1624" t="s">
        <v>39</v>
      </c>
      <c r="W1624">
        <v>30000000</v>
      </c>
      <c r="X1624">
        <v>2001</v>
      </c>
      <c r="Y1624">
        <v>891</v>
      </c>
      <c r="Z1624">
        <v>5.4</v>
      </c>
      <c r="AA1624">
        <v>1.85</v>
      </c>
      <c r="AB1624">
        <v>602</v>
      </c>
    </row>
    <row r="1625" spans="1:28" hidden="1" x14ac:dyDescent="0.25">
      <c r="A1625" t="s">
        <v>28</v>
      </c>
      <c r="B1625" t="s">
        <v>8212</v>
      </c>
      <c r="C1625">
        <v>79</v>
      </c>
      <c r="D1625">
        <v>91</v>
      </c>
      <c r="E1625">
        <v>108</v>
      </c>
      <c r="F1625">
        <v>204</v>
      </c>
      <c r="G1625" t="s">
        <v>8213</v>
      </c>
      <c r="H1625">
        <v>405</v>
      </c>
      <c r="I1625">
        <v>66600000</v>
      </c>
      <c r="J1625" t="s">
        <v>3931</v>
      </c>
      <c r="K1625" t="s">
        <v>3990</v>
      </c>
      <c r="L1625" t="s">
        <v>8214</v>
      </c>
      <c r="M1625">
        <v>94435</v>
      </c>
      <c r="N1625">
        <v>1185</v>
      </c>
      <c r="O1625" t="s">
        <v>6478</v>
      </c>
      <c r="P1625">
        <v>0</v>
      </c>
      <c r="Q1625" t="s">
        <v>8215</v>
      </c>
      <c r="R1625" t="s">
        <v>8216</v>
      </c>
      <c r="S1625">
        <v>182</v>
      </c>
      <c r="T1625" t="s">
        <v>37</v>
      </c>
      <c r="U1625" t="s">
        <v>369</v>
      </c>
      <c r="V1625" t="s">
        <v>276</v>
      </c>
      <c r="W1625">
        <v>30000000</v>
      </c>
      <c r="X1625">
        <v>1995</v>
      </c>
      <c r="Y1625">
        <v>368</v>
      </c>
      <c r="Z1625">
        <v>6.8</v>
      </c>
      <c r="AA1625">
        <v>1.85</v>
      </c>
      <c r="AB1625">
        <v>5000</v>
      </c>
    </row>
    <row r="1626" spans="1:28" hidden="1" x14ac:dyDescent="0.25">
      <c r="A1626" t="s">
        <v>28</v>
      </c>
      <c r="B1626" t="s">
        <v>3929</v>
      </c>
      <c r="C1626">
        <v>234</v>
      </c>
      <c r="D1626">
        <v>100</v>
      </c>
      <c r="E1626">
        <v>64</v>
      </c>
      <c r="F1626">
        <v>329</v>
      </c>
      <c r="G1626" t="s">
        <v>517</v>
      </c>
      <c r="H1626">
        <v>11000</v>
      </c>
      <c r="I1626">
        <v>63536011</v>
      </c>
      <c r="J1626" t="s">
        <v>1414</v>
      </c>
      <c r="K1626" t="s">
        <v>2376</v>
      </c>
      <c r="L1626" t="s">
        <v>8217</v>
      </c>
      <c r="M1626">
        <v>34258</v>
      </c>
      <c r="N1626">
        <v>19420</v>
      </c>
      <c r="O1626" t="s">
        <v>8218</v>
      </c>
      <c r="P1626">
        <v>2</v>
      </c>
      <c r="Q1626" t="s">
        <v>8219</v>
      </c>
      <c r="R1626" t="s">
        <v>8220</v>
      </c>
      <c r="S1626">
        <v>178</v>
      </c>
      <c r="T1626" t="s">
        <v>37</v>
      </c>
      <c r="U1626" t="s">
        <v>38</v>
      </c>
      <c r="V1626" t="s">
        <v>39</v>
      </c>
      <c r="W1626">
        <v>30000000</v>
      </c>
      <c r="X1626">
        <v>2012</v>
      </c>
      <c r="Y1626">
        <v>7000</v>
      </c>
      <c r="Z1626">
        <v>6.3</v>
      </c>
      <c r="AA1626">
        <v>2.35</v>
      </c>
      <c r="AB1626">
        <v>0</v>
      </c>
    </row>
    <row r="1627" spans="1:28" hidden="1" x14ac:dyDescent="0.25">
      <c r="A1627" t="s">
        <v>28</v>
      </c>
      <c r="B1627" t="s">
        <v>6416</v>
      </c>
      <c r="C1627">
        <v>253</v>
      </c>
      <c r="D1627">
        <v>118</v>
      </c>
      <c r="E1627">
        <v>89</v>
      </c>
      <c r="F1627">
        <v>344</v>
      </c>
      <c r="G1627" t="s">
        <v>621</v>
      </c>
      <c r="H1627">
        <v>15000</v>
      </c>
      <c r="I1627">
        <v>62877175</v>
      </c>
      <c r="J1627" t="s">
        <v>1414</v>
      </c>
      <c r="K1627" t="s">
        <v>289</v>
      </c>
      <c r="L1627" t="s">
        <v>8221</v>
      </c>
      <c r="M1627">
        <v>217507</v>
      </c>
      <c r="N1627">
        <v>16758</v>
      </c>
      <c r="O1627" t="s">
        <v>8222</v>
      </c>
      <c r="P1627">
        <v>1</v>
      </c>
      <c r="Q1627" t="s">
        <v>8223</v>
      </c>
      <c r="R1627" t="s">
        <v>8224</v>
      </c>
      <c r="S1627">
        <v>325</v>
      </c>
      <c r="T1627" t="s">
        <v>37</v>
      </c>
      <c r="U1627" t="s">
        <v>38</v>
      </c>
      <c r="V1627" t="s">
        <v>584</v>
      </c>
      <c r="W1627">
        <v>30000000</v>
      </c>
      <c r="X1627">
        <v>2008</v>
      </c>
      <c r="Y1627">
        <v>975</v>
      </c>
      <c r="Z1627">
        <v>7.2</v>
      </c>
      <c r="AA1627">
        <v>1.85</v>
      </c>
      <c r="AB1627">
        <v>0</v>
      </c>
    </row>
    <row r="1628" spans="1:28" hidden="1" x14ac:dyDescent="0.25">
      <c r="A1628" t="s">
        <v>28</v>
      </c>
      <c r="C1628">
        <v>51</v>
      </c>
      <c r="D1628">
        <v>44</v>
      </c>
      <c r="F1628">
        <v>690</v>
      </c>
      <c r="G1628" t="s">
        <v>6560</v>
      </c>
      <c r="H1628">
        <v>971</v>
      </c>
      <c r="J1628" t="s">
        <v>3793</v>
      </c>
      <c r="K1628" t="s">
        <v>8225</v>
      </c>
      <c r="L1628" t="s">
        <v>8226</v>
      </c>
      <c r="M1628">
        <v>42746</v>
      </c>
      <c r="N1628">
        <v>3418</v>
      </c>
      <c r="O1628" t="s">
        <v>1407</v>
      </c>
      <c r="P1628">
        <v>1</v>
      </c>
      <c r="Q1628" t="s">
        <v>8227</v>
      </c>
      <c r="R1628" t="s">
        <v>8228</v>
      </c>
      <c r="S1628">
        <v>257</v>
      </c>
      <c r="T1628" t="s">
        <v>37</v>
      </c>
      <c r="U1628" t="s">
        <v>38</v>
      </c>
      <c r="V1628" t="s">
        <v>1125</v>
      </c>
      <c r="Y1628">
        <v>741</v>
      </c>
      <c r="Z1628">
        <v>8.6999999999999993</v>
      </c>
      <c r="AA1628">
        <v>1.78</v>
      </c>
      <c r="AB1628">
        <v>0</v>
      </c>
    </row>
    <row r="1629" spans="1:28" hidden="1" x14ac:dyDescent="0.25">
      <c r="A1629" t="s">
        <v>28</v>
      </c>
      <c r="B1629" t="s">
        <v>2942</v>
      </c>
      <c r="C1629">
        <v>123</v>
      </c>
      <c r="D1629">
        <v>109</v>
      </c>
      <c r="E1629">
        <v>309</v>
      </c>
      <c r="F1629">
        <v>482</v>
      </c>
      <c r="G1629" t="s">
        <v>8229</v>
      </c>
      <c r="H1629">
        <v>1000</v>
      </c>
      <c r="I1629">
        <v>74484168</v>
      </c>
      <c r="J1629" t="s">
        <v>1119</v>
      </c>
      <c r="K1629" t="s">
        <v>3334</v>
      </c>
      <c r="L1629" t="s">
        <v>8230</v>
      </c>
      <c r="M1629">
        <v>109894</v>
      </c>
      <c r="N1629">
        <v>2740</v>
      </c>
      <c r="O1629" t="s">
        <v>8231</v>
      </c>
      <c r="P1629">
        <v>3</v>
      </c>
      <c r="Q1629" t="s">
        <v>8232</v>
      </c>
      <c r="R1629" t="s">
        <v>8233</v>
      </c>
      <c r="S1629">
        <v>340</v>
      </c>
      <c r="T1629" t="s">
        <v>37</v>
      </c>
      <c r="U1629" t="s">
        <v>38</v>
      </c>
      <c r="V1629" t="s">
        <v>584</v>
      </c>
      <c r="W1629">
        <v>45000000</v>
      </c>
      <c r="X1629">
        <v>2005</v>
      </c>
      <c r="Y1629">
        <v>654</v>
      </c>
      <c r="Z1629">
        <v>6.9</v>
      </c>
      <c r="AA1629">
        <v>2.35</v>
      </c>
      <c r="AB1629">
        <v>0</v>
      </c>
    </row>
    <row r="1630" spans="1:28" hidden="1" x14ac:dyDescent="0.25">
      <c r="A1630" t="s">
        <v>28</v>
      </c>
      <c r="B1630" t="s">
        <v>8234</v>
      </c>
      <c r="C1630">
        <v>145</v>
      </c>
      <c r="D1630">
        <v>99</v>
      </c>
      <c r="E1630">
        <v>5</v>
      </c>
      <c r="F1630">
        <v>966</v>
      </c>
      <c r="G1630" t="s">
        <v>478</v>
      </c>
      <c r="H1630">
        <v>2000</v>
      </c>
      <c r="I1630">
        <v>60269340</v>
      </c>
      <c r="J1630" t="s">
        <v>1680</v>
      </c>
      <c r="K1630" t="s">
        <v>4798</v>
      </c>
      <c r="L1630" t="s">
        <v>8235</v>
      </c>
      <c r="M1630">
        <v>34079</v>
      </c>
      <c r="N1630">
        <v>6930</v>
      </c>
      <c r="O1630" t="s">
        <v>3896</v>
      </c>
      <c r="P1630">
        <v>2</v>
      </c>
      <c r="Q1630" t="s">
        <v>8236</v>
      </c>
      <c r="R1630" t="s">
        <v>8237</v>
      </c>
      <c r="S1630">
        <v>97</v>
      </c>
      <c r="T1630" t="s">
        <v>37</v>
      </c>
      <c r="U1630" t="s">
        <v>38</v>
      </c>
      <c r="V1630" t="s">
        <v>39</v>
      </c>
      <c r="W1630">
        <v>30000000</v>
      </c>
      <c r="X1630">
        <v>2008</v>
      </c>
      <c r="Y1630">
        <v>1000</v>
      </c>
      <c r="Z1630">
        <v>6</v>
      </c>
      <c r="AA1630">
        <v>1.85</v>
      </c>
      <c r="AB1630">
        <v>0</v>
      </c>
    </row>
    <row r="1631" spans="1:28" hidden="1" x14ac:dyDescent="0.25">
      <c r="A1631" t="s">
        <v>28</v>
      </c>
      <c r="B1631" t="s">
        <v>8238</v>
      </c>
      <c r="C1631">
        <v>65</v>
      </c>
      <c r="D1631">
        <v>114</v>
      </c>
      <c r="E1631">
        <v>0</v>
      </c>
      <c r="F1631">
        <v>545</v>
      </c>
      <c r="G1631" t="s">
        <v>5354</v>
      </c>
      <c r="H1631">
        <v>970</v>
      </c>
      <c r="I1631">
        <v>60033780</v>
      </c>
      <c r="J1631" t="s">
        <v>213</v>
      </c>
      <c r="K1631" t="s">
        <v>3832</v>
      </c>
      <c r="L1631" t="s">
        <v>8239</v>
      </c>
      <c r="M1631">
        <v>18973</v>
      </c>
      <c r="N1631">
        <v>2860</v>
      </c>
      <c r="O1631" t="s">
        <v>6490</v>
      </c>
      <c r="P1631">
        <v>1</v>
      </c>
      <c r="Q1631" t="s">
        <v>8240</v>
      </c>
      <c r="R1631" t="s">
        <v>8241</v>
      </c>
      <c r="S1631">
        <v>162</v>
      </c>
      <c r="T1631" t="s">
        <v>37</v>
      </c>
      <c r="U1631" t="s">
        <v>38</v>
      </c>
      <c r="V1631" t="s">
        <v>39</v>
      </c>
      <c r="W1631">
        <v>30000000</v>
      </c>
      <c r="X1631">
        <v>1998</v>
      </c>
      <c r="Y1631">
        <v>631</v>
      </c>
      <c r="Z1631">
        <v>5.9</v>
      </c>
      <c r="AA1631">
        <v>1.85</v>
      </c>
      <c r="AB1631">
        <v>0</v>
      </c>
    </row>
    <row r="1632" spans="1:28" hidden="1" x14ac:dyDescent="0.25">
      <c r="A1632" t="s">
        <v>28</v>
      </c>
      <c r="B1632" t="s">
        <v>2560</v>
      </c>
      <c r="C1632">
        <v>152</v>
      </c>
      <c r="D1632">
        <v>89</v>
      </c>
      <c r="E1632">
        <v>56</v>
      </c>
      <c r="F1632">
        <v>545</v>
      </c>
      <c r="G1632" t="s">
        <v>7427</v>
      </c>
      <c r="H1632">
        <v>11000</v>
      </c>
      <c r="I1632">
        <v>58715510</v>
      </c>
      <c r="J1632" t="s">
        <v>1680</v>
      </c>
      <c r="K1632" t="s">
        <v>256</v>
      </c>
      <c r="L1632" t="s">
        <v>8242</v>
      </c>
      <c r="M1632">
        <v>79094</v>
      </c>
      <c r="N1632">
        <v>13794</v>
      </c>
      <c r="O1632" t="s">
        <v>5710</v>
      </c>
      <c r="P1632">
        <v>2</v>
      </c>
      <c r="Q1632" t="s">
        <v>8243</v>
      </c>
      <c r="R1632" t="s">
        <v>8244</v>
      </c>
      <c r="S1632">
        <v>129</v>
      </c>
      <c r="T1632" t="s">
        <v>37</v>
      </c>
      <c r="U1632" t="s">
        <v>38</v>
      </c>
      <c r="V1632" t="s">
        <v>94</v>
      </c>
      <c r="W1632">
        <v>30000000</v>
      </c>
      <c r="X1632">
        <v>2009</v>
      </c>
      <c r="Y1632">
        <v>826</v>
      </c>
      <c r="Z1632">
        <v>5.4</v>
      </c>
      <c r="AA1632">
        <v>1.85</v>
      </c>
      <c r="AB1632">
        <v>0</v>
      </c>
    </row>
    <row r="1633" spans="1:28" hidden="1" x14ac:dyDescent="0.25">
      <c r="A1633" t="s">
        <v>28</v>
      </c>
      <c r="B1633" t="s">
        <v>2784</v>
      </c>
      <c r="C1633">
        <v>94</v>
      </c>
      <c r="D1633">
        <v>95</v>
      </c>
      <c r="E1633">
        <v>65</v>
      </c>
      <c r="F1633">
        <v>246</v>
      </c>
      <c r="G1633" t="s">
        <v>8245</v>
      </c>
      <c r="H1633">
        <v>506</v>
      </c>
      <c r="I1633">
        <v>58156435</v>
      </c>
      <c r="J1633" t="s">
        <v>2475</v>
      </c>
      <c r="K1633" t="s">
        <v>8246</v>
      </c>
      <c r="L1633" t="s">
        <v>8247</v>
      </c>
      <c r="M1633">
        <v>37479</v>
      </c>
      <c r="N1633">
        <v>1266</v>
      </c>
      <c r="O1633" t="s">
        <v>8248</v>
      </c>
      <c r="P1633">
        <v>3</v>
      </c>
      <c r="Q1633" t="s">
        <v>8249</v>
      </c>
      <c r="R1633" t="s">
        <v>8250</v>
      </c>
      <c r="S1633">
        <v>152</v>
      </c>
      <c r="T1633" t="s">
        <v>37</v>
      </c>
      <c r="U1633" t="s">
        <v>38</v>
      </c>
      <c r="V1633" t="s">
        <v>39</v>
      </c>
      <c r="W1633">
        <v>19000000</v>
      </c>
      <c r="X1633">
        <v>2004</v>
      </c>
      <c r="Y1633">
        <v>316</v>
      </c>
      <c r="Z1633">
        <v>5.9</v>
      </c>
      <c r="AA1633">
        <v>2.35</v>
      </c>
      <c r="AB1633">
        <v>0</v>
      </c>
    </row>
    <row r="1634" spans="1:28" hidden="1" x14ac:dyDescent="0.25">
      <c r="A1634" t="s">
        <v>28</v>
      </c>
      <c r="B1634" t="s">
        <v>2560</v>
      </c>
      <c r="C1634">
        <v>119</v>
      </c>
      <c r="D1634">
        <v>98</v>
      </c>
      <c r="E1634">
        <v>56</v>
      </c>
      <c r="F1634">
        <v>533</v>
      </c>
      <c r="G1634" t="s">
        <v>233</v>
      </c>
      <c r="H1634">
        <v>3000</v>
      </c>
      <c r="I1634">
        <v>56044241</v>
      </c>
      <c r="J1634" t="s">
        <v>3631</v>
      </c>
      <c r="K1634" t="s">
        <v>749</v>
      </c>
      <c r="L1634" t="s">
        <v>8251</v>
      </c>
      <c r="M1634">
        <v>122187</v>
      </c>
      <c r="N1634">
        <v>6742</v>
      </c>
      <c r="O1634" t="s">
        <v>8252</v>
      </c>
      <c r="P1634">
        <v>1</v>
      </c>
      <c r="Q1634" t="s">
        <v>8253</v>
      </c>
      <c r="R1634" t="s">
        <v>8254</v>
      </c>
      <c r="S1634">
        <v>339</v>
      </c>
      <c r="T1634" t="s">
        <v>37</v>
      </c>
      <c r="U1634" t="s">
        <v>38</v>
      </c>
      <c r="V1634" t="s">
        <v>39</v>
      </c>
      <c r="W1634">
        <v>37000000</v>
      </c>
      <c r="X1634">
        <v>2004</v>
      </c>
      <c r="Y1634">
        <v>2000</v>
      </c>
      <c r="Z1634">
        <v>6.1</v>
      </c>
      <c r="AA1634">
        <v>1.85</v>
      </c>
      <c r="AB1634">
        <v>0</v>
      </c>
    </row>
    <row r="1635" spans="1:28" hidden="1" x14ac:dyDescent="0.25">
      <c r="A1635" t="s">
        <v>28</v>
      </c>
      <c r="B1635" t="s">
        <v>4002</v>
      </c>
      <c r="C1635">
        <v>487</v>
      </c>
      <c r="D1635">
        <v>94</v>
      </c>
      <c r="E1635">
        <v>11000</v>
      </c>
      <c r="F1635">
        <v>183</v>
      </c>
      <c r="G1635" t="s">
        <v>8255</v>
      </c>
      <c r="H1635">
        <v>617</v>
      </c>
      <c r="I1635">
        <v>56816662</v>
      </c>
      <c r="J1635" t="s">
        <v>3631</v>
      </c>
      <c r="K1635" t="s">
        <v>4628</v>
      </c>
      <c r="L1635" t="s">
        <v>8256</v>
      </c>
      <c r="M1635">
        <v>301149</v>
      </c>
      <c r="N1635">
        <v>1289</v>
      </c>
      <c r="O1635" t="s">
        <v>8257</v>
      </c>
      <c r="P1635">
        <v>1</v>
      </c>
      <c r="Q1635" t="s">
        <v>8258</v>
      </c>
      <c r="R1635" t="s">
        <v>8259</v>
      </c>
      <c r="S1635">
        <v>509</v>
      </c>
      <c r="T1635" t="s">
        <v>37</v>
      </c>
      <c r="U1635" t="s">
        <v>3570</v>
      </c>
      <c r="V1635" t="s">
        <v>39</v>
      </c>
      <c r="W1635">
        <v>17000000</v>
      </c>
      <c r="X1635">
        <v>2011</v>
      </c>
      <c r="Y1635">
        <v>204</v>
      </c>
      <c r="Z1635">
        <v>7.7</v>
      </c>
      <c r="AA1635">
        <v>1.85</v>
      </c>
      <c r="AB1635">
        <v>78000</v>
      </c>
    </row>
    <row r="1636" spans="1:28" hidden="1" x14ac:dyDescent="0.25">
      <c r="A1636" t="s">
        <v>28</v>
      </c>
      <c r="B1636" t="s">
        <v>8260</v>
      </c>
      <c r="C1636">
        <v>121</v>
      </c>
      <c r="D1636">
        <v>85</v>
      </c>
      <c r="E1636">
        <v>7</v>
      </c>
      <c r="F1636">
        <v>691</v>
      </c>
      <c r="G1636" t="s">
        <v>499</v>
      </c>
      <c r="H1636">
        <v>14000</v>
      </c>
      <c r="I1636">
        <v>64238770</v>
      </c>
      <c r="J1636" t="s">
        <v>470</v>
      </c>
      <c r="K1636" t="s">
        <v>227</v>
      </c>
      <c r="L1636" t="s">
        <v>8261</v>
      </c>
      <c r="M1636">
        <v>19547</v>
      </c>
      <c r="N1636">
        <v>18795</v>
      </c>
      <c r="O1636" t="s">
        <v>3414</v>
      </c>
      <c r="P1636">
        <v>0</v>
      </c>
      <c r="Q1636" t="s">
        <v>8262</v>
      </c>
      <c r="R1636" t="s">
        <v>8263</v>
      </c>
      <c r="S1636">
        <v>64</v>
      </c>
      <c r="T1636" t="s">
        <v>37</v>
      </c>
      <c r="U1636" t="s">
        <v>267</v>
      </c>
      <c r="V1636" t="s">
        <v>94</v>
      </c>
      <c r="W1636">
        <v>42000000</v>
      </c>
      <c r="X1636">
        <v>2014</v>
      </c>
      <c r="Y1636">
        <v>3000</v>
      </c>
      <c r="Z1636">
        <v>5.8</v>
      </c>
      <c r="AA1636">
        <v>1.85</v>
      </c>
      <c r="AB1636">
        <v>0</v>
      </c>
    </row>
    <row r="1637" spans="1:28" hidden="1" x14ac:dyDescent="0.25">
      <c r="A1637" t="s">
        <v>28</v>
      </c>
      <c r="B1637" t="s">
        <v>8264</v>
      </c>
      <c r="C1637">
        <v>147</v>
      </c>
      <c r="D1637">
        <v>124</v>
      </c>
      <c r="E1637">
        <v>47</v>
      </c>
      <c r="F1637">
        <v>877</v>
      </c>
      <c r="G1637" t="s">
        <v>2083</v>
      </c>
      <c r="H1637">
        <v>40000</v>
      </c>
      <c r="I1637">
        <v>52937130</v>
      </c>
      <c r="J1637" t="s">
        <v>1725</v>
      </c>
      <c r="K1637" t="s">
        <v>43</v>
      </c>
      <c r="L1637" t="s">
        <v>8265</v>
      </c>
      <c r="M1637">
        <v>198066</v>
      </c>
      <c r="N1637">
        <v>43453</v>
      </c>
      <c r="O1637" t="s">
        <v>1189</v>
      </c>
      <c r="P1637">
        <v>1</v>
      </c>
      <c r="Q1637" t="s">
        <v>8266</v>
      </c>
      <c r="R1637" t="s">
        <v>8267</v>
      </c>
      <c r="S1637">
        <v>426</v>
      </c>
      <c r="T1637" t="s">
        <v>37</v>
      </c>
      <c r="U1637" t="s">
        <v>38</v>
      </c>
      <c r="V1637" t="s">
        <v>584</v>
      </c>
      <c r="W1637">
        <v>30000000</v>
      </c>
      <c r="X1637">
        <v>2001</v>
      </c>
      <c r="Y1637">
        <v>1000</v>
      </c>
      <c r="Z1637">
        <v>7.6</v>
      </c>
      <c r="AA1637">
        <v>2.35</v>
      </c>
      <c r="AB1637">
        <v>13000</v>
      </c>
    </row>
    <row r="1638" spans="1:28" hidden="1" x14ac:dyDescent="0.25">
      <c r="A1638" t="s">
        <v>28</v>
      </c>
      <c r="B1638" t="s">
        <v>7014</v>
      </c>
      <c r="C1638">
        <v>85</v>
      </c>
      <c r="D1638">
        <v>131</v>
      </c>
      <c r="E1638">
        <v>43</v>
      </c>
      <c r="F1638">
        <v>362</v>
      </c>
      <c r="G1638" t="s">
        <v>8268</v>
      </c>
      <c r="H1638">
        <v>18000</v>
      </c>
      <c r="I1638">
        <v>52799004</v>
      </c>
      <c r="J1638" t="s">
        <v>213</v>
      </c>
      <c r="K1638" t="s">
        <v>437</v>
      </c>
      <c r="L1638" t="s">
        <v>8269</v>
      </c>
      <c r="M1638">
        <v>28942</v>
      </c>
      <c r="N1638">
        <v>19815</v>
      </c>
      <c r="O1638" t="s">
        <v>8270</v>
      </c>
      <c r="P1638">
        <v>0</v>
      </c>
      <c r="Q1638" t="s">
        <v>8271</v>
      </c>
      <c r="R1638" t="s">
        <v>8272</v>
      </c>
      <c r="S1638">
        <v>223</v>
      </c>
      <c r="T1638" t="s">
        <v>37</v>
      </c>
      <c r="U1638" t="s">
        <v>38</v>
      </c>
      <c r="V1638" t="s">
        <v>39</v>
      </c>
      <c r="W1638">
        <v>55000000</v>
      </c>
      <c r="X1638">
        <v>1999</v>
      </c>
      <c r="Y1638">
        <v>652</v>
      </c>
      <c r="Z1638">
        <v>6.1</v>
      </c>
      <c r="AA1638">
        <v>2.35</v>
      </c>
      <c r="AB1638">
        <v>0</v>
      </c>
    </row>
    <row r="1639" spans="1:28" hidden="1" x14ac:dyDescent="0.25">
      <c r="A1639" t="s">
        <v>28</v>
      </c>
      <c r="B1639" t="s">
        <v>8273</v>
      </c>
      <c r="C1639">
        <v>98</v>
      </c>
      <c r="D1639">
        <v>107</v>
      </c>
      <c r="E1639">
        <v>0</v>
      </c>
      <c r="F1639">
        <v>643</v>
      </c>
      <c r="G1639" t="s">
        <v>7281</v>
      </c>
      <c r="H1639">
        <v>12000</v>
      </c>
      <c r="I1639">
        <v>55210049</v>
      </c>
      <c r="J1639" t="s">
        <v>226</v>
      </c>
      <c r="K1639" t="s">
        <v>1027</v>
      </c>
      <c r="L1639" t="s">
        <v>8274</v>
      </c>
      <c r="M1639">
        <v>43743</v>
      </c>
      <c r="N1639">
        <v>14710</v>
      </c>
      <c r="O1639" t="s">
        <v>7283</v>
      </c>
      <c r="P1639">
        <v>1</v>
      </c>
      <c r="Q1639" t="s">
        <v>8275</v>
      </c>
      <c r="R1639" t="s">
        <v>8276</v>
      </c>
      <c r="S1639">
        <v>293</v>
      </c>
      <c r="T1639" t="s">
        <v>37</v>
      </c>
      <c r="U1639" t="s">
        <v>38</v>
      </c>
      <c r="V1639" t="s">
        <v>94</v>
      </c>
      <c r="W1639">
        <v>27800000</v>
      </c>
      <c r="X1639">
        <v>1989</v>
      </c>
      <c r="Y1639">
        <v>664</v>
      </c>
      <c r="Z1639">
        <v>5.4</v>
      </c>
      <c r="AA1639">
        <v>2.35</v>
      </c>
      <c r="AB1639">
        <v>0</v>
      </c>
    </row>
    <row r="1640" spans="1:28" hidden="1" x14ac:dyDescent="0.25">
      <c r="A1640" t="s">
        <v>28</v>
      </c>
      <c r="B1640" t="s">
        <v>5910</v>
      </c>
      <c r="C1640">
        <v>39</v>
      </c>
      <c r="D1640">
        <v>99</v>
      </c>
      <c r="E1640">
        <v>13</v>
      </c>
      <c r="F1640">
        <v>837</v>
      </c>
      <c r="G1640" t="s">
        <v>4357</v>
      </c>
      <c r="H1640">
        <v>1000</v>
      </c>
      <c r="I1640">
        <v>51432423</v>
      </c>
      <c r="J1640" t="s">
        <v>8277</v>
      </c>
      <c r="K1640" t="s">
        <v>8278</v>
      </c>
      <c r="L1640" t="s">
        <v>8279</v>
      </c>
      <c r="M1640">
        <v>15074</v>
      </c>
      <c r="N1640">
        <v>3679</v>
      </c>
      <c r="O1640" t="s">
        <v>8280</v>
      </c>
      <c r="P1640">
        <v>7</v>
      </c>
      <c r="Q1640" t="s">
        <v>8281</v>
      </c>
      <c r="R1640" t="s">
        <v>8282</v>
      </c>
      <c r="S1640">
        <v>72</v>
      </c>
      <c r="T1640" t="s">
        <v>37</v>
      </c>
      <c r="U1640" t="s">
        <v>38</v>
      </c>
      <c r="V1640" t="s">
        <v>94</v>
      </c>
      <c r="W1640">
        <v>30000000</v>
      </c>
      <c r="X1640">
        <v>2002</v>
      </c>
      <c r="Y1640">
        <v>889</v>
      </c>
      <c r="Z1640">
        <v>5.0999999999999996</v>
      </c>
      <c r="AA1640">
        <v>1.85</v>
      </c>
      <c r="AB1640">
        <v>1000</v>
      </c>
    </row>
    <row r="1641" spans="1:28" hidden="1" x14ac:dyDescent="0.25">
      <c r="A1641" t="s">
        <v>28</v>
      </c>
      <c r="B1641" t="s">
        <v>2466</v>
      </c>
      <c r="C1641">
        <v>43</v>
      </c>
      <c r="D1641">
        <v>83</v>
      </c>
      <c r="E1641">
        <v>88</v>
      </c>
      <c r="F1641">
        <v>348</v>
      </c>
      <c r="G1641" t="s">
        <v>3985</v>
      </c>
      <c r="H1641">
        <v>3000</v>
      </c>
      <c r="I1641">
        <v>51109400</v>
      </c>
      <c r="J1641" t="s">
        <v>1008</v>
      </c>
      <c r="K1641" t="s">
        <v>8010</v>
      </c>
      <c r="L1641" t="s">
        <v>8283</v>
      </c>
      <c r="M1641">
        <v>76850</v>
      </c>
      <c r="N1641">
        <v>4767</v>
      </c>
      <c r="O1641" t="s">
        <v>8284</v>
      </c>
      <c r="P1641">
        <v>5</v>
      </c>
      <c r="Q1641" t="s">
        <v>8285</v>
      </c>
      <c r="R1641" t="s">
        <v>8286</v>
      </c>
      <c r="S1641">
        <v>85</v>
      </c>
      <c r="T1641" t="s">
        <v>37</v>
      </c>
      <c r="U1641" t="s">
        <v>38</v>
      </c>
      <c r="V1641" t="s">
        <v>39</v>
      </c>
      <c r="W1641">
        <v>30000000</v>
      </c>
      <c r="X1641">
        <v>1994</v>
      </c>
      <c r="Y1641">
        <v>459</v>
      </c>
      <c r="Z1641">
        <v>6.4</v>
      </c>
      <c r="AA1641">
        <v>1.85</v>
      </c>
      <c r="AB1641">
        <v>1000</v>
      </c>
    </row>
    <row r="1642" spans="1:28" hidden="1" x14ac:dyDescent="0.25">
      <c r="A1642" t="s">
        <v>28</v>
      </c>
      <c r="B1642" t="s">
        <v>6141</v>
      </c>
      <c r="C1642">
        <v>108</v>
      </c>
      <c r="D1642">
        <v>131</v>
      </c>
      <c r="E1642">
        <v>46</v>
      </c>
      <c r="F1642">
        <v>433</v>
      </c>
      <c r="G1642" t="s">
        <v>5520</v>
      </c>
      <c r="H1642">
        <v>1000</v>
      </c>
      <c r="I1642">
        <v>50300000</v>
      </c>
      <c r="J1642" t="s">
        <v>50</v>
      </c>
      <c r="K1642" t="s">
        <v>8287</v>
      </c>
      <c r="L1642" t="s">
        <v>8288</v>
      </c>
      <c r="M1642">
        <v>68565</v>
      </c>
      <c r="N1642">
        <v>2943</v>
      </c>
      <c r="O1642" t="s">
        <v>8289</v>
      </c>
      <c r="P1642">
        <v>2</v>
      </c>
      <c r="Q1642" t="s">
        <v>8290</v>
      </c>
      <c r="R1642" t="s">
        <v>8291</v>
      </c>
      <c r="S1642">
        <v>300</v>
      </c>
      <c r="T1642" t="s">
        <v>37</v>
      </c>
      <c r="U1642" t="s">
        <v>56</v>
      </c>
      <c r="V1642" t="s">
        <v>94</v>
      </c>
      <c r="W1642">
        <v>30000000</v>
      </c>
      <c r="X1642">
        <v>1985</v>
      </c>
      <c r="Y1642">
        <v>439</v>
      </c>
      <c r="Z1642">
        <v>6.3</v>
      </c>
      <c r="AA1642">
        <v>2.35</v>
      </c>
      <c r="AB1642">
        <v>0</v>
      </c>
    </row>
    <row r="1643" spans="1:28" hidden="1" x14ac:dyDescent="0.25">
      <c r="A1643" t="s">
        <v>28</v>
      </c>
      <c r="B1643" t="s">
        <v>8292</v>
      </c>
      <c r="C1643">
        <v>209</v>
      </c>
      <c r="D1643">
        <v>85</v>
      </c>
      <c r="E1643">
        <v>9</v>
      </c>
      <c r="F1643">
        <v>100</v>
      </c>
      <c r="G1643" t="s">
        <v>8293</v>
      </c>
      <c r="H1643">
        <v>567</v>
      </c>
      <c r="I1643">
        <v>56068547</v>
      </c>
      <c r="J1643" t="s">
        <v>8294</v>
      </c>
      <c r="K1643" t="s">
        <v>8295</v>
      </c>
      <c r="L1643" t="s">
        <v>8296</v>
      </c>
      <c r="M1643">
        <v>98160</v>
      </c>
      <c r="N1643">
        <v>1145</v>
      </c>
      <c r="O1643" t="s">
        <v>8297</v>
      </c>
      <c r="P1643">
        <v>0</v>
      </c>
      <c r="Q1643" t="s">
        <v>8298</v>
      </c>
      <c r="R1643" t="s">
        <v>8299</v>
      </c>
      <c r="S1643">
        <v>307</v>
      </c>
      <c r="T1643" t="s">
        <v>37</v>
      </c>
      <c r="U1643" t="s">
        <v>56</v>
      </c>
      <c r="V1643" t="s">
        <v>276</v>
      </c>
      <c r="W1643">
        <v>30000000</v>
      </c>
      <c r="X1643">
        <v>2005</v>
      </c>
      <c r="Y1643">
        <v>269</v>
      </c>
      <c r="Z1643">
        <v>7.5</v>
      </c>
      <c r="AA1643">
        <v>1.85</v>
      </c>
      <c r="AB1643">
        <v>0</v>
      </c>
    </row>
    <row r="1644" spans="1:28" hidden="1" x14ac:dyDescent="0.25">
      <c r="A1644" t="s">
        <v>28</v>
      </c>
      <c r="B1644" t="s">
        <v>5461</v>
      </c>
      <c r="C1644">
        <v>131</v>
      </c>
      <c r="D1644">
        <v>126</v>
      </c>
      <c r="E1644">
        <v>98</v>
      </c>
      <c r="F1644">
        <v>37</v>
      </c>
      <c r="G1644" t="s">
        <v>5354</v>
      </c>
      <c r="H1644">
        <v>18000</v>
      </c>
      <c r="I1644">
        <v>53680848</v>
      </c>
      <c r="J1644" t="s">
        <v>213</v>
      </c>
      <c r="K1644" t="s">
        <v>640</v>
      </c>
      <c r="L1644" t="s">
        <v>8300</v>
      </c>
      <c r="M1644">
        <v>167967</v>
      </c>
      <c r="N1644">
        <v>18726</v>
      </c>
      <c r="O1644" t="s">
        <v>8301</v>
      </c>
      <c r="P1644">
        <v>1</v>
      </c>
      <c r="Q1644" t="s">
        <v>8302</v>
      </c>
      <c r="R1644" t="s">
        <v>8303</v>
      </c>
      <c r="S1644">
        <v>243</v>
      </c>
      <c r="T1644" t="s">
        <v>37</v>
      </c>
      <c r="U1644" t="s">
        <v>38</v>
      </c>
      <c r="V1644" t="s">
        <v>39</v>
      </c>
      <c r="W1644">
        <v>30000000</v>
      </c>
      <c r="X1644">
        <v>2007</v>
      </c>
      <c r="Y1644">
        <v>631</v>
      </c>
      <c r="Z1644">
        <v>7.1</v>
      </c>
      <c r="AA1644">
        <v>1.85</v>
      </c>
      <c r="AB1644">
        <v>20000</v>
      </c>
    </row>
    <row r="1645" spans="1:28" hidden="1" x14ac:dyDescent="0.25">
      <c r="A1645" t="s">
        <v>28</v>
      </c>
      <c r="B1645" t="s">
        <v>6693</v>
      </c>
      <c r="C1645">
        <v>73</v>
      </c>
      <c r="D1645">
        <v>102</v>
      </c>
      <c r="E1645">
        <v>7</v>
      </c>
      <c r="F1645">
        <v>521</v>
      </c>
      <c r="G1645" t="s">
        <v>8304</v>
      </c>
      <c r="H1645">
        <v>984</v>
      </c>
      <c r="I1645">
        <v>49186871</v>
      </c>
      <c r="J1645" t="s">
        <v>8305</v>
      </c>
      <c r="K1645" t="s">
        <v>351</v>
      </c>
      <c r="L1645" t="s">
        <v>8306</v>
      </c>
      <c r="M1645">
        <v>12570</v>
      </c>
      <c r="N1645">
        <v>2910</v>
      </c>
      <c r="O1645" t="s">
        <v>5378</v>
      </c>
      <c r="P1645">
        <v>0</v>
      </c>
      <c r="Q1645" t="s">
        <v>8307</v>
      </c>
      <c r="R1645" t="s">
        <v>8308</v>
      </c>
      <c r="S1645">
        <v>86</v>
      </c>
      <c r="T1645" t="s">
        <v>37</v>
      </c>
      <c r="U1645" t="s">
        <v>38</v>
      </c>
      <c r="V1645" t="s">
        <v>94</v>
      </c>
      <c r="X1645">
        <v>2005</v>
      </c>
      <c r="Y1645">
        <v>934</v>
      </c>
      <c r="Z1645">
        <v>5.2</v>
      </c>
      <c r="AA1645">
        <v>1.85</v>
      </c>
      <c r="AB1645">
        <v>771</v>
      </c>
    </row>
    <row r="1646" spans="1:28" hidden="1" x14ac:dyDescent="0.25">
      <c r="A1646" t="s">
        <v>28</v>
      </c>
      <c r="B1646" t="s">
        <v>939</v>
      </c>
      <c r="C1646">
        <v>316</v>
      </c>
      <c r="D1646">
        <v>123</v>
      </c>
      <c r="E1646">
        <v>456</v>
      </c>
      <c r="F1646">
        <v>286</v>
      </c>
      <c r="G1646" t="s">
        <v>8309</v>
      </c>
      <c r="H1646">
        <v>19000</v>
      </c>
      <c r="I1646">
        <v>50921738</v>
      </c>
      <c r="J1646" t="s">
        <v>4816</v>
      </c>
      <c r="K1646" t="s">
        <v>352</v>
      </c>
      <c r="L1646" t="s">
        <v>8310</v>
      </c>
      <c r="M1646">
        <v>192930</v>
      </c>
      <c r="N1646">
        <v>20499</v>
      </c>
      <c r="O1646" t="s">
        <v>8311</v>
      </c>
      <c r="P1646">
        <v>1</v>
      </c>
      <c r="Q1646" t="s">
        <v>8312</v>
      </c>
      <c r="R1646" t="s">
        <v>8313</v>
      </c>
      <c r="S1646">
        <v>581</v>
      </c>
      <c r="T1646" t="s">
        <v>37</v>
      </c>
      <c r="U1646" t="s">
        <v>56</v>
      </c>
      <c r="V1646" t="s">
        <v>584</v>
      </c>
      <c r="W1646">
        <v>30000000</v>
      </c>
      <c r="X1646">
        <v>2007</v>
      </c>
      <c r="Y1646">
        <v>1000</v>
      </c>
      <c r="Z1646">
        <v>7.8</v>
      </c>
      <c r="AA1646">
        <v>1.85</v>
      </c>
      <c r="AB1646">
        <v>12000</v>
      </c>
    </row>
    <row r="1647" spans="1:28" hidden="1" x14ac:dyDescent="0.25">
      <c r="A1647" t="s">
        <v>28</v>
      </c>
      <c r="B1647" t="s">
        <v>2560</v>
      </c>
      <c r="C1647">
        <v>159</v>
      </c>
      <c r="D1647">
        <v>105</v>
      </c>
      <c r="E1647">
        <v>56</v>
      </c>
      <c r="F1647">
        <v>22</v>
      </c>
      <c r="G1647" t="s">
        <v>8314</v>
      </c>
      <c r="H1647">
        <v>898</v>
      </c>
      <c r="I1647">
        <v>53021560</v>
      </c>
      <c r="J1647" t="s">
        <v>1414</v>
      </c>
      <c r="K1647" t="s">
        <v>2534</v>
      </c>
      <c r="L1647" t="s">
        <v>8315</v>
      </c>
      <c r="M1647">
        <v>74630</v>
      </c>
      <c r="N1647">
        <v>1026</v>
      </c>
      <c r="O1647" t="s">
        <v>8316</v>
      </c>
      <c r="P1647">
        <v>1</v>
      </c>
      <c r="Q1647" t="s">
        <v>8317</v>
      </c>
      <c r="R1647" t="s">
        <v>8318</v>
      </c>
      <c r="S1647">
        <v>156</v>
      </c>
      <c r="T1647" t="s">
        <v>37</v>
      </c>
      <c r="U1647" t="s">
        <v>38</v>
      </c>
      <c r="V1647" t="s">
        <v>94</v>
      </c>
      <c r="W1647">
        <v>30000000</v>
      </c>
      <c r="X1647">
        <v>2010</v>
      </c>
      <c r="Y1647">
        <v>60</v>
      </c>
      <c r="Z1647">
        <v>6.5</v>
      </c>
      <c r="AA1647">
        <v>2.35</v>
      </c>
      <c r="AB1647">
        <v>13000</v>
      </c>
    </row>
    <row r="1648" spans="1:28" hidden="1" x14ac:dyDescent="0.25">
      <c r="A1648" t="s">
        <v>28</v>
      </c>
      <c r="B1648" t="s">
        <v>186</v>
      </c>
      <c r="C1648">
        <v>63</v>
      </c>
      <c r="D1648">
        <v>125</v>
      </c>
      <c r="E1648">
        <v>0</v>
      </c>
      <c r="F1648">
        <v>237</v>
      </c>
      <c r="G1648" t="s">
        <v>8319</v>
      </c>
      <c r="H1648">
        <v>939</v>
      </c>
      <c r="I1648">
        <v>45645204</v>
      </c>
      <c r="J1648" t="s">
        <v>333</v>
      </c>
      <c r="K1648" t="s">
        <v>1146</v>
      </c>
      <c r="L1648" t="s">
        <v>8320</v>
      </c>
      <c r="M1648">
        <v>39306</v>
      </c>
      <c r="N1648">
        <v>1748</v>
      </c>
      <c r="O1648" t="s">
        <v>8321</v>
      </c>
      <c r="P1648">
        <v>2</v>
      </c>
      <c r="Q1648" t="s">
        <v>8322</v>
      </c>
      <c r="R1648" t="s">
        <v>8323</v>
      </c>
      <c r="S1648">
        <v>119</v>
      </c>
      <c r="T1648" t="s">
        <v>37</v>
      </c>
      <c r="U1648" t="s">
        <v>38</v>
      </c>
      <c r="V1648" t="s">
        <v>584</v>
      </c>
      <c r="W1648">
        <v>30000000</v>
      </c>
      <c r="X1648">
        <v>1989</v>
      </c>
      <c r="Y1648">
        <v>255</v>
      </c>
      <c r="Z1648">
        <v>6.6</v>
      </c>
      <c r="AA1648">
        <v>2.35</v>
      </c>
      <c r="AB1648">
        <v>0</v>
      </c>
    </row>
    <row r="1649" spans="1:28" hidden="1" x14ac:dyDescent="0.25">
      <c r="A1649" t="s">
        <v>28</v>
      </c>
      <c r="B1649" t="s">
        <v>3493</v>
      </c>
      <c r="C1649">
        <v>162</v>
      </c>
      <c r="D1649">
        <v>92</v>
      </c>
      <c r="E1649">
        <v>101</v>
      </c>
      <c r="F1649">
        <v>760</v>
      </c>
      <c r="G1649" t="s">
        <v>8324</v>
      </c>
      <c r="H1649">
        <v>971</v>
      </c>
      <c r="I1649">
        <v>44328238</v>
      </c>
      <c r="J1649" t="s">
        <v>1670</v>
      </c>
      <c r="K1649" t="s">
        <v>6396</v>
      </c>
      <c r="L1649" t="s">
        <v>8325</v>
      </c>
      <c r="M1649">
        <v>25484</v>
      </c>
      <c r="N1649">
        <v>6137</v>
      </c>
      <c r="O1649" t="s">
        <v>273</v>
      </c>
      <c r="P1649">
        <v>0</v>
      </c>
      <c r="Q1649" t="s">
        <v>8326</v>
      </c>
      <c r="R1649" t="s">
        <v>8327</v>
      </c>
      <c r="S1649">
        <v>189</v>
      </c>
      <c r="T1649" t="s">
        <v>37</v>
      </c>
      <c r="U1649" t="s">
        <v>38</v>
      </c>
      <c r="V1649" t="s">
        <v>94</v>
      </c>
      <c r="X1649">
        <v>2012</v>
      </c>
      <c r="Y1649">
        <v>860</v>
      </c>
      <c r="Z1649">
        <v>5.0999999999999996</v>
      </c>
      <c r="AA1649">
        <v>1.85</v>
      </c>
      <c r="AB1649">
        <v>13000</v>
      </c>
    </row>
    <row r="1650" spans="1:28" hidden="1" x14ac:dyDescent="0.25">
      <c r="A1650" t="s">
        <v>28</v>
      </c>
      <c r="B1650" t="s">
        <v>254</v>
      </c>
      <c r="C1650">
        <v>267</v>
      </c>
      <c r="D1650">
        <v>77</v>
      </c>
      <c r="E1650">
        <v>13000</v>
      </c>
      <c r="F1650">
        <v>973</v>
      </c>
      <c r="G1650" t="s">
        <v>200</v>
      </c>
      <c r="H1650">
        <v>40000</v>
      </c>
      <c r="I1650">
        <v>53337608</v>
      </c>
      <c r="J1650" t="s">
        <v>8328</v>
      </c>
      <c r="K1650" t="s">
        <v>43</v>
      </c>
      <c r="L1650" t="s">
        <v>8329</v>
      </c>
      <c r="M1650">
        <v>188785</v>
      </c>
      <c r="N1650">
        <v>60683</v>
      </c>
      <c r="O1650" t="s">
        <v>7541</v>
      </c>
      <c r="P1650">
        <v>1</v>
      </c>
      <c r="Q1650" t="s">
        <v>8330</v>
      </c>
      <c r="R1650" t="s">
        <v>8331</v>
      </c>
      <c r="S1650">
        <v>467</v>
      </c>
      <c r="T1650" t="s">
        <v>37</v>
      </c>
      <c r="U1650" t="s">
        <v>38</v>
      </c>
      <c r="V1650" t="s">
        <v>94</v>
      </c>
      <c r="W1650">
        <v>40000000</v>
      </c>
      <c r="X1650">
        <v>2005</v>
      </c>
      <c r="Y1650">
        <v>16000</v>
      </c>
      <c r="Z1650">
        <v>7.4</v>
      </c>
      <c r="AA1650">
        <v>1.85</v>
      </c>
      <c r="AB1650">
        <v>0</v>
      </c>
    </row>
    <row r="1651" spans="1:28" hidden="1" x14ac:dyDescent="0.25">
      <c r="A1651" t="s">
        <v>28</v>
      </c>
      <c r="B1651" t="s">
        <v>8332</v>
      </c>
      <c r="C1651">
        <v>95</v>
      </c>
      <c r="D1651">
        <v>118</v>
      </c>
      <c r="E1651">
        <v>0</v>
      </c>
      <c r="F1651">
        <v>543</v>
      </c>
      <c r="G1651" t="s">
        <v>7602</v>
      </c>
      <c r="H1651">
        <v>696</v>
      </c>
      <c r="I1651">
        <v>42643187</v>
      </c>
      <c r="J1651" t="s">
        <v>1633</v>
      </c>
      <c r="K1651" t="s">
        <v>8333</v>
      </c>
      <c r="L1651" t="s">
        <v>8334</v>
      </c>
      <c r="M1651">
        <v>34910</v>
      </c>
      <c r="N1651">
        <v>2577</v>
      </c>
      <c r="O1651" t="s">
        <v>8335</v>
      </c>
      <c r="P1651">
        <v>1</v>
      </c>
      <c r="Q1651" t="s">
        <v>8336</v>
      </c>
      <c r="R1651" t="s">
        <v>8337</v>
      </c>
      <c r="S1651">
        <v>145</v>
      </c>
      <c r="T1651" t="s">
        <v>37</v>
      </c>
      <c r="U1651" t="s">
        <v>38</v>
      </c>
      <c r="V1651" t="s">
        <v>94</v>
      </c>
      <c r="X1651">
        <v>2006</v>
      </c>
      <c r="Y1651">
        <v>663</v>
      </c>
      <c r="Z1651">
        <v>7.2</v>
      </c>
      <c r="AA1651">
        <v>2.35</v>
      </c>
      <c r="AB1651">
        <v>0</v>
      </c>
    </row>
    <row r="1652" spans="1:28" hidden="1" x14ac:dyDescent="0.25">
      <c r="A1652" t="s">
        <v>28</v>
      </c>
      <c r="B1652" t="s">
        <v>5742</v>
      </c>
      <c r="C1652">
        <v>478</v>
      </c>
      <c r="D1652">
        <v>121</v>
      </c>
      <c r="E1652">
        <v>777</v>
      </c>
      <c r="F1652">
        <v>219</v>
      </c>
      <c r="G1652" t="s">
        <v>8338</v>
      </c>
      <c r="H1652">
        <v>455</v>
      </c>
      <c r="I1652">
        <v>46875468</v>
      </c>
      <c r="J1652" t="s">
        <v>1119</v>
      </c>
      <c r="K1652" t="s">
        <v>8339</v>
      </c>
      <c r="L1652" t="s">
        <v>8340</v>
      </c>
      <c r="M1652">
        <v>196217</v>
      </c>
      <c r="N1652">
        <v>1467</v>
      </c>
      <c r="O1652" t="s">
        <v>5991</v>
      </c>
      <c r="P1652">
        <v>2</v>
      </c>
      <c r="Q1652" t="s">
        <v>8341</v>
      </c>
      <c r="R1652" t="s">
        <v>8342</v>
      </c>
      <c r="S1652">
        <v>461</v>
      </c>
      <c r="T1652" t="s">
        <v>37</v>
      </c>
      <c r="U1652" t="s">
        <v>38</v>
      </c>
      <c r="V1652" t="s">
        <v>584</v>
      </c>
      <c r="W1652">
        <v>30000000</v>
      </c>
      <c r="X1652">
        <v>2015</v>
      </c>
      <c r="Y1652">
        <v>221</v>
      </c>
      <c r="Z1652">
        <v>7.6</v>
      </c>
      <c r="AA1652">
        <v>2.39</v>
      </c>
      <c r="AB1652">
        <v>59000</v>
      </c>
    </row>
    <row r="1653" spans="1:28" hidden="1" x14ac:dyDescent="0.25">
      <c r="A1653" t="s">
        <v>28</v>
      </c>
      <c r="B1653" t="s">
        <v>3097</v>
      </c>
      <c r="C1653">
        <v>305</v>
      </c>
      <c r="D1653">
        <v>124</v>
      </c>
      <c r="E1653">
        <v>845</v>
      </c>
      <c r="F1653">
        <v>424</v>
      </c>
      <c r="G1653" t="s">
        <v>3523</v>
      </c>
      <c r="H1653">
        <v>15000</v>
      </c>
      <c r="I1653">
        <v>52418902</v>
      </c>
      <c r="J1653" t="s">
        <v>3793</v>
      </c>
      <c r="K1653" t="s">
        <v>372</v>
      </c>
      <c r="L1653" t="s">
        <v>8343</v>
      </c>
      <c r="M1653">
        <v>147128</v>
      </c>
      <c r="N1653">
        <v>16881</v>
      </c>
      <c r="O1653" t="s">
        <v>8344</v>
      </c>
      <c r="P1653">
        <v>0</v>
      </c>
      <c r="Q1653" t="s">
        <v>8345</v>
      </c>
      <c r="R1653" t="s">
        <v>8346</v>
      </c>
      <c r="S1653">
        <v>277</v>
      </c>
      <c r="T1653" t="s">
        <v>37</v>
      </c>
      <c r="U1653" t="s">
        <v>38</v>
      </c>
      <c r="V1653" t="s">
        <v>584</v>
      </c>
      <c r="W1653">
        <v>30000000</v>
      </c>
      <c r="X1653">
        <v>2015</v>
      </c>
      <c r="Y1653">
        <v>1000</v>
      </c>
      <c r="Z1653">
        <v>7.5</v>
      </c>
      <c r="AA1653">
        <v>2.35</v>
      </c>
      <c r="AB1653">
        <v>44000</v>
      </c>
    </row>
    <row r="1654" spans="1:28" hidden="1" x14ac:dyDescent="0.25">
      <c r="A1654" t="s">
        <v>28</v>
      </c>
      <c r="B1654" t="s">
        <v>78</v>
      </c>
      <c r="C1654">
        <v>397</v>
      </c>
      <c r="D1654">
        <v>99</v>
      </c>
      <c r="E1654">
        <v>0</v>
      </c>
      <c r="F1654">
        <v>828</v>
      </c>
      <c r="G1654" t="s">
        <v>3384</v>
      </c>
      <c r="H1654">
        <v>2000</v>
      </c>
      <c r="I1654">
        <v>42057340</v>
      </c>
      <c r="J1654" t="s">
        <v>5543</v>
      </c>
      <c r="K1654" t="s">
        <v>4271</v>
      </c>
      <c r="L1654" t="s">
        <v>8347</v>
      </c>
      <c r="M1654">
        <v>158354</v>
      </c>
      <c r="N1654">
        <v>5642</v>
      </c>
      <c r="O1654" t="s">
        <v>6117</v>
      </c>
      <c r="P1654">
        <v>0</v>
      </c>
      <c r="Q1654" t="s">
        <v>8348</v>
      </c>
      <c r="R1654" t="s">
        <v>8349</v>
      </c>
      <c r="S1654">
        <v>691</v>
      </c>
      <c r="T1654" t="s">
        <v>37</v>
      </c>
      <c r="U1654" t="s">
        <v>38</v>
      </c>
      <c r="V1654" t="s">
        <v>39</v>
      </c>
      <c r="W1654">
        <v>30000000</v>
      </c>
      <c r="X1654">
        <v>2009</v>
      </c>
      <c r="Y1654">
        <v>1000</v>
      </c>
      <c r="Z1654">
        <v>6.6</v>
      </c>
      <c r="AA1654">
        <v>2.35</v>
      </c>
      <c r="AB1654">
        <v>11000</v>
      </c>
    </row>
    <row r="1655" spans="1:28" hidden="1" x14ac:dyDescent="0.25">
      <c r="A1655" t="s">
        <v>28</v>
      </c>
      <c r="B1655" t="s">
        <v>8350</v>
      </c>
      <c r="C1655">
        <v>214</v>
      </c>
      <c r="D1655">
        <v>112</v>
      </c>
      <c r="E1655">
        <v>43</v>
      </c>
      <c r="F1655">
        <v>1000</v>
      </c>
      <c r="G1655" t="s">
        <v>7644</v>
      </c>
      <c r="H1655">
        <v>11000</v>
      </c>
      <c r="I1655">
        <v>42478175</v>
      </c>
      <c r="J1655" t="s">
        <v>686</v>
      </c>
      <c r="K1655" t="s">
        <v>390</v>
      </c>
      <c r="L1655" t="s">
        <v>8351</v>
      </c>
      <c r="M1655">
        <v>93767</v>
      </c>
      <c r="N1655">
        <v>15327</v>
      </c>
      <c r="O1655" t="s">
        <v>7762</v>
      </c>
      <c r="P1655">
        <v>1</v>
      </c>
      <c r="Q1655" t="s">
        <v>8352</v>
      </c>
      <c r="R1655" t="s">
        <v>8353</v>
      </c>
      <c r="S1655">
        <v>209</v>
      </c>
      <c r="T1655" t="s">
        <v>37</v>
      </c>
      <c r="U1655" t="s">
        <v>38</v>
      </c>
      <c r="V1655" t="s">
        <v>39</v>
      </c>
      <c r="W1655">
        <v>25000000</v>
      </c>
      <c r="X1655">
        <v>2015</v>
      </c>
      <c r="Y1655">
        <v>2000</v>
      </c>
      <c r="Z1655">
        <v>7.2</v>
      </c>
      <c r="AA1655">
        <v>2.35</v>
      </c>
      <c r="AB1655">
        <v>34000</v>
      </c>
    </row>
    <row r="1656" spans="1:28" hidden="1" x14ac:dyDescent="0.25">
      <c r="A1656" t="s">
        <v>28</v>
      </c>
      <c r="B1656" t="s">
        <v>8354</v>
      </c>
      <c r="C1656">
        <v>82</v>
      </c>
      <c r="D1656">
        <v>111</v>
      </c>
      <c r="E1656">
        <v>23</v>
      </c>
      <c r="F1656">
        <v>1000</v>
      </c>
      <c r="G1656" t="s">
        <v>1688</v>
      </c>
      <c r="H1656">
        <v>3000</v>
      </c>
      <c r="I1656">
        <v>41407470</v>
      </c>
      <c r="J1656" t="s">
        <v>3931</v>
      </c>
      <c r="K1656" t="s">
        <v>2188</v>
      </c>
      <c r="L1656" t="s">
        <v>8355</v>
      </c>
      <c r="M1656">
        <v>43378</v>
      </c>
      <c r="N1656">
        <v>9638</v>
      </c>
      <c r="O1656" t="s">
        <v>8356</v>
      </c>
      <c r="P1656">
        <v>1</v>
      </c>
      <c r="Q1656" t="s">
        <v>8357</v>
      </c>
      <c r="R1656" t="s">
        <v>8358</v>
      </c>
      <c r="S1656">
        <v>292</v>
      </c>
      <c r="T1656" t="s">
        <v>37</v>
      </c>
      <c r="U1656" t="s">
        <v>38</v>
      </c>
      <c r="V1656" t="s">
        <v>94</v>
      </c>
      <c r="W1656">
        <v>30000000</v>
      </c>
      <c r="X1656">
        <v>2003</v>
      </c>
      <c r="Y1656">
        <v>3000</v>
      </c>
      <c r="Z1656">
        <v>7.6</v>
      </c>
      <c r="AA1656">
        <v>1.85</v>
      </c>
      <c r="AB1656">
        <v>0</v>
      </c>
    </row>
    <row r="1657" spans="1:28" hidden="1" x14ac:dyDescent="0.25">
      <c r="A1657" t="s">
        <v>28</v>
      </c>
      <c r="B1657" t="s">
        <v>1070</v>
      </c>
      <c r="C1657">
        <v>138</v>
      </c>
      <c r="D1657">
        <v>107</v>
      </c>
      <c r="E1657">
        <v>209</v>
      </c>
      <c r="F1657">
        <v>357</v>
      </c>
      <c r="G1657" t="s">
        <v>7835</v>
      </c>
      <c r="H1657">
        <v>2000</v>
      </c>
      <c r="I1657">
        <v>42385520</v>
      </c>
      <c r="J1657" t="s">
        <v>7836</v>
      </c>
      <c r="K1657" t="s">
        <v>4017</v>
      </c>
      <c r="L1657" t="s">
        <v>8359</v>
      </c>
      <c r="M1657">
        <v>47297</v>
      </c>
      <c r="N1657">
        <v>4059</v>
      </c>
      <c r="O1657" t="s">
        <v>8360</v>
      </c>
      <c r="P1657">
        <v>0</v>
      </c>
      <c r="Q1657" t="s">
        <v>8361</v>
      </c>
      <c r="R1657" t="s">
        <v>8362</v>
      </c>
      <c r="S1657">
        <v>86</v>
      </c>
      <c r="T1657" t="s">
        <v>37</v>
      </c>
      <c r="U1657" t="s">
        <v>38</v>
      </c>
      <c r="V1657" t="s">
        <v>39</v>
      </c>
      <c r="W1657">
        <v>30000000</v>
      </c>
      <c r="X1657">
        <v>2010</v>
      </c>
      <c r="Y1657">
        <v>594</v>
      </c>
      <c r="Z1657">
        <v>6.2</v>
      </c>
      <c r="AA1657">
        <v>1.85</v>
      </c>
      <c r="AB1657">
        <v>16000</v>
      </c>
    </row>
    <row r="1658" spans="1:28" hidden="1" x14ac:dyDescent="0.25">
      <c r="A1658" t="s">
        <v>28</v>
      </c>
      <c r="B1658" t="s">
        <v>5407</v>
      </c>
      <c r="C1658">
        <v>69</v>
      </c>
      <c r="D1658">
        <v>104</v>
      </c>
      <c r="E1658">
        <v>134</v>
      </c>
      <c r="F1658">
        <v>64</v>
      </c>
      <c r="G1658" t="s">
        <v>2762</v>
      </c>
      <c r="H1658">
        <v>585</v>
      </c>
      <c r="I1658">
        <v>40118420</v>
      </c>
      <c r="J1658" t="s">
        <v>4914</v>
      </c>
      <c r="K1658" t="s">
        <v>5226</v>
      </c>
      <c r="L1658" t="s">
        <v>8363</v>
      </c>
      <c r="M1658">
        <v>26066</v>
      </c>
      <c r="N1658">
        <v>1165</v>
      </c>
      <c r="O1658" t="s">
        <v>8364</v>
      </c>
      <c r="P1658">
        <v>3</v>
      </c>
      <c r="Q1658" t="s">
        <v>8365</v>
      </c>
      <c r="R1658" t="s">
        <v>8366</v>
      </c>
      <c r="S1658">
        <v>216</v>
      </c>
      <c r="T1658" t="s">
        <v>37</v>
      </c>
      <c r="U1658" t="s">
        <v>38</v>
      </c>
      <c r="V1658" t="s">
        <v>39</v>
      </c>
      <c r="W1658">
        <v>30000000</v>
      </c>
      <c r="X1658">
        <v>2002</v>
      </c>
      <c r="Y1658">
        <v>495</v>
      </c>
      <c r="Z1658">
        <v>5.6</v>
      </c>
      <c r="AA1658">
        <v>1.85</v>
      </c>
      <c r="AB1658">
        <v>0</v>
      </c>
    </row>
    <row r="1659" spans="1:28" hidden="1" x14ac:dyDescent="0.25">
      <c r="A1659" t="s">
        <v>28</v>
      </c>
      <c r="B1659" t="s">
        <v>124</v>
      </c>
      <c r="C1659">
        <v>253</v>
      </c>
      <c r="D1659">
        <v>113</v>
      </c>
      <c r="E1659">
        <v>395</v>
      </c>
      <c r="F1659">
        <v>77</v>
      </c>
      <c r="G1659" t="s">
        <v>8367</v>
      </c>
      <c r="H1659">
        <v>8000</v>
      </c>
      <c r="I1659">
        <v>40137776</v>
      </c>
      <c r="J1659" t="s">
        <v>2489</v>
      </c>
      <c r="K1659" t="s">
        <v>1248</v>
      </c>
      <c r="L1659" t="s">
        <v>8368</v>
      </c>
      <c r="M1659">
        <v>186977</v>
      </c>
      <c r="N1659">
        <v>8362</v>
      </c>
      <c r="O1659" t="s">
        <v>8369</v>
      </c>
      <c r="P1659">
        <v>1</v>
      </c>
      <c r="Q1659" t="s">
        <v>8370</v>
      </c>
      <c r="R1659" t="s">
        <v>8371</v>
      </c>
      <c r="S1659">
        <v>529</v>
      </c>
      <c r="T1659" t="s">
        <v>37</v>
      </c>
      <c r="U1659" t="s">
        <v>38</v>
      </c>
      <c r="V1659" t="s">
        <v>39</v>
      </c>
      <c r="W1659">
        <v>38000000</v>
      </c>
      <c r="X1659">
        <v>2006</v>
      </c>
      <c r="Y1659">
        <v>189</v>
      </c>
      <c r="Z1659">
        <v>7.6</v>
      </c>
      <c r="AA1659">
        <v>1.85</v>
      </c>
      <c r="AB1659">
        <v>13000</v>
      </c>
    </row>
    <row r="1660" spans="1:28" hidden="1" x14ac:dyDescent="0.25">
      <c r="A1660" t="s">
        <v>28</v>
      </c>
      <c r="B1660" t="s">
        <v>3540</v>
      </c>
      <c r="C1660">
        <v>304</v>
      </c>
      <c r="D1660">
        <v>113</v>
      </c>
      <c r="E1660">
        <v>171</v>
      </c>
      <c r="F1660">
        <v>63</v>
      </c>
      <c r="G1660" t="s">
        <v>8372</v>
      </c>
      <c r="H1660">
        <v>430</v>
      </c>
      <c r="I1660">
        <v>39568996</v>
      </c>
      <c r="J1660" t="s">
        <v>6402</v>
      </c>
      <c r="K1660" t="s">
        <v>2993</v>
      </c>
      <c r="L1660" t="s">
        <v>8373</v>
      </c>
      <c r="M1660">
        <v>138435</v>
      </c>
      <c r="N1660">
        <v>814</v>
      </c>
      <c r="O1660" t="s">
        <v>8374</v>
      </c>
      <c r="P1660">
        <v>0</v>
      </c>
      <c r="Q1660" t="s">
        <v>8375</v>
      </c>
      <c r="R1660" t="s">
        <v>8376</v>
      </c>
      <c r="S1660">
        <v>527</v>
      </c>
      <c r="T1660" t="s">
        <v>37</v>
      </c>
      <c r="U1660" t="s">
        <v>38</v>
      </c>
      <c r="V1660" t="s">
        <v>584</v>
      </c>
      <c r="W1660">
        <v>32000000</v>
      </c>
      <c r="X1660">
        <v>2007</v>
      </c>
      <c r="Y1660">
        <v>72</v>
      </c>
      <c r="Z1660">
        <v>6.6</v>
      </c>
      <c r="AA1660">
        <v>2.35</v>
      </c>
      <c r="AB1660">
        <v>0</v>
      </c>
    </row>
    <row r="1661" spans="1:28" hidden="1" x14ac:dyDescent="0.25">
      <c r="A1661" t="s">
        <v>28</v>
      </c>
      <c r="B1661" t="s">
        <v>8377</v>
      </c>
      <c r="C1661">
        <v>634</v>
      </c>
      <c r="D1661">
        <v>95</v>
      </c>
      <c r="E1661">
        <v>246</v>
      </c>
      <c r="F1661">
        <v>751</v>
      </c>
      <c r="G1661" t="s">
        <v>5571</v>
      </c>
      <c r="H1661">
        <v>26000</v>
      </c>
      <c r="I1661">
        <v>42043633</v>
      </c>
      <c r="J1661" t="s">
        <v>2663</v>
      </c>
      <c r="K1661" t="s">
        <v>97</v>
      </c>
      <c r="L1661" t="s">
        <v>8378</v>
      </c>
      <c r="M1661">
        <v>277172</v>
      </c>
      <c r="N1661">
        <v>29551</v>
      </c>
      <c r="O1661" t="s">
        <v>4092</v>
      </c>
      <c r="P1661">
        <v>0</v>
      </c>
      <c r="Q1661" t="s">
        <v>8379</v>
      </c>
      <c r="R1661" t="s">
        <v>8380</v>
      </c>
      <c r="S1661">
        <v>986</v>
      </c>
      <c r="T1661" t="s">
        <v>37</v>
      </c>
      <c r="U1661" t="s">
        <v>38</v>
      </c>
      <c r="V1661" t="s">
        <v>584</v>
      </c>
      <c r="W1661">
        <v>30000000</v>
      </c>
      <c r="X1661">
        <v>2012</v>
      </c>
      <c r="Y1661">
        <v>821</v>
      </c>
      <c r="Z1661">
        <v>7</v>
      </c>
      <c r="AA1661">
        <v>2.35</v>
      </c>
      <c r="AB1661">
        <v>66000</v>
      </c>
    </row>
    <row r="1662" spans="1:28" hidden="1" x14ac:dyDescent="0.25">
      <c r="A1662" t="s">
        <v>28</v>
      </c>
      <c r="B1662" t="s">
        <v>8381</v>
      </c>
      <c r="C1662">
        <v>111</v>
      </c>
      <c r="D1662">
        <v>86</v>
      </c>
      <c r="E1662">
        <v>82</v>
      </c>
      <c r="F1662">
        <v>362</v>
      </c>
      <c r="G1662" t="s">
        <v>861</v>
      </c>
      <c r="H1662">
        <v>869</v>
      </c>
      <c r="I1662">
        <v>38232624</v>
      </c>
      <c r="J1662" t="s">
        <v>1670</v>
      </c>
      <c r="K1662" t="s">
        <v>2612</v>
      </c>
      <c r="L1662" t="s">
        <v>8382</v>
      </c>
      <c r="M1662">
        <v>88518</v>
      </c>
      <c r="N1662">
        <v>3854</v>
      </c>
      <c r="O1662" t="s">
        <v>8383</v>
      </c>
      <c r="P1662">
        <v>0</v>
      </c>
      <c r="Q1662" t="s">
        <v>8384</v>
      </c>
      <c r="R1662" t="s">
        <v>8385</v>
      </c>
      <c r="S1662">
        <v>409</v>
      </c>
      <c r="T1662" t="s">
        <v>37</v>
      </c>
      <c r="U1662" t="s">
        <v>38</v>
      </c>
      <c r="V1662" t="s">
        <v>39</v>
      </c>
      <c r="W1662">
        <v>30000000</v>
      </c>
      <c r="X1662">
        <v>2008</v>
      </c>
      <c r="Y1662">
        <v>759</v>
      </c>
      <c r="Z1662">
        <v>2.7</v>
      </c>
      <c r="AA1662">
        <v>1.85</v>
      </c>
      <c r="AB1662">
        <v>0</v>
      </c>
    </row>
    <row r="1663" spans="1:28" hidden="1" x14ac:dyDescent="0.25">
      <c r="A1663" t="s">
        <v>28</v>
      </c>
      <c r="B1663" t="s">
        <v>2428</v>
      </c>
      <c r="C1663">
        <v>77</v>
      </c>
      <c r="D1663">
        <v>126</v>
      </c>
      <c r="E1663">
        <v>102</v>
      </c>
      <c r="F1663">
        <v>497</v>
      </c>
      <c r="G1663" t="s">
        <v>8386</v>
      </c>
      <c r="H1663">
        <v>22000</v>
      </c>
      <c r="I1663">
        <v>38413606</v>
      </c>
      <c r="J1663" t="s">
        <v>421</v>
      </c>
      <c r="K1663" t="s">
        <v>1745</v>
      </c>
      <c r="L1663" t="s">
        <v>8387</v>
      </c>
      <c r="M1663">
        <v>54042</v>
      </c>
      <c r="N1663">
        <v>23866</v>
      </c>
      <c r="O1663" t="s">
        <v>3537</v>
      </c>
      <c r="P1663">
        <v>1</v>
      </c>
      <c r="Q1663" t="s">
        <v>8388</v>
      </c>
      <c r="R1663" t="s">
        <v>8389</v>
      </c>
      <c r="S1663">
        <v>215</v>
      </c>
      <c r="T1663" t="s">
        <v>37</v>
      </c>
      <c r="U1663" t="s">
        <v>38</v>
      </c>
      <c r="V1663" t="s">
        <v>584</v>
      </c>
      <c r="W1663">
        <v>30000000</v>
      </c>
      <c r="X1663">
        <v>1988</v>
      </c>
      <c r="Y1663">
        <v>581</v>
      </c>
      <c r="Z1663">
        <v>7.6</v>
      </c>
      <c r="AA1663">
        <v>1.85</v>
      </c>
      <c r="AB1663">
        <v>0</v>
      </c>
    </row>
    <row r="1664" spans="1:28" hidden="1" x14ac:dyDescent="0.25">
      <c r="A1664" t="s">
        <v>28</v>
      </c>
      <c r="B1664" t="s">
        <v>2590</v>
      </c>
      <c r="C1664">
        <v>120</v>
      </c>
      <c r="D1664">
        <v>101</v>
      </c>
      <c r="E1664">
        <v>343</v>
      </c>
      <c r="F1664">
        <v>384</v>
      </c>
      <c r="G1664" t="s">
        <v>8390</v>
      </c>
      <c r="H1664">
        <v>581</v>
      </c>
      <c r="I1664">
        <v>38122105</v>
      </c>
      <c r="J1664" t="s">
        <v>1400</v>
      </c>
      <c r="K1664" t="s">
        <v>8386</v>
      </c>
      <c r="L1664" t="s">
        <v>8391</v>
      </c>
      <c r="M1664">
        <v>112669</v>
      </c>
      <c r="N1664">
        <v>2373</v>
      </c>
      <c r="O1664" t="s">
        <v>8392</v>
      </c>
      <c r="P1664">
        <v>1</v>
      </c>
      <c r="Q1664" t="s">
        <v>8393</v>
      </c>
      <c r="R1664" t="s">
        <v>8394</v>
      </c>
      <c r="S1664">
        <v>226</v>
      </c>
      <c r="T1664" t="s">
        <v>37</v>
      </c>
      <c r="U1664" t="s">
        <v>38</v>
      </c>
      <c r="V1664" t="s">
        <v>584</v>
      </c>
      <c r="W1664">
        <v>27000000</v>
      </c>
      <c r="X1664">
        <v>1987</v>
      </c>
      <c r="Y1664">
        <v>571</v>
      </c>
      <c r="Z1664">
        <v>6.6</v>
      </c>
      <c r="AA1664">
        <v>1.37</v>
      </c>
      <c r="AB1664">
        <v>0</v>
      </c>
    </row>
    <row r="1665" spans="1:28" hidden="1" x14ac:dyDescent="0.25">
      <c r="A1665" t="s">
        <v>28</v>
      </c>
      <c r="B1665" t="s">
        <v>1953</v>
      </c>
      <c r="C1665">
        <v>63</v>
      </c>
      <c r="D1665">
        <v>102</v>
      </c>
      <c r="E1665">
        <v>0</v>
      </c>
      <c r="F1665">
        <v>413</v>
      </c>
      <c r="G1665" t="s">
        <v>3502</v>
      </c>
      <c r="H1665">
        <v>13000</v>
      </c>
      <c r="I1665">
        <v>38747385</v>
      </c>
      <c r="J1665" t="s">
        <v>8395</v>
      </c>
      <c r="K1665" t="s">
        <v>546</v>
      </c>
      <c r="L1665" t="s">
        <v>8396</v>
      </c>
      <c r="M1665">
        <v>49349</v>
      </c>
      <c r="N1665">
        <v>15308</v>
      </c>
      <c r="O1665" t="s">
        <v>8397</v>
      </c>
      <c r="P1665">
        <v>2</v>
      </c>
      <c r="Q1665" t="s">
        <v>8398</v>
      </c>
      <c r="R1665" t="s">
        <v>8399</v>
      </c>
      <c r="S1665">
        <v>165</v>
      </c>
      <c r="T1665" t="s">
        <v>37</v>
      </c>
      <c r="U1665" t="s">
        <v>38</v>
      </c>
      <c r="V1665" t="s">
        <v>39</v>
      </c>
      <c r="W1665">
        <v>25000000</v>
      </c>
      <c r="X1665">
        <v>1986</v>
      </c>
      <c r="Y1665">
        <v>854</v>
      </c>
      <c r="Z1665">
        <v>6.9</v>
      </c>
      <c r="AA1665">
        <v>1.85</v>
      </c>
      <c r="AB1665">
        <v>0</v>
      </c>
    </row>
    <row r="1666" spans="1:28" hidden="1" x14ac:dyDescent="0.25">
      <c r="A1666" t="s">
        <v>28</v>
      </c>
      <c r="B1666" t="s">
        <v>939</v>
      </c>
      <c r="C1666">
        <v>417</v>
      </c>
      <c r="D1666">
        <v>111</v>
      </c>
      <c r="E1666">
        <v>456</v>
      </c>
      <c r="F1666">
        <v>21</v>
      </c>
      <c r="G1666" t="s">
        <v>8400</v>
      </c>
      <c r="H1666">
        <v>157</v>
      </c>
      <c r="I1666">
        <v>40247512</v>
      </c>
      <c r="J1666" t="s">
        <v>922</v>
      </c>
      <c r="K1666" t="s">
        <v>8401</v>
      </c>
      <c r="L1666" t="s">
        <v>8402</v>
      </c>
      <c r="M1666">
        <v>159198</v>
      </c>
      <c r="N1666">
        <v>257</v>
      </c>
      <c r="O1666" t="s">
        <v>8403</v>
      </c>
      <c r="P1666">
        <v>0</v>
      </c>
      <c r="Q1666" t="s">
        <v>8404</v>
      </c>
      <c r="R1666" t="s">
        <v>8405</v>
      </c>
      <c r="S1666">
        <v>438</v>
      </c>
      <c r="T1666" t="s">
        <v>37</v>
      </c>
      <c r="U1666" t="s">
        <v>38</v>
      </c>
      <c r="V1666" t="s">
        <v>39</v>
      </c>
      <c r="W1666">
        <v>30000000</v>
      </c>
      <c r="X1666">
        <v>2011</v>
      </c>
      <c r="Y1666">
        <v>33</v>
      </c>
      <c r="Z1666">
        <v>6.8</v>
      </c>
      <c r="AA1666">
        <v>2.35</v>
      </c>
      <c r="AB1666">
        <v>38000</v>
      </c>
    </row>
    <row r="1667" spans="1:28" hidden="1" x14ac:dyDescent="0.25">
      <c r="A1667" t="s">
        <v>28</v>
      </c>
      <c r="C1667">
        <v>9</v>
      </c>
      <c r="D1667">
        <v>60</v>
      </c>
      <c r="F1667">
        <v>468</v>
      </c>
      <c r="G1667" t="s">
        <v>2317</v>
      </c>
      <c r="H1667">
        <v>971</v>
      </c>
      <c r="J1667" t="s">
        <v>8059</v>
      </c>
      <c r="K1667" t="s">
        <v>8225</v>
      </c>
      <c r="L1667" t="s">
        <v>8406</v>
      </c>
      <c r="M1667">
        <v>3322</v>
      </c>
      <c r="N1667">
        <v>3295</v>
      </c>
      <c r="O1667" t="s">
        <v>428</v>
      </c>
      <c r="P1667">
        <v>4</v>
      </c>
      <c r="Q1667" t="s">
        <v>8407</v>
      </c>
      <c r="R1667" t="s">
        <v>8408</v>
      </c>
      <c r="S1667">
        <v>30</v>
      </c>
      <c r="T1667" t="s">
        <v>37</v>
      </c>
      <c r="U1667" t="s">
        <v>38</v>
      </c>
      <c r="V1667" t="s">
        <v>1567</v>
      </c>
      <c r="Y1667">
        <v>805</v>
      </c>
      <c r="Z1667">
        <v>7.5</v>
      </c>
      <c r="AA1667">
        <v>16</v>
      </c>
      <c r="AB1667">
        <v>0</v>
      </c>
    </row>
    <row r="1668" spans="1:28" hidden="1" x14ac:dyDescent="0.25">
      <c r="A1668" t="s">
        <v>28</v>
      </c>
      <c r="B1668" t="s">
        <v>8409</v>
      </c>
      <c r="C1668">
        <v>59</v>
      </c>
      <c r="D1668">
        <v>95</v>
      </c>
      <c r="E1668">
        <v>40</v>
      </c>
      <c r="F1668">
        <v>342</v>
      </c>
      <c r="G1668" t="s">
        <v>3483</v>
      </c>
      <c r="H1668">
        <v>663</v>
      </c>
      <c r="I1668">
        <v>35927406</v>
      </c>
      <c r="J1668" t="s">
        <v>261</v>
      </c>
      <c r="K1668" t="s">
        <v>4520</v>
      </c>
      <c r="L1668" t="s">
        <v>8410</v>
      </c>
      <c r="M1668">
        <v>36363</v>
      </c>
      <c r="N1668">
        <v>2266</v>
      </c>
      <c r="O1668" t="s">
        <v>5489</v>
      </c>
      <c r="P1668">
        <v>0</v>
      </c>
      <c r="Q1668" t="s">
        <v>8411</v>
      </c>
      <c r="R1668" t="s">
        <v>8412</v>
      </c>
      <c r="S1668">
        <v>256</v>
      </c>
      <c r="T1668" t="s">
        <v>37</v>
      </c>
      <c r="U1668" t="s">
        <v>38</v>
      </c>
      <c r="V1668" t="s">
        <v>39</v>
      </c>
      <c r="W1668">
        <v>30000000</v>
      </c>
      <c r="X1668">
        <v>1997</v>
      </c>
      <c r="Y1668">
        <v>349</v>
      </c>
      <c r="Z1668">
        <v>3.7</v>
      </c>
      <c r="AA1668">
        <v>1.85</v>
      </c>
      <c r="AB1668">
        <v>1000</v>
      </c>
    </row>
    <row r="1669" spans="1:28" hidden="1" x14ac:dyDescent="0.25">
      <c r="A1669" t="s">
        <v>28</v>
      </c>
      <c r="B1669" t="s">
        <v>321</v>
      </c>
      <c r="C1669">
        <v>218</v>
      </c>
      <c r="D1669">
        <v>98</v>
      </c>
      <c r="E1669">
        <v>15000</v>
      </c>
      <c r="F1669">
        <v>392</v>
      </c>
      <c r="G1669" t="s">
        <v>4495</v>
      </c>
      <c r="H1669">
        <v>15000</v>
      </c>
      <c r="I1669">
        <v>35565975</v>
      </c>
      <c r="J1669" t="s">
        <v>1414</v>
      </c>
      <c r="K1669" t="s">
        <v>321</v>
      </c>
      <c r="L1669" t="s">
        <v>8413</v>
      </c>
      <c r="M1669">
        <v>49205</v>
      </c>
      <c r="N1669">
        <v>16827</v>
      </c>
      <c r="O1669" t="s">
        <v>6176</v>
      </c>
      <c r="P1669">
        <v>0</v>
      </c>
      <c r="Q1669" t="s">
        <v>8414</v>
      </c>
      <c r="R1669" t="s">
        <v>8415</v>
      </c>
      <c r="S1669">
        <v>184</v>
      </c>
      <c r="T1669" t="s">
        <v>37</v>
      </c>
      <c r="U1669" t="s">
        <v>38</v>
      </c>
      <c r="V1669" t="s">
        <v>39</v>
      </c>
      <c r="W1669">
        <v>30000000</v>
      </c>
      <c r="X1669">
        <v>2011</v>
      </c>
      <c r="Y1669">
        <v>839</v>
      </c>
      <c r="Z1669">
        <v>6.1</v>
      </c>
      <c r="AA1669">
        <v>2.35</v>
      </c>
      <c r="AB1669">
        <v>0</v>
      </c>
    </row>
    <row r="1670" spans="1:28" hidden="1" x14ac:dyDescent="0.25">
      <c r="A1670" t="s">
        <v>28</v>
      </c>
      <c r="B1670" t="s">
        <v>8416</v>
      </c>
      <c r="C1670">
        <v>359</v>
      </c>
      <c r="D1670">
        <v>100</v>
      </c>
      <c r="E1670">
        <v>108</v>
      </c>
      <c r="F1670">
        <v>534</v>
      </c>
      <c r="G1670" t="s">
        <v>233</v>
      </c>
      <c r="H1670">
        <v>17000</v>
      </c>
      <c r="I1670">
        <v>35266619</v>
      </c>
      <c r="J1670" t="s">
        <v>5050</v>
      </c>
      <c r="K1670" t="s">
        <v>488</v>
      </c>
      <c r="L1670" t="s">
        <v>8417</v>
      </c>
      <c r="M1670">
        <v>108242</v>
      </c>
      <c r="N1670">
        <v>20051</v>
      </c>
      <c r="O1670" t="s">
        <v>7934</v>
      </c>
      <c r="P1670">
        <v>1</v>
      </c>
      <c r="Q1670" t="s">
        <v>8418</v>
      </c>
      <c r="R1670" t="s">
        <v>8419</v>
      </c>
      <c r="S1670">
        <v>371</v>
      </c>
      <c r="T1670" t="s">
        <v>37</v>
      </c>
      <c r="U1670" t="s">
        <v>38</v>
      </c>
      <c r="V1670" t="s">
        <v>584</v>
      </c>
      <c r="W1670">
        <v>30000000</v>
      </c>
      <c r="X1670">
        <v>2013</v>
      </c>
      <c r="Y1670">
        <v>2000</v>
      </c>
      <c r="Z1670">
        <v>5.9</v>
      </c>
      <c r="AA1670">
        <v>2.35</v>
      </c>
      <c r="AB1670">
        <v>39000</v>
      </c>
    </row>
    <row r="1671" spans="1:28" hidden="1" x14ac:dyDescent="0.25">
      <c r="A1671" t="s">
        <v>28</v>
      </c>
      <c r="B1671" t="s">
        <v>8420</v>
      </c>
      <c r="C1671">
        <v>101</v>
      </c>
      <c r="D1671">
        <v>118</v>
      </c>
      <c r="E1671">
        <v>3</v>
      </c>
      <c r="F1671">
        <v>439</v>
      </c>
      <c r="G1671" t="s">
        <v>8421</v>
      </c>
      <c r="H1671">
        <v>1000</v>
      </c>
      <c r="I1671">
        <v>34703228</v>
      </c>
      <c r="J1671" t="s">
        <v>6198</v>
      </c>
      <c r="K1671" t="s">
        <v>1231</v>
      </c>
      <c r="L1671" t="s">
        <v>8422</v>
      </c>
      <c r="M1671">
        <v>21767</v>
      </c>
      <c r="N1671">
        <v>3797</v>
      </c>
      <c r="O1671" t="s">
        <v>8423</v>
      </c>
      <c r="P1671">
        <v>0</v>
      </c>
      <c r="Q1671" t="s">
        <v>8424</v>
      </c>
      <c r="R1671" t="s">
        <v>8425</v>
      </c>
      <c r="S1671">
        <v>127</v>
      </c>
      <c r="T1671" t="s">
        <v>37</v>
      </c>
      <c r="U1671" t="s">
        <v>38</v>
      </c>
      <c r="V1671" t="s">
        <v>39</v>
      </c>
      <c r="W1671">
        <v>30000000</v>
      </c>
      <c r="X1671">
        <v>2006</v>
      </c>
      <c r="Y1671">
        <v>712</v>
      </c>
      <c r="Z1671">
        <v>6.7</v>
      </c>
      <c r="AA1671">
        <v>1.85</v>
      </c>
      <c r="AB1671">
        <v>0</v>
      </c>
    </row>
    <row r="1672" spans="1:28" hidden="1" x14ac:dyDescent="0.25">
      <c r="A1672" t="s">
        <v>28</v>
      </c>
      <c r="C1672">
        <v>52</v>
      </c>
      <c r="D1672">
        <v>28</v>
      </c>
      <c r="F1672">
        <v>576</v>
      </c>
      <c r="G1672" t="s">
        <v>7342</v>
      </c>
      <c r="H1672">
        <v>680</v>
      </c>
      <c r="J1672" t="s">
        <v>2526</v>
      </c>
      <c r="K1672" t="s">
        <v>1836</v>
      </c>
      <c r="L1672" t="s">
        <v>8426</v>
      </c>
      <c r="M1672">
        <v>135643</v>
      </c>
      <c r="N1672">
        <v>2867</v>
      </c>
      <c r="O1672" t="s">
        <v>3055</v>
      </c>
      <c r="P1672">
        <v>2</v>
      </c>
      <c r="Q1672" t="s">
        <v>8427</v>
      </c>
      <c r="R1672" t="s">
        <v>8428</v>
      </c>
      <c r="S1672">
        <v>145</v>
      </c>
      <c r="T1672" t="s">
        <v>37</v>
      </c>
      <c r="U1672" t="s">
        <v>38</v>
      </c>
      <c r="V1672" t="s">
        <v>2634</v>
      </c>
      <c r="Y1672">
        <v>638</v>
      </c>
      <c r="Z1672">
        <v>8.5</v>
      </c>
      <c r="AA1672">
        <v>1.78</v>
      </c>
      <c r="AB1672">
        <v>0</v>
      </c>
    </row>
    <row r="1673" spans="1:28" hidden="1" x14ac:dyDescent="0.25">
      <c r="A1673" t="s">
        <v>28</v>
      </c>
      <c r="B1673" t="s">
        <v>8429</v>
      </c>
      <c r="C1673">
        <v>85</v>
      </c>
      <c r="D1673">
        <v>125</v>
      </c>
      <c r="E1673">
        <v>21</v>
      </c>
      <c r="F1673">
        <v>581</v>
      </c>
      <c r="G1673" t="s">
        <v>8430</v>
      </c>
      <c r="H1673">
        <v>12000</v>
      </c>
      <c r="I1673">
        <v>38432823</v>
      </c>
      <c r="J1673" t="s">
        <v>8431</v>
      </c>
      <c r="K1673" t="s">
        <v>1071</v>
      </c>
      <c r="L1673" t="s">
        <v>8432</v>
      </c>
      <c r="M1673">
        <v>33067</v>
      </c>
      <c r="N1673">
        <v>15811</v>
      </c>
      <c r="O1673" t="s">
        <v>278</v>
      </c>
      <c r="P1673">
        <v>1</v>
      </c>
      <c r="Q1673" t="s">
        <v>8433</v>
      </c>
      <c r="R1673" t="s">
        <v>8434</v>
      </c>
      <c r="S1673">
        <v>134</v>
      </c>
      <c r="T1673" t="s">
        <v>37</v>
      </c>
      <c r="U1673" t="s">
        <v>38</v>
      </c>
      <c r="V1673" t="s">
        <v>39</v>
      </c>
      <c r="W1673">
        <v>30000000</v>
      </c>
      <c r="X1673">
        <v>2006</v>
      </c>
      <c r="Y1673">
        <v>2000</v>
      </c>
      <c r="Z1673">
        <v>6.9</v>
      </c>
      <c r="AA1673">
        <v>2.35</v>
      </c>
      <c r="AB1673">
        <v>0</v>
      </c>
    </row>
    <row r="1674" spans="1:28" hidden="1" x14ac:dyDescent="0.25">
      <c r="A1674" t="s">
        <v>28</v>
      </c>
      <c r="B1674" t="s">
        <v>4590</v>
      </c>
      <c r="C1674">
        <v>64</v>
      </c>
      <c r="D1674">
        <v>94</v>
      </c>
      <c r="E1674">
        <v>39</v>
      </c>
      <c r="F1674">
        <v>506</v>
      </c>
      <c r="G1674" t="s">
        <v>2469</v>
      </c>
      <c r="H1674">
        <v>1000</v>
      </c>
      <c r="I1674">
        <v>32095318</v>
      </c>
      <c r="J1674" t="s">
        <v>1008</v>
      </c>
      <c r="K1674" t="s">
        <v>803</v>
      </c>
      <c r="L1674" t="s">
        <v>8435</v>
      </c>
      <c r="M1674">
        <v>12466</v>
      </c>
      <c r="N1674">
        <v>3664</v>
      </c>
      <c r="O1674" t="s">
        <v>2984</v>
      </c>
      <c r="P1674">
        <v>0</v>
      </c>
      <c r="Q1674" t="s">
        <v>8436</v>
      </c>
      <c r="R1674" t="s">
        <v>8437</v>
      </c>
      <c r="S1674">
        <v>84</v>
      </c>
      <c r="T1674" t="s">
        <v>37</v>
      </c>
      <c r="U1674" t="s">
        <v>38</v>
      </c>
      <c r="V1674" t="s">
        <v>39</v>
      </c>
      <c r="W1674">
        <v>45000000</v>
      </c>
      <c r="X1674">
        <v>2001</v>
      </c>
      <c r="Y1674">
        <v>611</v>
      </c>
      <c r="Z1674">
        <v>5.5</v>
      </c>
      <c r="AA1674">
        <v>1.85</v>
      </c>
      <c r="AB1674">
        <v>304</v>
      </c>
    </row>
    <row r="1675" spans="1:28" hidden="1" x14ac:dyDescent="0.25">
      <c r="A1675" t="s">
        <v>28</v>
      </c>
      <c r="B1675" t="s">
        <v>8438</v>
      </c>
      <c r="C1675">
        <v>263</v>
      </c>
      <c r="D1675">
        <v>79</v>
      </c>
      <c r="E1675">
        <v>30</v>
      </c>
      <c r="F1675">
        <v>265</v>
      </c>
      <c r="G1675" t="s">
        <v>8439</v>
      </c>
      <c r="H1675">
        <v>940</v>
      </c>
      <c r="I1675">
        <v>31743332</v>
      </c>
      <c r="J1675" t="s">
        <v>8440</v>
      </c>
      <c r="K1675" t="s">
        <v>3259</v>
      </c>
      <c r="L1675" t="s">
        <v>8441</v>
      </c>
      <c r="M1675">
        <v>111117</v>
      </c>
      <c r="N1675">
        <v>1594</v>
      </c>
      <c r="O1675" t="s">
        <v>8442</v>
      </c>
      <c r="P1675">
        <v>0</v>
      </c>
      <c r="Q1675" t="s">
        <v>8443</v>
      </c>
      <c r="R1675" t="s">
        <v>8444</v>
      </c>
      <c r="S1675">
        <v>245</v>
      </c>
      <c r="T1675" t="s">
        <v>37</v>
      </c>
      <c r="U1675" t="s">
        <v>38</v>
      </c>
      <c r="V1675" t="s">
        <v>39</v>
      </c>
      <c r="W1675">
        <v>30000000</v>
      </c>
      <c r="X1675">
        <v>2009</v>
      </c>
      <c r="Y1675">
        <v>271</v>
      </c>
      <c r="Z1675">
        <v>7.1</v>
      </c>
      <c r="AA1675">
        <v>1.85</v>
      </c>
      <c r="AB1675">
        <v>13000</v>
      </c>
    </row>
    <row r="1676" spans="1:28" hidden="1" x14ac:dyDescent="0.25">
      <c r="A1676" t="s">
        <v>28</v>
      </c>
      <c r="B1676" t="s">
        <v>1525</v>
      </c>
      <c r="C1676">
        <v>450</v>
      </c>
      <c r="D1676">
        <v>106</v>
      </c>
      <c r="E1676">
        <v>0</v>
      </c>
      <c r="F1676">
        <v>273</v>
      </c>
      <c r="G1676" t="s">
        <v>5195</v>
      </c>
      <c r="H1676">
        <v>17000</v>
      </c>
      <c r="I1676">
        <v>32154410</v>
      </c>
      <c r="J1676" t="s">
        <v>2124</v>
      </c>
      <c r="K1676" t="s">
        <v>443</v>
      </c>
      <c r="L1676" t="s">
        <v>8445</v>
      </c>
      <c r="M1676">
        <v>148327</v>
      </c>
      <c r="N1676">
        <v>18469</v>
      </c>
      <c r="O1676" t="s">
        <v>8446</v>
      </c>
      <c r="P1676">
        <v>0</v>
      </c>
      <c r="Q1676" t="s">
        <v>8447</v>
      </c>
      <c r="R1676" t="s">
        <v>8448</v>
      </c>
      <c r="S1676">
        <v>274</v>
      </c>
      <c r="T1676" t="s">
        <v>37</v>
      </c>
      <c r="U1676" t="s">
        <v>38</v>
      </c>
      <c r="V1676" t="s">
        <v>584</v>
      </c>
      <c r="W1676">
        <v>30000000</v>
      </c>
      <c r="X1676">
        <v>2013</v>
      </c>
      <c r="Y1676">
        <v>681</v>
      </c>
      <c r="Z1676">
        <v>7.1</v>
      </c>
      <c r="AA1676">
        <v>1.85</v>
      </c>
      <c r="AB1676">
        <v>29000</v>
      </c>
    </row>
    <row r="1677" spans="1:28" hidden="1" x14ac:dyDescent="0.25">
      <c r="A1677" t="s">
        <v>28</v>
      </c>
      <c r="B1677" t="s">
        <v>8449</v>
      </c>
      <c r="C1677">
        <v>85</v>
      </c>
      <c r="D1677">
        <v>111</v>
      </c>
      <c r="E1677">
        <v>57</v>
      </c>
      <c r="F1677">
        <v>438</v>
      </c>
      <c r="G1677" t="s">
        <v>4769</v>
      </c>
      <c r="H1677">
        <v>1000</v>
      </c>
      <c r="I1677">
        <v>28165882</v>
      </c>
      <c r="J1677" t="s">
        <v>2716</v>
      </c>
      <c r="K1677" t="s">
        <v>2811</v>
      </c>
      <c r="L1677" t="s">
        <v>8450</v>
      </c>
      <c r="M1677">
        <v>31984</v>
      </c>
      <c r="N1677">
        <v>3239</v>
      </c>
      <c r="O1677" t="s">
        <v>8451</v>
      </c>
      <c r="P1677">
        <v>1</v>
      </c>
      <c r="Q1677" t="s">
        <v>8452</v>
      </c>
      <c r="R1677" t="s">
        <v>8453</v>
      </c>
      <c r="S1677">
        <v>154</v>
      </c>
      <c r="T1677" t="s">
        <v>37</v>
      </c>
      <c r="U1677" t="s">
        <v>38</v>
      </c>
      <c r="V1677" t="s">
        <v>94</v>
      </c>
      <c r="X1677">
        <v>2004</v>
      </c>
      <c r="Y1677">
        <v>530</v>
      </c>
      <c r="Z1677">
        <v>5.9</v>
      </c>
      <c r="AA1677">
        <v>1.85</v>
      </c>
      <c r="AB1677">
        <v>0</v>
      </c>
    </row>
    <row r="1678" spans="1:28" hidden="1" x14ac:dyDescent="0.25">
      <c r="A1678" t="s">
        <v>28</v>
      </c>
      <c r="B1678" t="s">
        <v>8454</v>
      </c>
      <c r="C1678">
        <v>162</v>
      </c>
      <c r="D1678">
        <v>63</v>
      </c>
      <c r="E1678">
        <v>15</v>
      </c>
      <c r="F1678">
        <v>69</v>
      </c>
      <c r="G1678" t="s">
        <v>8455</v>
      </c>
      <c r="H1678">
        <v>759</v>
      </c>
      <c r="I1678">
        <v>26687172</v>
      </c>
      <c r="J1678" t="s">
        <v>1279</v>
      </c>
      <c r="K1678" t="s">
        <v>642</v>
      </c>
      <c r="L1678" t="s">
        <v>8456</v>
      </c>
      <c r="M1678">
        <v>15600</v>
      </c>
      <c r="N1678">
        <v>1002</v>
      </c>
      <c r="O1678" t="s">
        <v>8457</v>
      </c>
      <c r="P1678">
        <v>0</v>
      </c>
      <c r="Q1678" t="s">
        <v>8458</v>
      </c>
      <c r="R1678" t="s">
        <v>8459</v>
      </c>
      <c r="S1678">
        <v>55</v>
      </c>
      <c r="T1678" t="s">
        <v>37</v>
      </c>
      <c r="U1678" t="s">
        <v>38</v>
      </c>
      <c r="V1678" t="s">
        <v>276</v>
      </c>
      <c r="W1678">
        <v>30000000</v>
      </c>
      <c r="X1678">
        <v>2011</v>
      </c>
      <c r="Y1678">
        <v>73</v>
      </c>
      <c r="Z1678">
        <v>7.3</v>
      </c>
      <c r="AA1678">
        <v>1.85</v>
      </c>
      <c r="AB1678">
        <v>0</v>
      </c>
    </row>
    <row r="1679" spans="1:28" hidden="1" x14ac:dyDescent="0.25">
      <c r="A1679" t="s">
        <v>28</v>
      </c>
      <c r="B1679" t="s">
        <v>8460</v>
      </c>
      <c r="C1679">
        <v>85</v>
      </c>
      <c r="D1679">
        <v>85</v>
      </c>
      <c r="E1679">
        <v>14</v>
      </c>
      <c r="F1679">
        <v>244</v>
      </c>
      <c r="G1679" t="s">
        <v>6127</v>
      </c>
      <c r="H1679">
        <v>577</v>
      </c>
      <c r="I1679">
        <v>26096584</v>
      </c>
      <c r="J1679" t="s">
        <v>1670</v>
      </c>
      <c r="K1679" t="s">
        <v>2629</v>
      </c>
      <c r="L1679" t="s">
        <v>8461</v>
      </c>
      <c r="M1679">
        <v>30651</v>
      </c>
      <c r="N1679">
        <v>1653</v>
      </c>
      <c r="O1679" t="s">
        <v>8462</v>
      </c>
      <c r="P1679">
        <v>0</v>
      </c>
      <c r="Q1679" t="s">
        <v>8463</v>
      </c>
      <c r="R1679" t="s">
        <v>8464</v>
      </c>
      <c r="S1679">
        <v>267</v>
      </c>
      <c r="T1679" t="s">
        <v>37</v>
      </c>
      <c r="U1679" t="s">
        <v>38</v>
      </c>
      <c r="V1679" t="s">
        <v>39</v>
      </c>
      <c r="W1679">
        <v>19000000</v>
      </c>
      <c r="X1679">
        <v>2003</v>
      </c>
      <c r="Y1679">
        <v>291</v>
      </c>
      <c r="Z1679">
        <v>3.4</v>
      </c>
      <c r="AA1679">
        <v>1.37</v>
      </c>
      <c r="AB1679">
        <v>1000</v>
      </c>
    </row>
    <row r="1680" spans="1:28" hidden="1" x14ac:dyDescent="0.25">
      <c r="A1680" t="s">
        <v>28</v>
      </c>
      <c r="B1680" t="s">
        <v>1679</v>
      </c>
      <c r="C1680">
        <v>110</v>
      </c>
      <c r="D1680">
        <v>108</v>
      </c>
      <c r="E1680">
        <v>631</v>
      </c>
      <c r="F1680">
        <v>95</v>
      </c>
      <c r="G1680" t="s">
        <v>8465</v>
      </c>
      <c r="H1680">
        <v>631</v>
      </c>
      <c r="I1680">
        <v>26525834</v>
      </c>
      <c r="J1680" t="s">
        <v>1414</v>
      </c>
      <c r="K1680" t="s">
        <v>1679</v>
      </c>
      <c r="L1680" t="s">
        <v>8466</v>
      </c>
      <c r="M1680">
        <v>21998</v>
      </c>
      <c r="N1680">
        <v>1023</v>
      </c>
      <c r="O1680" t="s">
        <v>8467</v>
      </c>
      <c r="P1680">
        <v>1</v>
      </c>
      <c r="Q1680" t="s">
        <v>8468</v>
      </c>
      <c r="R1680" t="s">
        <v>8469</v>
      </c>
      <c r="S1680">
        <v>227</v>
      </c>
      <c r="T1680" t="s">
        <v>37</v>
      </c>
      <c r="U1680" t="s">
        <v>38</v>
      </c>
      <c r="V1680" t="s">
        <v>584</v>
      </c>
      <c r="W1680">
        <v>30000000</v>
      </c>
      <c r="X1680">
        <v>1998</v>
      </c>
      <c r="Y1680">
        <v>199</v>
      </c>
      <c r="Z1680">
        <v>6.8</v>
      </c>
      <c r="AA1680">
        <v>1.85</v>
      </c>
      <c r="AB1680">
        <v>0</v>
      </c>
    </row>
    <row r="1681" spans="1:28" hidden="1" x14ac:dyDescent="0.25">
      <c r="A1681" t="s">
        <v>28</v>
      </c>
      <c r="B1681" t="s">
        <v>3452</v>
      </c>
      <c r="C1681">
        <v>165</v>
      </c>
      <c r="D1681">
        <v>139</v>
      </c>
      <c r="E1681">
        <v>150</v>
      </c>
      <c r="F1681">
        <v>400</v>
      </c>
      <c r="G1681" t="s">
        <v>8470</v>
      </c>
      <c r="H1681">
        <v>521</v>
      </c>
      <c r="I1681">
        <v>30513940</v>
      </c>
      <c r="J1681" t="s">
        <v>4295</v>
      </c>
      <c r="K1681" t="s">
        <v>8471</v>
      </c>
      <c r="L1681" t="s">
        <v>8472</v>
      </c>
      <c r="M1681">
        <v>15843</v>
      </c>
      <c r="N1681">
        <v>2060</v>
      </c>
      <c r="O1681" t="s">
        <v>8473</v>
      </c>
      <c r="P1681">
        <v>0</v>
      </c>
      <c r="Q1681" t="s">
        <v>8474</v>
      </c>
      <c r="R1681" t="s">
        <v>8475</v>
      </c>
      <c r="S1681">
        <v>104</v>
      </c>
      <c r="T1681" t="s">
        <v>37</v>
      </c>
      <c r="U1681" t="s">
        <v>38</v>
      </c>
      <c r="V1681" t="s">
        <v>39</v>
      </c>
      <c r="W1681">
        <v>30000000</v>
      </c>
      <c r="X1681">
        <v>2014</v>
      </c>
      <c r="Y1681">
        <v>491</v>
      </c>
      <c r="Z1681">
        <v>6.9</v>
      </c>
      <c r="AA1681">
        <v>1.85</v>
      </c>
      <c r="AB1681">
        <v>11000</v>
      </c>
    </row>
    <row r="1682" spans="1:28" hidden="1" x14ac:dyDescent="0.25">
      <c r="A1682" t="s">
        <v>28</v>
      </c>
      <c r="B1682" t="s">
        <v>5272</v>
      </c>
      <c r="C1682">
        <v>64</v>
      </c>
      <c r="D1682">
        <v>127</v>
      </c>
      <c r="E1682">
        <v>73</v>
      </c>
      <c r="F1682">
        <v>433</v>
      </c>
      <c r="G1682" t="s">
        <v>187</v>
      </c>
      <c r="H1682">
        <v>11000</v>
      </c>
      <c r="I1682">
        <v>23209440</v>
      </c>
      <c r="J1682" t="s">
        <v>3408</v>
      </c>
      <c r="K1682" t="s">
        <v>2376</v>
      </c>
      <c r="L1682" t="s">
        <v>8476</v>
      </c>
      <c r="M1682">
        <v>9283</v>
      </c>
      <c r="N1682">
        <v>12785</v>
      </c>
      <c r="O1682" t="s">
        <v>931</v>
      </c>
      <c r="P1682">
        <v>3</v>
      </c>
      <c r="Q1682" t="s">
        <v>8477</v>
      </c>
      <c r="R1682" t="s">
        <v>8478</v>
      </c>
      <c r="S1682">
        <v>112</v>
      </c>
      <c r="T1682" t="s">
        <v>37</v>
      </c>
      <c r="U1682" t="s">
        <v>38</v>
      </c>
      <c r="V1682" t="s">
        <v>584</v>
      </c>
      <c r="W1682">
        <v>30000000</v>
      </c>
      <c r="X1682">
        <v>1998</v>
      </c>
      <c r="Y1682">
        <v>882</v>
      </c>
      <c r="Z1682">
        <v>7</v>
      </c>
      <c r="AA1682">
        <v>1.85</v>
      </c>
      <c r="AB1682">
        <v>592</v>
      </c>
    </row>
    <row r="1683" spans="1:28" hidden="1" x14ac:dyDescent="0.25">
      <c r="A1683" t="s">
        <v>28</v>
      </c>
      <c r="B1683" t="s">
        <v>8479</v>
      </c>
      <c r="C1683">
        <v>44</v>
      </c>
      <c r="D1683">
        <v>106</v>
      </c>
      <c r="E1683">
        <v>32</v>
      </c>
      <c r="F1683">
        <v>650</v>
      </c>
      <c r="G1683" t="s">
        <v>5919</v>
      </c>
      <c r="H1683">
        <v>18000</v>
      </c>
      <c r="I1683">
        <v>24048000</v>
      </c>
      <c r="J1683" t="s">
        <v>1400</v>
      </c>
      <c r="K1683" t="s">
        <v>1726</v>
      </c>
      <c r="L1683" t="s">
        <v>8480</v>
      </c>
      <c r="M1683">
        <v>23579</v>
      </c>
      <c r="N1683">
        <v>20772</v>
      </c>
      <c r="O1683" t="s">
        <v>5763</v>
      </c>
      <c r="P1683">
        <v>1</v>
      </c>
      <c r="Q1683" t="s">
        <v>8481</v>
      </c>
      <c r="R1683" t="s">
        <v>8482</v>
      </c>
      <c r="S1683">
        <v>88</v>
      </c>
      <c r="T1683" t="s">
        <v>37</v>
      </c>
      <c r="U1683" t="s">
        <v>38</v>
      </c>
      <c r="V1683" t="s">
        <v>584</v>
      </c>
      <c r="W1683">
        <v>30000000</v>
      </c>
      <c r="X1683">
        <v>1995</v>
      </c>
      <c r="Y1683">
        <v>723</v>
      </c>
      <c r="Z1683">
        <v>5.5</v>
      </c>
      <c r="AA1683">
        <v>2.35</v>
      </c>
      <c r="AB1683">
        <v>0</v>
      </c>
    </row>
    <row r="1684" spans="1:28" hidden="1" x14ac:dyDescent="0.25">
      <c r="A1684" t="s">
        <v>28</v>
      </c>
      <c r="B1684" t="s">
        <v>2697</v>
      </c>
      <c r="C1684">
        <v>147</v>
      </c>
      <c r="D1684">
        <v>95</v>
      </c>
      <c r="E1684">
        <v>425</v>
      </c>
      <c r="F1684">
        <v>560</v>
      </c>
      <c r="G1684" t="s">
        <v>309</v>
      </c>
      <c r="H1684">
        <v>973</v>
      </c>
      <c r="I1684">
        <v>22526144</v>
      </c>
      <c r="J1684" t="s">
        <v>2468</v>
      </c>
      <c r="K1684" t="s">
        <v>476</v>
      </c>
      <c r="L1684" t="s">
        <v>8483</v>
      </c>
      <c r="M1684">
        <v>53884</v>
      </c>
      <c r="N1684">
        <v>2737</v>
      </c>
      <c r="O1684" t="s">
        <v>2250</v>
      </c>
      <c r="P1684">
        <v>1</v>
      </c>
      <c r="Q1684" t="s">
        <v>8484</v>
      </c>
      <c r="R1684" t="s">
        <v>8485</v>
      </c>
      <c r="S1684">
        <v>203</v>
      </c>
      <c r="T1684" t="s">
        <v>37</v>
      </c>
      <c r="U1684" t="s">
        <v>38</v>
      </c>
      <c r="V1684" t="s">
        <v>39</v>
      </c>
      <c r="W1684">
        <v>30000000</v>
      </c>
      <c r="X1684">
        <v>2006</v>
      </c>
      <c r="Y1684">
        <v>776</v>
      </c>
      <c r="Z1684">
        <v>5.0999999999999996</v>
      </c>
      <c r="AA1684">
        <v>2.35</v>
      </c>
      <c r="AB1684">
        <v>1000</v>
      </c>
    </row>
    <row r="1685" spans="1:28" hidden="1" x14ac:dyDescent="0.25">
      <c r="A1685" t="s">
        <v>28</v>
      </c>
      <c r="B1685" t="s">
        <v>2681</v>
      </c>
      <c r="C1685">
        <v>242</v>
      </c>
      <c r="D1685">
        <v>118</v>
      </c>
      <c r="E1685">
        <v>301</v>
      </c>
      <c r="F1685">
        <v>897</v>
      </c>
      <c r="G1685" t="s">
        <v>2728</v>
      </c>
      <c r="H1685">
        <v>2000</v>
      </c>
      <c r="I1685">
        <v>30523568</v>
      </c>
      <c r="J1685" t="s">
        <v>3029</v>
      </c>
      <c r="K1685" t="s">
        <v>4401</v>
      </c>
      <c r="L1685" t="s">
        <v>8486</v>
      </c>
      <c r="M1685">
        <v>54447</v>
      </c>
      <c r="N1685">
        <v>5697</v>
      </c>
      <c r="O1685" t="s">
        <v>876</v>
      </c>
      <c r="P1685">
        <v>0</v>
      </c>
      <c r="Q1685" t="s">
        <v>8487</v>
      </c>
      <c r="R1685" t="s">
        <v>8488</v>
      </c>
      <c r="S1685">
        <v>201</v>
      </c>
      <c r="T1685" t="s">
        <v>37</v>
      </c>
      <c r="U1685" t="s">
        <v>38</v>
      </c>
      <c r="V1685" t="s">
        <v>584</v>
      </c>
      <c r="W1685">
        <v>30000000</v>
      </c>
      <c r="X1685">
        <v>2014</v>
      </c>
      <c r="Y1685">
        <v>1000</v>
      </c>
      <c r="Z1685">
        <v>6.2</v>
      </c>
      <c r="AA1685">
        <v>2.35</v>
      </c>
      <c r="AB1685">
        <v>18000</v>
      </c>
    </row>
    <row r="1686" spans="1:28" hidden="1" x14ac:dyDescent="0.25">
      <c r="A1686" t="s">
        <v>28</v>
      </c>
      <c r="B1686" t="s">
        <v>8489</v>
      </c>
      <c r="C1686">
        <v>244</v>
      </c>
      <c r="D1686">
        <v>108</v>
      </c>
      <c r="E1686">
        <v>24</v>
      </c>
      <c r="F1686">
        <v>653</v>
      </c>
      <c r="G1686" t="s">
        <v>8490</v>
      </c>
      <c r="H1686">
        <v>2000</v>
      </c>
      <c r="I1686">
        <v>23070045</v>
      </c>
      <c r="J1686" t="s">
        <v>1825</v>
      </c>
      <c r="K1686" t="s">
        <v>1351</v>
      </c>
      <c r="L1686" t="s">
        <v>8491</v>
      </c>
      <c r="M1686">
        <v>47003</v>
      </c>
      <c r="N1686">
        <v>3892</v>
      </c>
      <c r="O1686" t="s">
        <v>1047</v>
      </c>
      <c r="P1686">
        <v>0</v>
      </c>
      <c r="Q1686" t="s">
        <v>8492</v>
      </c>
      <c r="R1686" t="s">
        <v>8493</v>
      </c>
      <c r="S1686">
        <v>215</v>
      </c>
      <c r="T1686" t="s">
        <v>37</v>
      </c>
      <c r="U1686" t="s">
        <v>38</v>
      </c>
      <c r="V1686" t="s">
        <v>584</v>
      </c>
      <c r="W1686">
        <v>30000000</v>
      </c>
      <c r="X1686">
        <v>2011</v>
      </c>
      <c r="Y1686">
        <v>942</v>
      </c>
      <c r="Z1686">
        <v>5.9</v>
      </c>
      <c r="AA1686">
        <v>1.85</v>
      </c>
      <c r="AB1686">
        <v>11000</v>
      </c>
    </row>
    <row r="1687" spans="1:28" hidden="1" x14ac:dyDescent="0.25">
      <c r="A1687" t="s">
        <v>28</v>
      </c>
      <c r="B1687" t="s">
        <v>8494</v>
      </c>
      <c r="C1687">
        <v>73</v>
      </c>
      <c r="D1687">
        <v>105</v>
      </c>
      <c r="E1687">
        <v>34</v>
      </c>
      <c r="F1687">
        <v>642</v>
      </c>
      <c r="G1687" t="s">
        <v>2190</v>
      </c>
      <c r="H1687">
        <v>1000</v>
      </c>
      <c r="I1687">
        <v>20422207</v>
      </c>
      <c r="J1687" t="s">
        <v>1414</v>
      </c>
      <c r="K1687" t="s">
        <v>2060</v>
      </c>
      <c r="L1687" t="s">
        <v>8495</v>
      </c>
      <c r="M1687">
        <v>15052</v>
      </c>
      <c r="N1687">
        <v>4369</v>
      </c>
      <c r="O1687" t="s">
        <v>8496</v>
      </c>
      <c r="P1687">
        <v>1</v>
      </c>
      <c r="Q1687" t="s">
        <v>8497</v>
      </c>
      <c r="R1687" t="s">
        <v>8498</v>
      </c>
      <c r="S1687">
        <v>116</v>
      </c>
      <c r="T1687" t="s">
        <v>37</v>
      </c>
      <c r="U1687" t="s">
        <v>38</v>
      </c>
      <c r="V1687" t="s">
        <v>39</v>
      </c>
      <c r="W1687">
        <v>35000000</v>
      </c>
      <c r="X1687">
        <v>2004</v>
      </c>
      <c r="Y1687">
        <v>681</v>
      </c>
      <c r="Z1687">
        <v>5.2</v>
      </c>
      <c r="AA1687">
        <v>2.35</v>
      </c>
      <c r="AB1687">
        <v>484</v>
      </c>
    </row>
    <row r="1688" spans="1:28" hidden="1" x14ac:dyDescent="0.25">
      <c r="A1688" t="s">
        <v>28</v>
      </c>
      <c r="B1688" t="s">
        <v>6416</v>
      </c>
      <c r="C1688">
        <v>232</v>
      </c>
      <c r="D1688">
        <v>131</v>
      </c>
      <c r="E1688">
        <v>89</v>
      </c>
      <c r="F1688">
        <v>372</v>
      </c>
      <c r="G1688" t="s">
        <v>8499</v>
      </c>
      <c r="H1688">
        <v>2000</v>
      </c>
      <c r="I1688">
        <v>28644770</v>
      </c>
      <c r="J1688" t="s">
        <v>1680</v>
      </c>
      <c r="K1688" t="s">
        <v>4199</v>
      </c>
      <c r="L1688" t="s">
        <v>8500</v>
      </c>
      <c r="M1688">
        <v>78974</v>
      </c>
      <c r="N1688">
        <v>3479</v>
      </c>
      <c r="O1688" t="s">
        <v>2765</v>
      </c>
      <c r="P1688">
        <v>2</v>
      </c>
      <c r="Q1688" t="s">
        <v>8501</v>
      </c>
      <c r="R1688" t="s">
        <v>8502</v>
      </c>
      <c r="S1688">
        <v>141</v>
      </c>
      <c r="T1688" t="s">
        <v>37</v>
      </c>
      <c r="U1688" t="s">
        <v>38</v>
      </c>
      <c r="V1688" t="s">
        <v>584</v>
      </c>
      <c r="W1688">
        <v>30000000</v>
      </c>
      <c r="X1688">
        <v>2012</v>
      </c>
      <c r="Y1688">
        <v>401</v>
      </c>
      <c r="Z1688">
        <v>6.2</v>
      </c>
      <c r="AA1688">
        <v>1.85</v>
      </c>
      <c r="AB1688">
        <v>11000</v>
      </c>
    </row>
    <row r="1689" spans="1:28" hidden="1" x14ac:dyDescent="0.25">
      <c r="A1689" t="s">
        <v>28</v>
      </c>
      <c r="B1689" t="s">
        <v>8503</v>
      </c>
      <c r="C1689">
        <v>63</v>
      </c>
      <c r="D1689">
        <v>104</v>
      </c>
      <c r="E1689">
        <v>30</v>
      </c>
      <c r="F1689">
        <v>635</v>
      </c>
      <c r="G1689" t="s">
        <v>1977</v>
      </c>
      <c r="H1689">
        <v>1000</v>
      </c>
      <c r="I1689">
        <v>21800302</v>
      </c>
      <c r="J1689" t="s">
        <v>4478</v>
      </c>
      <c r="K1689" t="s">
        <v>803</v>
      </c>
      <c r="L1689" t="s">
        <v>8504</v>
      </c>
      <c r="M1689">
        <v>12164</v>
      </c>
      <c r="N1689">
        <v>4462</v>
      </c>
      <c r="O1689" t="s">
        <v>7658</v>
      </c>
      <c r="P1689">
        <v>1</v>
      </c>
      <c r="Q1689" t="s">
        <v>8505</v>
      </c>
      <c r="R1689" t="s">
        <v>8506</v>
      </c>
      <c r="S1689">
        <v>63</v>
      </c>
      <c r="T1689" t="s">
        <v>37</v>
      </c>
      <c r="U1689" t="s">
        <v>38</v>
      </c>
      <c r="V1689" t="s">
        <v>39</v>
      </c>
      <c r="W1689">
        <v>30000000</v>
      </c>
      <c r="X1689">
        <v>2004</v>
      </c>
      <c r="Y1689">
        <v>962</v>
      </c>
      <c r="Z1689">
        <v>5.5</v>
      </c>
      <c r="AA1689">
        <v>1.85</v>
      </c>
      <c r="AB1689">
        <v>491</v>
      </c>
    </row>
    <row r="1690" spans="1:28" hidden="1" x14ac:dyDescent="0.25">
      <c r="A1690" t="s">
        <v>28</v>
      </c>
      <c r="B1690" t="s">
        <v>8507</v>
      </c>
      <c r="C1690">
        <v>239</v>
      </c>
      <c r="D1690">
        <v>133</v>
      </c>
      <c r="E1690">
        <v>549</v>
      </c>
      <c r="F1690">
        <v>343</v>
      </c>
      <c r="G1690" t="s">
        <v>8508</v>
      </c>
      <c r="H1690">
        <v>10000</v>
      </c>
      <c r="I1690">
        <v>21129348</v>
      </c>
      <c r="J1690" t="s">
        <v>5273</v>
      </c>
      <c r="K1690" t="s">
        <v>299</v>
      </c>
      <c r="L1690" t="s">
        <v>8509</v>
      </c>
      <c r="M1690">
        <v>146364</v>
      </c>
      <c r="N1690">
        <v>11799</v>
      </c>
      <c r="O1690" t="s">
        <v>8510</v>
      </c>
      <c r="P1690">
        <v>0</v>
      </c>
      <c r="Q1690" t="s">
        <v>8511</v>
      </c>
      <c r="R1690" t="s">
        <v>8512</v>
      </c>
      <c r="S1690">
        <v>237</v>
      </c>
      <c r="T1690" t="s">
        <v>37</v>
      </c>
      <c r="U1690" t="s">
        <v>38</v>
      </c>
      <c r="V1690" t="s">
        <v>39</v>
      </c>
      <c r="W1690">
        <v>35000000</v>
      </c>
      <c r="X1690">
        <v>2010</v>
      </c>
      <c r="Y1690">
        <v>796</v>
      </c>
      <c r="Z1690">
        <v>7.4</v>
      </c>
      <c r="AA1690">
        <v>2.35</v>
      </c>
      <c r="AB1690">
        <v>27000</v>
      </c>
    </row>
    <row r="1691" spans="1:28" hidden="1" x14ac:dyDescent="0.25">
      <c r="A1691" t="s">
        <v>28</v>
      </c>
      <c r="B1691" t="s">
        <v>8513</v>
      </c>
      <c r="C1691">
        <v>158</v>
      </c>
      <c r="D1691">
        <v>94</v>
      </c>
      <c r="E1691">
        <v>110</v>
      </c>
      <c r="F1691">
        <v>277</v>
      </c>
      <c r="G1691" t="s">
        <v>8514</v>
      </c>
      <c r="H1691">
        <v>14000</v>
      </c>
      <c r="I1691">
        <v>18500966</v>
      </c>
      <c r="J1691" t="s">
        <v>2207</v>
      </c>
      <c r="K1691" t="s">
        <v>1971</v>
      </c>
      <c r="L1691" t="s">
        <v>8515</v>
      </c>
      <c r="M1691">
        <v>70341</v>
      </c>
      <c r="N1691">
        <v>15271</v>
      </c>
      <c r="O1691" t="s">
        <v>2771</v>
      </c>
      <c r="P1691">
        <v>1</v>
      </c>
      <c r="Q1691" t="s">
        <v>8516</v>
      </c>
      <c r="R1691" t="s">
        <v>8517</v>
      </c>
      <c r="S1691">
        <v>830</v>
      </c>
      <c r="T1691" t="s">
        <v>37</v>
      </c>
      <c r="U1691" t="s">
        <v>38</v>
      </c>
      <c r="V1691" t="s">
        <v>39</v>
      </c>
      <c r="W1691">
        <v>30000000</v>
      </c>
      <c r="X1691">
        <v>2006</v>
      </c>
      <c r="Y1691">
        <v>829</v>
      </c>
      <c r="Z1691">
        <v>4.4000000000000004</v>
      </c>
      <c r="AA1691">
        <v>1.85</v>
      </c>
      <c r="AB1691">
        <v>0</v>
      </c>
    </row>
    <row r="1692" spans="1:28" hidden="1" x14ac:dyDescent="0.25">
      <c r="A1692" t="s">
        <v>28</v>
      </c>
      <c r="B1692" t="s">
        <v>8518</v>
      </c>
      <c r="C1692">
        <v>152</v>
      </c>
      <c r="D1692">
        <v>109</v>
      </c>
      <c r="E1692">
        <v>25</v>
      </c>
      <c r="F1692">
        <v>431</v>
      </c>
      <c r="G1692" t="s">
        <v>8519</v>
      </c>
      <c r="H1692">
        <v>954</v>
      </c>
      <c r="I1692">
        <v>19976073</v>
      </c>
      <c r="J1692" t="s">
        <v>463</v>
      </c>
      <c r="K1692" t="s">
        <v>794</v>
      </c>
      <c r="L1692" t="s">
        <v>8520</v>
      </c>
      <c r="M1692">
        <v>65979</v>
      </c>
      <c r="N1692">
        <v>3148</v>
      </c>
      <c r="O1692" t="s">
        <v>8521</v>
      </c>
      <c r="P1692">
        <v>1</v>
      </c>
      <c r="Q1692" t="s">
        <v>8522</v>
      </c>
      <c r="R1692" t="s">
        <v>8523</v>
      </c>
      <c r="S1692">
        <v>220</v>
      </c>
      <c r="T1692" t="s">
        <v>37</v>
      </c>
      <c r="U1692" t="s">
        <v>38</v>
      </c>
      <c r="V1692" t="s">
        <v>584</v>
      </c>
      <c r="W1692">
        <v>20000000</v>
      </c>
      <c r="X1692">
        <v>2005</v>
      </c>
      <c r="Y1692">
        <v>739</v>
      </c>
      <c r="Z1692">
        <v>6.3</v>
      </c>
      <c r="AA1692">
        <v>2.35</v>
      </c>
      <c r="AB1692">
        <v>999</v>
      </c>
    </row>
    <row r="1693" spans="1:28" hidden="1" x14ac:dyDescent="0.25">
      <c r="A1693" t="s">
        <v>28</v>
      </c>
      <c r="B1693" t="s">
        <v>3097</v>
      </c>
      <c r="C1693">
        <v>105</v>
      </c>
      <c r="D1693">
        <v>96</v>
      </c>
      <c r="E1693">
        <v>845</v>
      </c>
      <c r="F1693">
        <v>488</v>
      </c>
      <c r="G1693" t="s">
        <v>378</v>
      </c>
      <c r="H1693">
        <v>978</v>
      </c>
      <c r="I1693">
        <v>18967571</v>
      </c>
      <c r="J1693" t="s">
        <v>333</v>
      </c>
      <c r="K1693" t="s">
        <v>6704</v>
      </c>
      <c r="L1693" t="s">
        <v>8524</v>
      </c>
      <c r="M1693">
        <v>23345</v>
      </c>
      <c r="N1693">
        <v>3072</v>
      </c>
      <c r="O1693" t="s">
        <v>4157</v>
      </c>
      <c r="P1693">
        <v>2</v>
      </c>
      <c r="Q1693" t="s">
        <v>8525</v>
      </c>
      <c r="R1693" t="s">
        <v>8526</v>
      </c>
      <c r="S1693">
        <v>167</v>
      </c>
      <c r="T1693" t="s">
        <v>37</v>
      </c>
      <c r="U1693" t="s">
        <v>38</v>
      </c>
      <c r="V1693" t="s">
        <v>584</v>
      </c>
      <c r="W1693">
        <v>30000000</v>
      </c>
      <c r="X1693">
        <v>1998</v>
      </c>
      <c r="Y1693">
        <v>968</v>
      </c>
      <c r="Z1693">
        <v>6.1</v>
      </c>
      <c r="AA1693">
        <v>2.35</v>
      </c>
      <c r="AB1693">
        <v>629</v>
      </c>
    </row>
    <row r="1694" spans="1:28" hidden="1" x14ac:dyDescent="0.25">
      <c r="A1694" t="s">
        <v>28</v>
      </c>
      <c r="B1694" t="s">
        <v>8527</v>
      </c>
      <c r="C1694">
        <v>36</v>
      </c>
      <c r="D1694">
        <v>105</v>
      </c>
      <c r="E1694">
        <v>114</v>
      </c>
      <c r="F1694">
        <v>537</v>
      </c>
      <c r="G1694" t="s">
        <v>8528</v>
      </c>
      <c r="H1694">
        <v>4000</v>
      </c>
      <c r="I1694">
        <v>17100000</v>
      </c>
      <c r="J1694" t="s">
        <v>8529</v>
      </c>
      <c r="K1694" t="s">
        <v>492</v>
      </c>
      <c r="L1694" t="s">
        <v>8530</v>
      </c>
      <c r="M1694">
        <v>7073</v>
      </c>
      <c r="N1694">
        <v>6152</v>
      </c>
      <c r="O1694" t="s">
        <v>978</v>
      </c>
      <c r="P1694">
        <v>1</v>
      </c>
      <c r="Q1694" t="s">
        <v>8531</v>
      </c>
      <c r="R1694" t="s">
        <v>8532</v>
      </c>
      <c r="S1694">
        <v>29</v>
      </c>
      <c r="T1694" t="s">
        <v>37</v>
      </c>
      <c r="U1694" t="s">
        <v>38</v>
      </c>
      <c r="V1694" t="s">
        <v>584</v>
      </c>
      <c r="W1694">
        <v>25000000</v>
      </c>
      <c r="X1694">
        <v>1996</v>
      </c>
      <c r="Y1694">
        <v>561</v>
      </c>
      <c r="Z1694">
        <v>5.3</v>
      </c>
      <c r="AA1694">
        <v>1.85</v>
      </c>
      <c r="AB1694">
        <v>204</v>
      </c>
    </row>
    <row r="1695" spans="1:28" hidden="1" x14ac:dyDescent="0.25">
      <c r="A1695" t="s">
        <v>28</v>
      </c>
      <c r="B1695" t="s">
        <v>8533</v>
      </c>
      <c r="C1695">
        <v>181</v>
      </c>
      <c r="D1695">
        <v>99</v>
      </c>
      <c r="E1695">
        <v>11</v>
      </c>
      <c r="F1695">
        <v>762</v>
      </c>
      <c r="G1695" t="s">
        <v>8534</v>
      </c>
      <c r="H1695">
        <v>19000</v>
      </c>
      <c r="I1695">
        <v>17266505</v>
      </c>
      <c r="J1695" t="s">
        <v>8535</v>
      </c>
      <c r="K1695" t="s">
        <v>99</v>
      </c>
      <c r="L1695" t="s">
        <v>8536</v>
      </c>
      <c r="M1695">
        <v>43764</v>
      </c>
      <c r="N1695">
        <v>22554</v>
      </c>
      <c r="O1695" t="s">
        <v>6771</v>
      </c>
      <c r="P1695">
        <v>1</v>
      </c>
      <c r="Q1695" t="s">
        <v>8537</v>
      </c>
      <c r="R1695" t="s">
        <v>8538</v>
      </c>
      <c r="S1695">
        <v>291</v>
      </c>
      <c r="T1695" t="s">
        <v>37</v>
      </c>
      <c r="U1695" t="s">
        <v>38</v>
      </c>
      <c r="V1695" t="s">
        <v>39</v>
      </c>
      <c r="W1695">
        <v>30000000</v>
      </c>
      <c r="X1695">
        <v>2002</v>
      </c>
      <c r="Y1695">
        <v>953</v>
      </c>
      <c r="Z1695">
        <v>5.4</v>
      </c>
      <c r="AA1695">
        <v>2.35</v>
      </c>
      <c r="AB1695">
        <v>0</v>
      </c>
    </row>
    <row r="1696" spans="1:28" hidden="1" x14ac:dyDescent="0.25">
      <c r="A1696" t="s">
        <v>28</v>
      </c>
      <c r="B1696" t="s">
        <v>1014</v>
      </c>
      <c r="C1696">
        <v>219</v>
      </c>
      <c r="D1696">
        <v>112</v>
      </c>
      <c r="E1696">
        <v>380</v>
      </c>
      <c r="F1696">
        <v>2000</v>
      </c>
      <c r="G1696" t="s">
        <v>256</v>
      </c>
      <c r="H1696">
        <v>15000</v>
      </c>
      <c r="I1696">
        <v>32357532</v>
      </c>
      <c r="J1696" t="s">
        <v>1414</v>
      </c>
      <c r="K1696" t="s">
        <v>372</v>
      </c>
      <c r="L1696" t="s">
        <v>8539</v>
      </c>
      <c r="M1696">
        <v>143368</v>
      </c>
      <c r="N1696">
        <v>31278</v>
      </c>
      <c r="O1696" t="s">
        <v>233</v>
      </c>
      <c r="P1696">
        <v>0</v>
      </c>
      <c r="Q1696" t="s">
        <v>8540</v>
      </c>
      <c r="R1696" t="s">
        <v>8541</v>
      </c>
      <c r="S1696">
        <v>215</v>
      </c>
      <c r="T1696" t="s">
        <v>37</v>
      </c>
      <c r="U1696" t="s">
        <v>38</v>
      </c>
      <c r="V1696" t="s">
        <v>584</v>
      </c>
      <c r="W1696">
        <v>30000000</v>
      </c>
      <c r="X1696">
        <v>2010</v>
      </c>
      <c r="Y1696">
        <v>11000</v>
      </c>
      <c r="Z1696">
        <v>6.7</v>
      </c>
      <c r="AA1696">
        <v>1.85</v>
      </c>
      <c r="AB1696">
        <v>24000</v>
      </c>
    </row>
    <row r="1697" spans="1:28" hidden="1" x14ac:dyDescent="0.25">
      <c r="A1697" t="s">
        <v>28</v>
      </c>
      <c r="B1697" t="s">
        <v>4133</v>
      </c>
      <c r="C1697">
        <v>158</v>
      </c>
      <c r="D1697">
        <v>108</v>
      </c>
      <c r="E1697">
        <v>50</v>
      </c>
      <c r="F1697">
        <v>494</v>
      </c>
      <c r="G1697" t="s">
        <v>3998</v>
      </c>
      <c r="H1697">
        <v>14000</v>
      </c>
      <c r="I1697">
        <v>16930884</v>
      </c>
      <c r="J1697" t="s">
        <v>2141</v>
      </c>
      <c r="K1697" t="s">
        <v>2381</v>
      </c>
      <c r="L1697" t="s">
        <v>8542</v>
      </c>
      <c r="M1697">
        <v>65628</v>
      </c>
      <c r="N1697">
        <v>16722</v>
      </c>
      <c r="O1697" t="s">
        <v>5081</v>
      </c>
      <c r="P1697">
        <v>1</v>
      </c>
      <c r="Q1697" t="s">
        <v>8543</v>
      </c>
      <c r="R1697" t="s">
        <v>8544</v>
      </c>
      <c r="S1697">
        <v>262</v>
      </c>
      <c r="T1697" t="s">
        <v>37</v>
      </c>
      <c r="U1697" t="s">
        <v>38</v>
      </c>
      <c r="V1697" t="s">
        <v>584</v>
      </c>
      <c r="W1697">
        <v>30000000</v>
      </c>
      <c r="X1697">
        <v>2007</v>
      </c>
      <c r="Y1697">
        <v>975</v>
      </c>
      <c r="Z1697">
        <v>5.9</v>
      </c>
      <c r="AA1697">
        <v>2.35</v>
      </c>
      <c r="AB1697">
        <v>0</v>
      </c>
    </row>
    <row r="1698" spans="1:28" hidden="1" x14ac:dyDescent="0.25">
      <c r="A1698" t="s">
        <v>28</v>
      </c>
      <c r="B1698" t="s">
        <v>8545</v>
      </c>
      <c r="C1698">
        <v>155</v>
      </c>
      <c r="D1698">
        <v>126</v>
      </c>
      <c r="E1698">
        <v>51</v>
      </c>
      <c r="F1698">
        <v>874</v>
      </c>
      <c r="G1698" t="s">
        <v>775</v>
      </c>
      <c r="H1698">
        <v>10000</v>
      </c>
      <c r="I1698">
        <v>18324242</v>
      </c>
      <c r="J1698" t="s">
        <v>3408</v>
      </c>
      <c r="K1698" t="s">
        <v>886</v>
      </c>
      <c r="L1698" t="s">
        <v>8546</v>
      </c>
      <c r="M1698">
        <v>32815</v>
      </c>
      <c r="N1698">
        <v>20563</v>
      </c>
      <c r="O1698" t="s">
        <v>5104</v>
      </c>
      <c r="P1698">
        <v>4</v>
      </c>
      <c r="Q1698" t="s">
        <v>8547</v>
      </c>
      <c r="R1698" t="s">
        <v>8548</v>
      </c>
      <c r="S1698">
        <v>214</v>
      </c>
      <c r="T1698" t="s">
        <v>37</v>
      </c>
      <c r="U1698" t="s">
        <v>38</v>
      </c>
      <c r="V1698" t="s">
        <v>584</v>
      </c>
      <c r="W1698">
        <v>35000000</v>
      </c>
      <c r="X1698">
        <v>2005</v>
      </c>
      <c r="Y1698">
        <v>9000</v>
      </c>
      <c r="Z1698">
        <v>7.3</v>
      </c>
      <c r="AA1698">
        <v>2.35</v>
      </c>
      <c r="AB1698">
        <v>0</v>
      </c>
    </row>
    <row r="1699" spans="1:28" hidden="1" x14ac:dyDescent="0.25">
      <c r="A1699" t="s">
        <v>28</v>
      </c>
      <c r="B1699" t="s">
        <v>5224</v>
      </c>
      <c r="C1699">
        <v>74</v>
      </c>
      <c r="D1699">
        <v>98</v>
      </c>
      <c r="E1699">
        <v>41</v>
      </c>
      <c r="F1699">
        <v>900</v>
      </c>
      <c r="G1699" t="s">
        <v>6391</v>
      </c>
      <c r="H1699">
        <v>13000</v>
      </c>
      <c r="I1699">
        <v>16323969</v>
      </c>
      <c r="J1699" t="s">
        <v>5966</v>
      </c>
      <c r="K1699" t="s">
        <v>976</v>
      </c>
      <c r="L1699" t="s">
        <v>8549</v>
      </c>
      <c r="M1699">
        <v>45775</v>
      </c>
      <c r="N1699">
        <v>18085</v>
      </c>
      <c r="O1699" t="s">
        <v>7323</v>
      </c>
      <c r="P1699">
        <v>5</v>
      </c>
      <c r="Q1699" t="s">
        <v>8550</v>
      </c>
      <c r="R1699" t="s">
        <v>8551</v>
      </c>
      <c r="S1699">
        <v>112</v>
      </c>
      <c r="T1699" t="s">
        <v>37</v>
      </c>
      <c r="U1699" t="s">
        <v>38</v>
      </c>
      <c r="V1699" t="s">
        <v>39</v>
      </c>
      <c r="W1699">
        <v>40000000</v>
      </c>
      <c r="X1699">
        <v>2004</v>
      </c>
      <c r="Y1699">
        <v>2000</v>
      </c>
      <c r="Z1699">
        <v>5.5</v>
      </c>
      <c r="AA1699">
        <v>1.85</v>
      </c>
      <c r="AB1699">
        <v>462</v>
      </c>
    </row>
    <row r="1700" spans="1:28" hidden="1" x14ac:dyDescent="0.25">
      <c r="A1700" t="s">
        <v>28</v>
      </c>
      <c r="B1700" t="s">
        <v>8552</v>
      </c>
      <c r="C1700">
        <v>368</v>
      </c>
      <c r="D1700">
        <v>104</v>
      </c>
      <c r="E1700">
        <v>165</v>
      </c>
      <c r="F1700">
        <v>559</v>
      </c>
      <c r="G1700" t="s">
        <v>8553</v>
      </c>
      <c r="H1700">
        <v>900</v>
      </c>
      <c r="I1700">
        <v>16999046</v>
      </c>
      <c r="J1700" t="s">
        <v>781</v>
      </c>
      <c r="K1700" t="s">
        <v>8554</v>
      </c>
      <c r="L1700" t="s">
        <v>8555</v>
      </c>
      <c r="M1700">
        <v>79517</v>
      </c>
      <c r="N1700">
        <v>2222</v>
      </c>
      <c r="O1700" t="s">
        <v>8556</v>
      </c>
      <c r="P1700">
        <v>0</v>
      </c>
      <c r="Q1700" t="s">
        <v>8557</v>
      </c>
      <c r="R1700" t="s">
        <v>8558</v>
      </c>
      <c r="S1700">
        <v>354</v>
      </c>
      <c r="T1700" t="s">
        <v>37</v>
      </c>
      <c r="U1700" t="s">
        <v>267</v>
      </c>
      <c r="V1700" t="s">
        <v>584</v>
      </c>
      <c r="W1700">
        <v>26000000</v>
      </c>
      <c r="X1700">
        <v>2009</v>
      </c>
      <c r="Y1700">
        <v>686</v>
      </c>
      <c r="Z1700">
        <v>5.8</v>
      </c>
      <c r="AA1700">
        <v>1.85</v>
      </c>
      <c r="AB1700">
        <v>12000</v>
      </c>
    </row>
    <row r="1701" spans="1:28" hidden="1" x14ac:dyDescent="0.25">
      <c r="A1701" t="s">
        <v>28</v>
      </c>
      <c r="B1701" t="s">
        <v>8559</v>
      </c>
      <c r="C1701">
        <v>81</v>
      </c>
      <c r="D1701">
        <v>110</v>
      </c>
      <c r="E1701">
        <v>8</v>
      </c>
      <c r="F1701">
        <v>322</v>
      </c>
      <c r="G1701" t="s">
        <v>1654</v>
      </c>
      <c r="H1701">
        <v>1000</v>
      </c>
      <c r="I1701">
        <v>16295774</v>
      </c>
      <c r="J1701" t="s">
        <v>4431</v>
      </c>
      <c r="K1701" t="s">
        <v>3755</v>
      </c>
      <c r="L1701" t="s">
        <v>8560</v>
      </c>
      <c r="M1701">
        <v>33669</v>
      </c>
      <c r="N1701">
        <v>3000</v>
      </c>
      <c r="O1701" t="s">
        <v>8561</v>
      </c>
      <c r="P1701">
        <v>1</v>
      </c>
      <c r="Q1701" t="s">
        <v>8562</v>
      </c>
      <c r="R1701" t="s">
        <v>8563</v>
      </c>
      <c r="S1701">
        <v>269</v>
      </c>
      <c r="T1701" t="s">
        <v>37</v>
      </c>
      <c r="U1701" t="s">
        <v>38</v>
      </c>
      <c r="V1701" t="s">
        <v>94</v>
      </c>
      <c r="W1701">
        <v>35000000</v>
      </c>
      <c r="X1701">
        <v>1986</v>
      </c>
      <c r="Y1701">
        <v>692</v>
      </c>
      <c r="Z1701">
        <v>4.5999999999999996</v>
      </c>
      <c r="AA1701">
        <v>1.85</v>
      </c>
      <c r="AB1701">
        <v>0</v>
      </c>
    </row>
    <row r="1702" spans="1:28" hidden="1" x14ac:dyDescent="0.25">
      <c r="A1702" t="s">
        <v>28</v>
      </c>
      <c r="B1702" t="s">
        <v>8564</v>
      </c>
      <c r="C1702">
        <v>154</v>
      </c>
      <c r="D1702">
        <v>130</v>
      </c>
      <c r="E1702">
        <v>149</v>
      </c>
      <c r="F1702">
        <v>798</v>
      </c>
      <c r="G1702" t="s">
        <v>1184</v>
      </c>
      <c r="H1702">
        <v>1000</v>
      </c>
      <c r="I1702">
        <v>15709385</v>
      </c>
      <c r="J1702" t="s">
        <v>2124</v>
      </c>
      <c r="K1702" t="s">
        <v>1402</v>
      </c>
      <c r="L1702" t="s">
        <v>8565</v>
      </c>
      <c r="M1702">
        <v>53053</v>
      </c>
      <c r="N1702">
        <v>5101</v>
      </c>
      <c r="O1702" t="s">
        <v>1697</v>
      </c>
      <c r="P1702">
        <v>0</v>
      </c>
      <c r="Q1702" t="s">
        <v>8566</v>
      </c>
      <c r="R1702" t="s">
        <v>8567</v>
      </c>
      <c r="S1702">
        <v>132</v>
      </c>
      <c r="T1702" t="s">
        <v>37</v>
      </c>
      <c r="U1702" t="s">
        <v>38</v>
      </c>
      <c r="V1702" t="s">
        <v>584</v>
      </c>
      <c r="W1702">
        <v>30000000</v>
      </c>
      <c r="X1702">
        <v>2008</v>
      </c>
      <c r="Y1702">
        <v>807</v>
      </c>
      <c r="Z1702">
        <v>6.7</v>
      </c>
      <c r="AA1702">
        <v>1.85</v>
      </c>
      <c r="AB1702">
        <v>0</v>
      </c>
    </row>
    <row r="1703" spans="1:28" hidden="1" x14ac:dyDescent="0.25">
      <c r="A1703" t="s">
        <v>28</v>
      </c>
      <c r="B1703" t="s">
        <v>8568</v>
      </c>
      <c r="C1703">
        <v>140</v>
      </c>
      <c r="D1703">
        <v>93</v>
      </c>
      <c r="E1703">
        <v>2</v>
      </c>
      <c r="F1703">
        <v>258</v>
      </c>
      <c r="G1703" t="s">
        <v>2048</v>
      </c>
      <c r="H1703">
        <v>849</v>
      </c>
      <c r="I1703">
        <v>14888028</v>
      </c>
      <c r="J1703" t="s">
        <v>8569</v>
      </c>
      <c r="K1703" t="s">
        <v>8570</v>
      </c>
      <c r="L1703" t="s">
        <v>8571</v>
      </c>
      <c r="M1703">
        <v>28606</v>
      </c>
      <c r="N1703">
        <v>2178</v>
      </c>
      <c r="O1703" t="s">
        <v>5259</v>
      </c>
      <c r="P1703">
        <v>0</v>
      </c>
      <c r="Q1703" t="s">
        <v>8572</v>
      </c>
      <c r="R1703" t="s">
        <v>8573</v>
      </c>
      <c r="S1703">
        <v>262</v>
      </c>
      <c r="T1703" t="s">
        <v>37</v>
      </c>
      <c r="U1703" t="s">
        <v>38</v>
      </c>
      <c r="V1703" t="s">
        <v>39</v>
      </c>
      <c r="W1703">
        <v>30000000</v>
      </c>
      <c r="X1703">
        <v>2005</v>
      </c>
      <c r="Y1703">
        <v>787</v>
      </c>
      <c r="Z1703">
        <v>5.0999999999999996</v>
      </c>
      <c r="AA1703">
        <v>2.35</v>
      </c>
      <c r="AB1703">
        <v>0</v>
      </c>
    </row>
    <row r="1704" spans="1:28" hidden="1" x14ac:dyDescent="0.25">
      <c r="A1704" t="s">
        <v>28</v>
      </c>
      <c r="B1704" t="s">
        <v>3890</v>
      </c>
      <c r="C1704">
        <v>73</v>
      </c>
      <c r="D1704">
        <v>96</v>
      </c>
      <c r="E1704">
        <v>0</v>
      </c>
      <c r="F1704">
        <v>130</v>
      </c>
      <c r="G1704" t="s">
        <v>8574</v>
      </c>
      <c r="H1704">
        <v>372</v>
      </c>
      <c r="I1704">
        <v>14208384</v>
      </c>
      <c r="J1704" t="s">
        <v>1680</v>
      </c>
      <c r="K1704" t="s">
        <v>2765</v>
      </c>
      <c r="L1704" t="s">
        <v>8575</v>
      </c>
      <c r="M1704">
        <v>11520</v>
      </c>
      <c r="N1704">
        <v>977</v>
      </c>
      <c r="O1704" t="s">
        <v>8576</v>
      </c>
      <c r="P1704">
        <v>2</v>
      </c>
      <c r="Q1704" t="s">
        <v>8577</v>
      </c>
      <c r="R1704" t="s">
        <v>8578</v>
      </c>
      <c r="S1704">
        <v>105</v>
      </c>
      <c r="T1704" t="s">
        <v>37</v>
      </c>
      <c r="U1704" t="s">
        <v>38</v>
      </c>
      <c r="V1704" t="s">
        <v>39</v>
      </c>
      <c r="W1704">
        <v>30000000</v>
      </c>
      <c r="X1704">
        <v>2003</v>
      </c>
      <c r="Y1704">
        <v>206</v>
      </c>
      <c r="Z1704">
        <v>5.6</v>
      </c>
      <c r="AA1704">
        <v>1.85</v>
      </c>
      <c r="AB1704">
        <v>625</v>
      </c>
    </row>
    <row r="1705" spans="1:28" hidden="1" x14ac:dyDescent="0.25">
      <c r="A1705" t="s">
        <v>28</v>
      </c>
      <c r="B1705" t="s">
        <v>6045</v>
      </c>
      <c r="C1705">
        <v>98</v>
      </c>
      <c r="D1705">
        <v>114</v>
      </c>
      <c r="E1705">
        <v>118</v>
      </c>
      <c r="F1705">
        <v>40</v>
      </c>
      <c r="G1705" t="s">
        <v>8579</v>
      </c>
      <c r="H1705">
        <v>489</v>
      </c>
      <c r="I1705">
        <v>12831121</v>
      </c>
      <c r="J1705" t="s">
        <v>3276</v>
      </c>
      <c r="K1705" t="s">
        <v>8580</v>
      </c>
      <c r="L1705" t="s">
        <v>8581</v>
      </c>
      <c r="M1705">
        <v>44979</v>
      </c>
      <c r="N1705">
        <v>679</v>
      </c>
      <c r="O1705" t="s">
        <v>8582</v>
      </c>
      <c r="P1705">
        <v>0</v>
      </c>
      <c r="Q1705" t="s">
        <v>8583</v>
      </c>
      <c r="R1705" t="s">
        <v>8584</v>
      </c>
      <c r="S1705">
        <v>298</v>
      </c>
      <c r="T1705" t="s">
        <v>37</v>
      </c>
      <c r="U1705" t="s">
        <v>38</v>
      </c>
      <c r="V1705" t="s">
        <v>39</v>
      </c>
      <c r="W1705">
        <v>30000000</v>
      </c>
      <c r="X1705">
        <v>2004</v>
      </c>
      <c r="Y1705">
        <v>93</v>
      </c>
      <c r="Z1705">
        <v>7</v>
      </c>
      <c r="AA1705">
        <v>2.35</v>
      </c>
      <c r="AB1705">
        <v>0</v>
      </c>
    </row>
    <row r="1706" spans="1:28" hidden="1" x14ac:dyDescent="0.25">
      <c r="A1706" t="s">
        <v>28</v>
      </c>
      <c r="B1706" t="s">
        <v>3584</v>
      </c>
      <c r="C1706">
        <v>358</v>
      </c>
      <c r="D1706">
        <v>106</v>
      </c>
      <c r="E1706">
        <v>44</v>
      </c>
      <c r="F1706">
        <v>133</v>
      </c>
      <c r="G1706" t="s">
        <v>8585</v>
      </c>
      <c r="H1706">
        <v>596</v>
      </c>
      <c r="I1706">
        <v>18298649</v>
      </c>
      <c r="J1706" t="s">
        <v>7578</v>
      </c>
      <c r="K1706" t="s">
        <v>8586</v>
      </c>
      <c r="L1706" t="s">
        <v>8587</v>
      </c>
      <c r="M1706">
        <v>85024</v>
      </c>
      <c r="N1706">
        <v>1393</v>
      </c>
      <c r="O1706" t="s">
        <v>8588</v>
      </c>
      <c r="P1706">
        <v>1</v>
      </c>
      <c r="Q1706" t="s">
        <v>8589</v>
      </c>
      <c r="R1706" t="s">
        <v>8590</v>
      </c>
      <c r="S1706">
        <v>242</v>
      </c>
      <c r="T1706" t="s">
        <v>37</v>
      </c>
      <c r="U1706" t="s">
        <v>38</v>
      </c>
      <c r="V1706" t="s">
        <v>584</v>
      </c>
      <c r="W1706">
        <v>30000000</v>
      </c>
      <c r="X1706">
        <v>2011</v>
      </c>
      <c r="Y1706">
        <v>343</v>
      </c>
      <c r="Z1706">
        <v>6.4</v>
      </c>
      <c r="AA1706">
        <v>1.85</v>
      </c>
      <c r="AB1706">
        <v>23000</v>
      </c>
    </row>
    <row r="1707" spans="1:28" hidden="1" x14ac:dyDescent="0.25">
      <c r="A1707" t="s">
        <v>28</v>
      </c>
      <c r="B1707" t="s">
        <v>4944</v>
      </c>
      <c r="C1707">
        <v>222</v>
      </c>
      <c r="D1707">
        <v>150</v>
      </c>
      <c r="E1707">
        <v>0</v>
      </c>
      <c r="F1707">
        <v>855</v>
      </c>
      <c r="G1707" t="s">
        <v>8591</v>
      </c>
      <c r="H1707">
        <v>23000</v>
      </c>
      <c r="I1707">
        <v>12712093</v>
      </c>
      <c r="J1707" t="s">
        <v>6112</v>
      </c>
      <c r="K1707" t="s">
        <v>58</v>
      </c>
      <c r="L1707" t="s">
        <v>8592</v>
      </c>
      <c r="M1707">
        <v>70771</v>
      </c>
      <c r="N1707">
        <v>27829</v>
      </c>
      <c r="O1707" t="s">
        <v>34</v>
      </c>
      <c r="P1707">
        <v>0</v>
      </c>
      <c r="Q1707" t="s">
        <v>8593</v>
      </c>
      <c r="R1707" t="s">
        <v>8594</v>
      </c>
      <c r="S1707">
        <v>671</v>
      </c>
      <c r="T1707" t="s">
        <v>37</v>
      </c>
      <c r="U1707" t="s">
        <v>38</v>
      </c>
      <c r="V1707" t="s">
        <v>39</v>
      </c>
      <c r="W1707">
        <v>30000000</v>
      </c>
      <c r="X1707">
        <v>2005</v>
      </c>
      <c r="Y1707">
        <v>909</v>
      </c>
      <c r="Z1707">
        <v>6.7</v>
      </c>
      <c r="AA1707">
        <v>2.35</v>
      </c>
      <c r="AB1707">
        <v>0</v>
      </c>
    </row>
    <row r="1708" spans="1:28" hidden="1" x14ac:dyDescent="0.25">
      <c r="A1708" t="s">
        <v>28</v>
      </c>
      <c r="B1708" t="s">
        <v>8595</v>
      </c>
      <c r="C1708">
        <v>85</v>
      </c>
      <c r="D1708">
        <v>100</v>
      </c>
      <c r="E1708">
        <v>38</v>
      </c>
      <c r="F1708">
        <v>362</v>
      </c>
      <c r="G1708" t="s">
        <v>936</v>
      </c>
      <c r="H1708">
        <v>811</v>
      </c>
      <c r="I1708">
        <v>11576087</v>
      </c>
      <c r="J1708" t="s">
        <v>72</v>
      </c>
      <c r="K1708" t="s">
        <v>4062</v>
      </c>
      <c r="L1708" t="s">
        <v>8596</v>
      </c>
      <c r="M1708">
        <v>14747</v>
      </c>
      <c r="N1708">
        <v>2497</v>
      </c>
      <c r="O1708" t="s">
        <v>1274</v>
      </c>
      <c r="P1708">
        <v>3</v>
      </c>
      <c r="Q1708" t="s">
        <v>8597</v>
      </c>
      <c r="R1708" t="s">
        <v>8598</v>
      </c>
      <c r="S1708">
        <v>338</v>
      </c>
      <c r="T1708" t="s">
        <v>37</v>
      </c>
      <c r="U1708" t="s">
        <v>38</v>
      </c>
      <c r="V1708" t="s">
        <v>39</v>
      </c>
      <c r="W1708">
        <v>30000000</v>
      </c>
      <c r="X1708">
        <v>1999</v>
      </c>
      <c r="Y1708">
        <v>586</v>
      </c>
      <c r="Z1708">
        <v>4.0999999999999996</v>
      </c>
      <c r="AA1708">
        <v>2.35</v>
      </c>
      <c r="AB1708">
        <v>858</v>
      </c>
    </row>
    <row r="1709" spans="1:28" hidden="1" x14ac:dyDescent="0.25">
      <c r="A1709" t="s">
        <v>28</v>
      </c>
      <c r="B1709" t="s">
        <v>5049</v>
      </c>
      <c r="C1709">
        <v>62</v>
      </c>
      <c r="D1709">
        <v>100</v>
      </c>
      <c r="E1709">
        <v>277</v>
      </c>
      <c r="F1709">
        <v>210</v>
      </c>
      <c r="G1709" t="s">
        <v>6445</v>
      </c>
      <c r="H1709">
        <v>21000</v>
      </c>
      <c r="I1709">
        <v>11900000</v>
      </c>
      <c r="J1709" t="s">
        <v>2000</v>
      </c>
      <c r="K1709" t="s">
        <v>96</v>
      </c>
      <c r="L1709" t="s">
        <v>8599</v>
      </c>
      <c r="M1709">
        <v>11003</v>
      </c>
      <c r="N1709">
        <v>22006</v>
      </c>
      <c r="O1709" t="s">
        <v>3762</v>
      </c>
      <c r="P1709">
        <v>0</v>
      </c>
      <c r="Q1709" t="s">
        <v>8600</v>
      </c>
      <c r="R1709" t="s">
        <v>8601</v>
      </c>
      <c r="S1709">
        <v>148</v>
      </c>
      <c r="T1709" t="s">
        <v>37</v>
      </c>
      <c r="U1709" t="s">
        <v>38</v>
      </c>
      <c r="V1709" t="s">
        <v>584</v>
      </c>
      <c r="W1709">
        <v>30000000</v>
      </c>
      <c r="X1709">
        <v>1999</v>
      </c>
      <c r="Y1709">
        <v>767</v>
      </c>
      <c r="Z1709">
        <v>5.5</v>
      </c>
      <c r="AA1709">
        <v>1.85</v>
      </c>
      <c r="AB1709">
        <v>654</v>
      </c>
    </row>
    <row r="1710" spans="1:28" hidden="1" x14ac:dyDescent="0.25">
      <c r="A1710" t="s">
        <v>28</v>
      </c>
      <c r="B1710" t="s">
        <v>5494</v>
      </c>
      <c r="C1710">
        <v>130</v>
      </c>
      <c r="D1710">
        <v>100</v>
      </c>
      <c r="E1710">
        <v>70</v>
      </c>
      <c r="F1710">
        <v>99</v>
      </c>
      <c r="G1710" t="s">
        <v>8602</v>
      </c>
      <c r="H1710">
        <v>473</v>
      </c>
      <c r="I1710">
        <v>9353573</v>
      </c>
      <c r="J1710" t="s">
        <v>261</v>
      </c>
      <c r="K1710" t="s">
        <v>6532</v>
      </c>
      <c r="L1710" t="s">
        <v>8603</v>
      </c>
      <c r="M1710">
        <v>56451</v>
      </c>
      <c r="N1710">
        <v>1100</v>
      </c>
      <c r="O1710" t="s">
        <v>3139</v>
      </c>
      <c r="P1710">
        <v>0</v>
      </c>
      <c r="Q1710" t="s">
        <v>8604</v>
      </c>
      <c r="R1710" t="s">
        <v>8605</v>
      </c>
      <c r="S1710">
        <v>524</v>
      </c>
      <c r="T1710" t="s">
        <v>37</v>
      </c>
      <c r="U1710" t="s">
        <v>38</v>
      </c>
      <c r="V1710" t="s">
        <v>94</v>
      </c>
      <c r="W1710">
        <v>45000000</v>
      </c>
      <c r="X1710">
        <v>2009</v>
      </c>
      <c r="Y1710">
        <v>315</v>
      </c>
      <c r="Z1710">
        <v>2.7</v>
      </c>
      <c r="AA1710">
        <v>2.35</v>
      </c>
      <c r="AB1710">
        <v>0</v>
      </c>
    </row>
    <row r="1711" spans="1:28" hidden="1" x14ac:dyDescent="0.25">
      <c r="A1711" t="s">
        <v>28</v>
      </c>
      <c r="B1711" t="s">
        <v>8606</v>
      </c>
      <c r="C1711">
        <v>376</v>
      </c>
      <c r="D1711">
        <v>107</v>
      </c>
      <c r="E1711">
        <v>419</v>
      </c>
      <c r="F1711">
        <v>165</v>
      </c>
      <c r="G1711" t="s">
        <v>8607</v>
      </c>
      <c r="H1711">
        <v>971</v>
      </c>
      <c r="I1711">
        <v>12026670</v>
      </c>
      <c r="J1711" t="s">
        <v>333</v>
      </c>
      <c r="K1711" t="s">
        <v>8225</v>
      </c>
      <c r="L1711" t="s">
        <v>8608</v>
      </c>
      <c r="M1711">
        <v>114241</v>
      </c>
      <c r="N1711">
        <v>1643</v>
      </c>
      <c r="O1711" t="s">
        <v>8609</v>
      </c>
      <c r="P1711">
        <v>2</v>
      </c>
      <c r="Q1711" t="s">
        <v>8610</v>
      </c>
      <c r="R1711" t="s">
        <v>8611</v>
      </c>
      <c r="S1711">
        <v>258</v>
      </c>
      <c r="T1711" t="s">
        <v>37</v>
      </c>
      <c r="U1711" t="s">
        <v>38</v>
      </c>
      <c r="V1711" t="s">
        <v>584</v>
      </c>
      <c r="W1711">
        <v>45000000</v>
      </c>
      <c r="X1711">
        <v>2013</v>
      </c>
      <c r="Y1711">
        <v>236</v>
      </c>
      <c r="Z1711">
        <v>6.4</v>
      </c>
      <c r="AA1711">
        <v>2.35</v>
      </c>
      <c r="AB1711">
        <v>24000</v>
      </c>
    </row>
    <row r="1712" spans="1:28" hidden="1" x14ac:dyDescent="0.25">
      <c r="A1712" t="s">
        <v>28</v>
      </c>
      <c r="B1712" t="s">
        <v>8612</v>
      </c>
      <c r="C1712">
        <v>130</v>
      </c>
      <c r="D1712">
        <v>102</v>
      </c>
      <c r="E1712">
        <v>6</v>
      </c>
      <c r="F1712">
        <v>353</v>
      </c>
      <c r="G1712" t="s">
        <v>8514</v>
      </c>
      <c r="H1712">
        <v>22000</v>
      </c>
      <c r="I1712">
        <v>14334645</v>
      </c>
      <c r="J1712" t="s">
        <v>3170</v>
      </c>
      <c r="K1712" t="s">
        <v>1745</v>
      </c>
      <c r="L1712" t="s">
        <v>8613</v>
      </c>
      <c r="M1712">
        <v>22449</v>
      </c>
      <c r="N1712">
        <v>23352</v>
      </c>
      <c r="O1712" t="s">
        <v>8614</v>
      </c>
      <c r="P1712">
        <v>1</v>
      </c>
      <c r="Q1712" t="s">
        <v>8615</v>
      </c>
      <c r="R1712" t="s">
        <v>8616</v>
      </c>
      <c r="S1712">
        <v>191</v>
      </c>
      <c r="T1712" t="s">
        <v>37</v>
      </c>
      <c r="U1712" t="s">
        <v>38</v>
      </c>
      <c r="V1712" t="s">
        <v>39</v>
      </c>
      <c r="W1712">
        <v>25000000</v>
      </c>
      <c r="X1712">
        <v>2004</v>
      </c>
      <c r="Y1712">
        <v>829</v>
      </c>
      <c r="Z1712">
        <v>4.8</v>
      </c>
      <c r="AA1712">
        <v>2.35</v>
      </c>
      <c r="AB1712">
        <v>387</v>
      </c>
    </row>
    <row r="1713" spans="1:28" hidden="1" x14ac:dyDescent="0.25">
      <c r="A1713" t="s">
        <v>28</v>
      </c>
      <c r="B1713" t="s">
        <v>8617</v>
      </c>
      <c r="C1713">
        <v>65</v>
      </c>
      <c r="D1713">
        <v>101</v>
      </c>
      <c r="E1713">
        <v>3</v>
      </c>
      <c r="F1713">
        <v>120</v>
      </c>
      <c r="G1713" t="s">
        <v>8618</v>
      </c>
      <c r="H1713">
        <v>448</v>
      </c>
      <c r="I1713">
        <v>12189514</v>
      </c>
      <c r="J1713" t="s">
        <v>1680</v>
      </c>
      <c r="K1713" t="s">
        <v>2779</v>
      </c>
      <c r="L1713" t="s">
        <v>8619</v>
      </c>
      <c r="M1713">
        <v>30092</v>
      </c>
      <c r="N1713">
        <v>842</v>
      </c>
      <c r="O1713" t="s">
        <v>8620</v>
      </c>
      <c r="P1713">
        <v>0</v>
      </c>
      <c r="Q1713" t="s">
        <v>8621</v>
      </c>
      <c r="R1713" t="s">
        <v>8622</v>
      </c>
      <c r="S1713">
        <v>129</v>
      </c>
      <c r="T1713" t="s">
        <v>37</v>
      </c>
      <c r="U1713" t="s">
        <v>38</v>
      </c>
      <c r="V1713" t="s">
        <v>39</v>
      </c>
      <c r="W1713">
        <v>23000000</v>
      </c>
      <c r="X1713">
        <v>2004</v>
      </c>
      <c r="Y1713">
        <v>143</v>
      </c>
      <c r="Z1713">
        <v>6.1</v>
      </c>
      <c r="AA1713">
        <v>2.35</v>
      </c>
      <c r="AB1713">
        <v>0</v>
      </c>
    </row>
    <row r="1714" spans="1:28" hidden="1" x14ac:dyDescent="0.25">
      <c r="A1714" t="s">
        <v>28</v>
      </c>
      <c r="B1714" t="s">
        <v>8623</v>
      </c>
      <c r="C1714">
        <v>77</v>
      </c>
      <c r="D1714">
        <v>86</v>
      </c>
      <c r="E1714">
        <v>6</v>
      </c>
      <c r="F1714">
        <v>843</v>
      </c>
      <c r="G1714" t="s">
        <v>8624</v>
      </c>
      <c r="H1714">
        <v>1000</v>
      </c>
      <c r="I1714">
        <v>10134754</v>
      </c>
      <c r="J1714" t="s">
        <v>2965</v>
      </c>
      <c r="K1714" t="s">
        <v>478</v>
      </c>
      <c r="L1714" t="s">
        <v>8625</v>
      </c>
      <c r="M1714">
        <v>9682</v>
      </c>
      <c r="N1714">
        <v>5393</v>
      </c>
      <c r="O1714" t="s">
        <v>3297</v>
      </c>
      <c r="P1714">
        <v>0</v>
      </c>
      <c r="Q1714" t="s">
        <v>8626</v>
      </c>
      <c r="R1714" t="s">
        <v>8627</v>
      </c>
      <c r="S1714">
        <v>38</v>
      </c>
      <c r="T1714" t="s">
        <v>37</v>
      </c>
      <c r="U1714" t="s">
        <v>38</v>
      </c>
      <c r="V1714" t="s">
        <v>94</v>
      </c>
      <c r="W1714">
        <v>30000000</v>
      </c>
      <c r="X1714">
        <v>2011</v>
      </c>
      <c r="Y1714">
        <v>857</v>
      </c>
      <c r="Z1714">
        <v>4.8</v>
      </c>
      <c r="AA1714">
        <v>1.85</v>
      </c>
      <c r="AB1714">
        <v>0</v>
      </c>
    </row>
    <row r="1715" spans="1:28" hidden="1" x14ac:dyDescent="0.25">
      <c r="A1715" t="s">
        <v>28</v>
      </c>
      <c r="B1715" t="s">
        <v>7634</v>
      </c>
      <c r="C1715">
        <v>107</v>
      </c>
      <c r="D1715">
        <v>108</v>
      </c>
      <c r="E1715">
        <v>529</v>
      </c>
      <c r="F1715">
        <v>83</v>
      </c>
      <c r="G1715" t="s">
        <v>4382</v>
      </c>
      <c r="H1715">
        <v>11000</v>
      </c>
      <c r="I1715">
        <v>8535575</v>
      </c>
      <c r="J1715" t="s">
        <v>3408</v>
      </c>
      <c r="K1715" t="s">
        <v>465</v>
      </c>
      <c r="L1715" t="s">
        <v>8628</v>
      </c>
      <c r="M1715">
        <v>24033</v>
      </c>
      <c r="N1715">
        <v>11519</v>
      </c>
      <c r="O1715" t="s">
        <v>8629</v>
      </c>
      <c r="P1715">
        <v>3</v>
      </c>
      <c r="Q1715" t="s">
        <v>8630</v>
      </c>
      <c r="R1715" t="s">
        <v>8631</v>
      </c>
      <c r="S1715">
        <v>152</v>
      </c>
      <c r="T1715" t="s">
        <v>37</v>
      </c>
      <c r="U1715" t="s">
        <v>38</v>
      </c>
      <c r="V1715" t="s">
        <v>39</v>
      </c>
      <c r="W1715">
        <v>30000000</v>
      </c>
      <c r="X1715">
        <v>2005</v>
      </c>
      <c r="Y1715">
        <v>329</v>
      </c>
      <c r="Z1715">
        <v>7</v>
      </c>
      <c r="AA1715">
        <v>2.35</v>
      </c>
      <c r="AB1715">
        <v>0</v>
      </c>
    </row>
    <row r="1716" spans="1:28" hidden="1" x14ac:dyDescent="0.25">
      <c r="A1716" t="s">
        <v>28</v>
      </c>
      <c r="B1716" t="s">
        <v>2790</v>
      </c>
      <c r="C1716">
        <v>292</v>
      </c>
      <c r="D1716">
        <v>123</v>
      </c>
      <c r="E1716">
        <v>0</v>
      </c>
      <c r="F1716">
        <v>645</v>
      </c>
      <c r="G1716" t="s">
        <v>7250</v>
      </c>
      <c r="H1716">
        <v>10000</v>
      </c>
      <c r="I1716">
        <v>7689458</v>
      </c>
      <c r="J1716" t="s">
        <v>8632</v>
      </c>
      <c r="K1716" t="s">
        <v>180</v>
      </c>
      <c r="L1716" t="s">
        <v>8633</v>
      </c>
      <c r="M1716">
        <v>126307</v>
      </c>
      <c r="N1716">
        <v>11769</v>
      </c>
      <c r="O1716" t="s">
        <v>1253</v>
      </c>
      <c r="P1716">
        <v>1</v>
      </c>
      <c r="Q1716" t="s">
        <v>8634</v>
      </c>
      <c r="R1716" t="s">
        <v>8635</v>
      </c>
      <c r="S1716">
        <v>210</v>
      </c>
      <c r="T1716" t="s">
        <v>37</v>
      </c>
      <c r="U1716" t="s">
        <v>56</v>
      </c>
      <c r="V1716" t="s">
        <v>39</v>
      </c>
      <c r="W1716">
        <v>40000000</v>
      </c>
      <c r="X1716">
        <v>2009</v>
      </c>
      <c r="Y1716">
        <v>785</v>
      </c>
      <c r="Z1716">
        <v>6.8</v>
      </c>
      <c r="AA1716">
        <v>1.85</v>
      </c>
      <c r="AB1716">
        <v>19000</v>
      </c>
    </row>
    <row r="1717" spans="1:28" hidden="1" x14ac:dyDescent="0.25">
      <c r="A1717" t="s">
        <v>28</v>
      </c>
      <c r="B1717" t="s">
        <v>8636</v>
      </c>
      <c r="C1717">
        <v>193</v>
      </c>
      <c r="D1717">
        <v>134</v>
      </c>
      <c r="E1717">
        <v>12</v>
      </c>
      <c r="F1717">
        <v>329</v>
      </c>
      <c r="G1717" t="s">
        <v>8637</v>
      </c>
      <c r="H1717">
        <v>891</v>
      </c>
      <c r="I1717">
        <v>7501404</v>
      </c>
      <c r="J1717" t="s">
        <v>2526</v>
      </c>
      <c r="K1717" t="s">
        <v>189</v>
      </c>
      <c r="L1717" t="s">
        <v>8638</v>
      </c>
      <c r="M1717">
        <v>21086</v>
      </c>
      <c r="N1717">
        <v>1873</v>
      </c>
      <c r="O1717" t="s">
        <v>8639</v>
      </c>
      <c r="P1717">
        <v>2</v>
      </c>
      <c r="Q1717" t="s">
        <v>8640</v>
      </c>
      <c r="R1717" t="s">
        <v>8641</v>
      </c>
      <c r="S1717">
        <v>87</v>
      </c>
      <c r="T1717" t="s">
        <v>37</v>
      </c>
      <c r="U1717" t="s">
        <v>267</v>
      </c>
      <c r="V1717" t="s">
        <v>584</v>
      </c>
      <c r="X1717">
        <v>2010</v>
      </c>
      <c r="Y1717">
        <v>460</v>
      </c>
      <c r="Z1717">
        <v>7.3</v>
      </c>
      <c r="AA1717">
        <v>2.35</v>
      </c>
      <c r="AB1717">
        <v>0</v>
      </c>
    </row>
    <row r="1718" spans="1:28" hidden="1" x14ac:dyDescent="0.25">
      <c r="A1718" t="s">
        <v>28</v>
      </c>
      <c r="C1718">
        <v>16</v>
      </c>
      <c r="D1718">
        <v>511</v>
      </c>
      <c r="F1718">
        <v>51</v>
      </c>
      <c r="G1718" t="s">
        <v>8642</v>
      </c>
      <c r="H1718">
        <v>147</v>
      </c>
      <c r="J1718" t="s">
        <v>2124</v>
      </c>
      <c r="K1718" t="s">
        <v>8643</v>
      </c>
      <c r="L1718" t="s">
        <v>8644</v>
      </c>
      <c r="M1718">
        <v>2308</v>
      </c>
      <c r="N1718">
        <v>307</v>
      </c>
      <c r="O1718" t="s">
        <v>8645</v>
      </c>
      <c r="P1718">
        <v>0</v>
      </c>
      <c r="Q1718" t="s">
        <v>8646</v>
      </c>
      <c r="R1718" t="s">
        <v>8647</v>
      </c>
      <c r="S1718">
        <v>19</v>
      </c>
      <c r="T1718" t="s">
        <v>8648</v>
      </c>
      <c r="U1718" t="s">
        <v>8649</v>
      </c>
      <c r="Y1718">
        <v>63</v>
      </c>
      <c r="Z1718">
        <v>8.1999999999999993</v>
      </c>
      <c r="AA1718">
        <v>16</v>
      </c>
      <c r="AB1718">
        <v>0</v>
      </c>
    </row>
    <row r="1719" spans="1:28" hidden="1" x14ac:dyDescent="0.25">
      <c r="A1719" t="s">
        <v>28</v>
      </c>
      <c r="B1719" t="s">
        <v>5682</v>
      </c>
      <c r="C1719">
        <v>184</v>
      </c>
      <c r="D1719">
        <v>88</v>
      </c>
      <c r="E1719">
        <v>65</v>
      </c>
      <c r="F1719">
        <v>681</v>
      </c>
      <c r="G1719" t="s">
        <v>3197</v>
      </c>
      <c r="H1719">
        <v>3000</v>
      </c>
      <c r="I1719">
        <v>19316646</v>
      </c>
      <c r="J1719" t="s">
        <v>1527</v>
      </c>
      <c r="K1719" t="s">
        <v>722</v>
      </c>
      <c r="L1719" t="s">
        <v>8650</v>
      </c>
      <c r="M1719">
        <v>52069</v>
      </c>
      <c r="N1719">
        <v>5706</v>
      </c>
      <c r="O1719" t="s">
        <v>5195</v>
      </c>
      <c r="P1719">
        <v>3</v>
      </c>
      <c r="Q1719" t="s">
        <v>8651</v>
      </c>
      <c r="R1719" t="s">
        <v>8652</v>
      </c>
      <c r="S1719">
        <v>95</v>
      </c>
      <c r="T1719" t="s">
        <v>37</v>
      </c>
      <c r="U1719" t="s">
        <v>38</v>
      </c>
      <c r="V1719" t="s">
        <v>584</v>
      </c>
      <c r="W1719">
        <v>30000000</v>
      </c>
      <c r="X1719">
        <v>2013</v>
      </c>
      <c r="Y1719">
        <v>697</v>
      </c>
      <c r="Z1719">
        <v>5.6</v>
      </c>
      <c r="AA1719">
        <v>2.35</v>
      </c>
      <c r="AB1719">
        <v>0</v>
      </c>
    </row>
    <row r="1720" spans="1:28" hidden="1" x14ac:dyDescent="0.25">
      <c r="A1720" t="s">
        <v>28</v>
      </c>
      <c r="B1720" t="s">
        <v>5866</v>
      </c>
      <c r="C1720">
        <v>123</v>
      </c>
      <c r="D1720">
        <v>109</v>
      </c>
      <c r="E1720">
        <v>29</v>
      </c>
      <c r="F1720">
        <v>91</v>
      </c>
      <c r="G1720" t="s">
        <v>8653</v>
      </c>
      <c r="H1720">
        <v>779</v>
      </c>
      <c r="I1720">
        <v>10965209</v>
      </c>
      <c r="J1720" t="s">
        <v>463</v>
      </c>
      <c r="K1720" t="s">
        <v>269</v>
      </c>
      <c r="L1720" t="s">
        <v>8654</v>
      </c>
      <c r="M1720">
        <v>25558</v>
      </c>
      <c r="N1720">
        <v>1297</v>
      </c>
      <c r="O1720" t="s">
        <v>8655</v>
      </c>
      <c r="P1720">
        <v>2</v>
      </c>
      <c r="Q1720" t="s">
        <v>8656</v>
      </c>
      <c r="R1720" t="s">
        <v>8657</v>
      </c>
      <c r="S1720">
        <v>221</v>
      </c>
      <c r="T1720" t="s">
        <v>37</v>
      </c>
      <c r="U1720" t="s">
        <v>38</v>
      </c>
      <c r="V1720" t="s">
        <v>39</v>
      </c>
      <c r="W1720">
        <v>30000000</v>
      </c>
      <c r="X1720">
        <v>2001</v>
      </c>
      <c r="Y1720">
        <v>240</v>
      </c>
      <c r="Z1720">
        <v>6.1</v>
      </c>
      <c r="AA1720">
        <v>2.35</v>
      </c>
      <c r="AB1720">
        <v>0</v>
      </c>
    </row>
    <row r="1721" spans="1:28" hidden="1" x14ac:dyDescent="0.25">
      <c r="A1721" t="s">
        <v>28</v>
      </c>
      <c r="B1721" t="s">
        <v>1014</v>
      </c>
      <c r="C1721">
        <v>60</v>
      </c>
      <c r="D1721">
        <v>122</v>
      </c>
      <c r="E1721">
        <v>380</v>
      </c>
      <c r="F1721">
        <v>2000</v>
      </c>
      <c r="G1721" t="s">
        <v>465</v>
      </c>
      <c r="H1721">
        <v>18000</v>
      </c>
      <c r="I1721">
        <v>26830000</v>
      </c>
      <c r="J1721" t="s">
        <v>1960</v>
      </c>
      <c r="K1721" t="s">
        <v>1726</v>
      </c>
      <c r="L1721" t="s">
        <v>8658</v>
      </c>
      <c r="M1721">
        <v>101888</v>
      </c>
      <c r="N1721">
        <v>32930</v>
      </c>
      <c r="O1721" t="s">
        <v>901</v>
      </c>
      <c r="P1721">
        <v>3</v>
      </c>
      <c r="Q1721" t="s">
        <v>8659</v>
      </c>
      <c r="R1721" t="s">
        <v>8660</v>
      </c>
      <c r="S1721">
        <v>365</v>
      </c>
      <c r="T1721" t="s">
        <v>37</v>
      </c>
      <c r="U1721" t="s">
        <v>38</v>
      </c>
      <c r="V1721" t="s">
        <v>584</v>
      </c>
      <c r="W1721">
        <v>18000000</v>
      </c>
      <c r="X1721">
        <v>1989</v>
      </c>
      <c r="Y1721">
        <v>11000</v>
      </c>
      <c r="Z1721">
        <v>7.9</v>
      </c>
      <c r="AA1721">
        <v>1.85</v>
      </c>
      <c r="AB1721">
        <v>0</v>
      </c>
    </row>
    <row r="1722" spans="1:28" hidden="1" x14ac:dyDescent="0.25">
      <c r="A1722" t="s">
        <v>28</v>
      </c>
      <c r="B1722" t="s">
        <v>8661</v>
      </c>
      <c r="C1722">
        <v>111</v>
      </c>
      <c r="D1722">
        <v>251</v>
      </c>
      <c r="E1722">
        <v>0</v>
      </c>
      <c r="F1722">
        <v>642</v>
      </c>
      <c r="G1722" t="s">
        <v>1905</v>
      </c>
      <c r="H1722">
        <v>22000</v>
      </c>
      <c r="I1722">
        <v>5300000</v>
      </c>
      <c r="J1722" t="s">
        <v>1934</v>
      </c>
      <c r="K1722" t="s">
        <v>1745</v>
      </c>
      <c r="L1722" t="s">
        <v>8662</v>
      </c>
      <c r="M1722">
        <v>221000</v>
      </c>
      <c r="N1722">
        <v>24719</v>
      </c>
      <c r="O1722" t="s">
        <v>4205</v>
      </c>
      <c r="P1722">
        <v>8</v>
      </c>
      <c r="Q1722" t="s">
        <v>8663</v>
      </c>
      <c r="R1722" t="s">
        <v>8664</v>
      </c>
      <c r="S1722">
        <v>495</v>
      </c>
      <c r="T1722" t="s">
        <v>37</v>
      </c>
      <c r="U1722" t="s">
        <v>7089</v>
      </c>
      <c r="V1722" t="s">
        <v>584</v>
      </c>
      <c r="W1722">
        <v>30000000</v>
      </c>
      <c r="X1722">
        <v>1984</v>
      </c>
      <c r="Y1722">
        <v>683</v>
      </c>
      <c r="Z1722">
        <v>8.4</v>
      </c>
      <c r="AA1722">
        <v>1.85</v>
      </c>
      <c r="AB1722">
        <v>12000</v>
      </c>
    </row>
    <row r="1723" spans="1:28" hidden="1" x14ac:dyDescent="0.25">
      <c r="A1723" t="s">
        <v>28</v>
      </c>
      <c r="B1723" t="s">
        <v>8665</v>
      </c>
      <c r="C1723">
        <v>217</v>
      </c>
      <c r="D1723">
        <v>118</v>
      </c>
      <c r="E1723">
        <v>76</v>
      </c>
      <c r="F1723">
        <v>174</v>
      </c>
      <c r="G1723" t="s">
        <v>6039</v>
      </c>
      <c r="H1723">
        <v>3000</v>
      </c>
      <c r="I1723">
        <v>10880926</v>
      </c>
      <c r="J1723" t="s">
        <v>463</v>
      </c>
      <c r="K1723" t="s">
        <v>729</v>
      </c>
      <c r="L1723" t="s">
        <v>8666</v>
      </c>
      <c r="M1723">
        <v>54147</v>
      </c>
      <c r="N1723">
        <v>4253</v>
      </c>
      <c r="O1723" t="s">
        <v>8667</v>
      </c>
      <c r="P1723">
        <v>2</v>
      </c>
      <c r="Q1723" t="s">
        <v>8668</v>
      </c>
      <c r="R1723" t="s">
        <v>8669</v>
      </c>
      <c r="S1723">
        <v>127</v>
      </c>
      <c r="T1723" t="s">
        <v>37</v>
      </c>
      <c r="U1723" t="s">
        <v>38</v>
      </c>
      <c r="V1723" t="s">
        <v>584</v>
      </c>
      <c r="W1723">
        <v>30000000</v>
      </c>
      <c r="X1723">
        <v>2013</v>
      </c>
      <c r="Y1723">
        <v>678</v>
      </c>
      <c r="Z1723">
        <v>6.5</v>
      </c>
      <c r="AA1723">
        <v>2.35</v>
      </c>
      <c r="AB1723">
        <v>0</v>
      </c>
    </row>
    <row r="1724" spans="1:28" hidden="1" x14ac:dyDescent="0.25">
      <c r="A1724" t="s">
        <v>28</v>
      </c>
      <c r="B1724" t="s">
        <v>8670</v>
      </c>
      <c r="C1724">
        <v>117</v>
      </c>
      <c r="D1724">
        <v>131</v>
      </c>
      <c r="E1724">
        <v>53</v>
      </c>
      <c r="F1724">
        <v>548</v>
      </c>
      <c r="G1724" t="s">
        <v>1209</v>
      </c>
      <c r="H1724">
        <v>14000</v>
      </c>
      <c r="I1724">
        <v>3752725</v>
      </c>
      <c r="J1724" t="s">
        <v>213</v>
      </c>
      <c r="K1724" t="s">
        <v>2381</v>
      </c>
      <c r="L1724" t="s">
        <v>8671</v>
      </c>
      <c r="M1724">
        <v>29715</v>
      </c>
      <c r="N1724">
        <v>16252</v>
      </c>
      <c r="O1724" t="s">
        <v>5793</v>
      </c>
      <c r="P1724">
        <v>3</v>
      </c>
      <c r="Q1724" t="s">
        <v>8672</v>
      </c>
      <c r="R1724" t="s">
        <v>8673</v>
      </c>
      <c r="S1724">
        <v>161</v>
      </c>
      <c r="T1724" t="s">
        <v>37</v>
      </c>
      <c r="U1724" t="s">
        <v>38</v>
      </c>
      <c r="V1724" t="s">
        <v>584</v>
      </c>
      <c r="W1724">
        <v>18000000</v>
      </c>
      <c r="X1724">
        <v>2004</v>
      </c>
      <c r="Y1724">
        <v>871</v>
      </c>
      <c r="Z1724">
        <v>7.1</v>
      </c>
      <c r="AA1724">
        <v>2.35</v>
      </c>
      <c r="AB1724">
        <v>0</v>
      </c>
    </row>
    <row r="1725" spans="1:28" hidden="1" x14ac:dyDescent="0.25">
      <c r="A1725" t="s">
        <v>28</v>
      </c>
      <c r="B1725" t="s">
        <v>5049</v>
      </c>
      <c r="C1725">
        <v>105</v>
      </c>
      <c r="D1725">
        <v>109</v>
      </c>
      <c r="E1725">
        <v>277</v>
      </c>
      <c r="F1725">
        <v>345</v>
      </c>
      <c r="G1725" t="s">
        <v>8674</v>
      </c>
      <c r="H1725">
        <v>2000</v>
      </c>
      <c r="I1725">
        <v>3517797</v>
      </c>
      <c r="J1725" t="s">
        <v>5805</v>
      </c>
      <c r="K1725" t="s">
        <v>8675</v>
      </c>
      <c r="L1725" t="s">
        <v>8676</v>
      </c>
      <c r="M1725">
        <v>9004</v>
      </c>
      <c r="N1725">
        <v>2759</v>
      </c>
      <c r="O1725" t="s">
        <v>2461</v>
      </c>
      <c r="P1725">
        <v>0</v>
      </c>
      <c r="Q1725" t="s">
        <v>8677</v>
      </c>
      <c r="R1725" t="s">
        <v>8678</v>
      </c>
      <c r="S1725">
        <v>103</v>
      </c>
      <c r="T1725" t="s">
        <v>37</v>
      </c>
      <c r="U1725" t="s">
        <v>1464</v>
      </c>
      <c r="V1725" t="s">
        <v>584</v>
      </c>
      <c r="W1725">
        <v>25000000</v>
      </c>
      <c r="X1725">
        <v>2002</v>
      </c>
      <c r="Y1725">
        <v>378</v>
      </c>
      <c r="Z1725">
        <v>6.6</v>
      </c>
      <c r="AA1725">
        <v>1.85</v>
      </c>
      <c r="AB1725">
        <v>287</v>
      </c>
    </row>
    <row r="1726" spans="1:28" hidden="1" x14ac:dyDescent="0.25">
      <c r="A1726" t="s">
        <v>28</v>
      </c>
      <c r="B1726" t="s">
        <v>8679</v>
      </c>
      <c r="C1726">
        <v>41</v>
      </c>
      <c r="D1726">
        <v>80</v>
      </c>
      <c r="E1726">
        <v>9</v>
      </c>
      <c r="F1726">
        <v>826</v>
      </c>
      <c r="G1726" t="s">
        <v>710</v>
      </c>
      <c r="H1726">
        <v>17000</v>
      </c>
      <c r="I1726">
        <v>3101301</v>
      </c>
      <c r="J1726" t="s">
        <v>8680</v>
      </c>
      <c r="K1726" t="s">
        <v>443</v>
      </c>
      <c r="L1726" t="s">
        <v>8681</v>
      </c>
      <c r="M1726">
        <v>3926</v>
      </c>
      <c r="N1726">
        <v>21519</v>
      </c>
      <c r="O1726" t="s">
        <v>7427</v>
      </c>
      <c r="P1726">
        <v>1</v>
      </c>
      <c r="Q1726" t="s">
        <v>8682</v>
      </c>
      <c r="R1726" t="s">
        <v>8683</v>
      </c>
      <c r="S1726">
        <v>38</v>
      </c>
      <c r="T1726" t="s">
        <v>37</v>
      </c>
      <c r="U1726" t="s">
        <v>38</v>
      </c>
      <c r="V1726" t="s">
        <v>39</v>
      </c>
      <c r="X1726">
        <v>2005</v>
      </c>
      <c r="Y1726">
        <v>2000</v>
      </c>
      <c r="Z1726">
        <v>4</v>
      </c>
      <c r="AA1726">
        <v>1.85</v>
      </c>
      <c r="AB1726">
        <v>353</v>
      </c>
    </row>
    <row r="1727" spans="1:28" hidden="1" x14ac:dyDescent="0.25">
      <c r="A1727" t="s">
        <v>28</v>
      </c>
      <c r="B1727" t="s">
        <v>8212</v>
      </c>
      <c r="C1727">
        <v>124</v>
      </c>
      <c r="D1727">
        <v>88</v>
      </c>
      <c r="E1727">
        <v>108</v>
      </c>
      <c r="F1727">
        <v>135</v>
      </c>
      <c r="G1727" t="s">
        <v>8684</v>
      </c>
      <c r="H1727">
        <v>876</v>
      </c>
      <c r="I1727">
        <v>2975649</v>
      </c>
      <c r="J1727" t="s">
        <v>6325</v>
      </c>
      <c r="K1727" t="s">
        <v>2932</v>
      </c>
      <c r="L1727" t="s">
        <v>8685</v>
      </c>
      <c r="M1727">
        <v>23864</v>
      </c>
      <c r="N1727">
        <v>1518</v>
      </c>
      <c r="O1727" t="s">
        <v>8686</v>
      </c>
      <c r="P1727">
        <v>1</v>
      </c>
      <c r="Q1727" t="s">
        <v>8687</v>
      </c>
      <c r="R1727" t="s">
        <v>8688</v>
      </c>
      <c r="S1727">
        <v>142</v>
      </c>
      <c r="T1727" t="s">
        <v>37</v>
      </c>
      <c r="U1727" t="s">
        <v>56</v>
      </c>
      <c r="V1727" t="s">
        <v>94</v>
      </c>
      <c r="W1727">
        <v>30000000</v>
      </c>
      <c r="X1727">
        <v>2006</v>
      </c>
      <c r="Y1727">
        <v>142</v>
      </c>
      <c r="Z1727">
        <v>7</v>
      </c>
      <c r="AA1727">
        <v>2.35</v>
      </c>
      <c r="AB1727">
        <v>0</v>
      </c>
    </row>
    <row r="1728" spans="1:28" hidden="1" x14ac:dyDescent="0.25">
      <c r="A1728" t="s">
        <v>28</v>
      </c>
      <c r="B1728" t="s">
        <v>8689</v>
      </c>
      <c r="C1728">
        <v>90</v>
      </c>
      <c r="D1728">
        <v>103</v>
      </c>
      <c r="E1728">
        <v>45</v>
      </c>
      <c r="F1728">
        <v>107</v>
      </c>
      <c r="G1728" t="s">
        <v>8690</v>
      </c>
      <c r="H1728">
        <v>489</v>
      </c>
      <c r="I1728">
        <v>668171</v>
      </c>
      <c r="J1728" t="s">
        <v>6904</v>
      </c>
      <c r="K1728" t="s">
        <v>6182</v>
      </c>
      <c r="L1728" t="s">
        <v>8691</v>
      </c>
      <c r="M1728">
        <v>8215</v>
      </c>
      <c r="N1728">
        <v>949</v>
      </c>
      <c r="O1728" t="s">
        <v>8692</v>
      </c>
      <c r="P1728">
        <v>0</v>
      </c>
      <c r="Q1728" t="s">
        <v>8693</v>
      </c>
      <c r="R1728" t="s">
        <v>8694</v>
      </c>
      <c r="S1728">
        <v>132</v>
      </c>
      <c r="T1728" t="s">
        <v>1945</v>
      </c>
      <c r="U1728" t="s">
        <v>891</v>
      </c>
      <c r="V1728" t="s">
        <v>39</v>
      </c>
      <c r="W1728">
        <v>60000000</v>
      </c>
      <c r="X1728">
        <v>2005</v>
      </c>
      <c r="Y1728">
        <v>181</v>
      </c>
      <c r="Z1728">
        <v>5.6</v>
      </c>
      <c r="AA1728">
        <v>2.35</v>
      </c>
      <c r="AB1728">
        <v>445</v>
      </c>
    </row>
    <row r="1729" spans="1:28" hidden="1" x14ac:dyDescent="0.25">
      <c r="A1729" t="s">
        <v>28</v>
      </c>
      <c r="B1729" t="s">
        <v>8695</v>
      </c>
      <c r="C1729">
        <v>110</v>
      </c>
      <c r="D1729">
        <v>87</v>
      </c>
      <c r="E1729">
        <v>23</v>
      </c>
      <c r="F1729">
        <v>748</v>
      </c>
      <c r="G1729" t="s">
        <v>8696</v>
      </c>
      <c r="H1729">
        <v>826</v>
      </c>
      <c r="I1729">
        <v>480314</v>
      </c>
      <c r="J1729" t="s">
        <v>126</v>
      </c>
      <c r="K1729" t="s">
        <v>7427</v>
      </c>
      <c r="L1729" t="s">
        <v>8697</v>
      </c>
      <c r="M1729">
        <v>38503</v>
      </c>
      <c r="N1729">
        <v>4473</v>
      </c>
      <c r="O1729" t="s">
        <v>8698</v>
      </c>
      <c r="P1729">
        <v>4</v>
      </c>
      <c r="Q1729" t="s">
        <v>8699</v>
      </c>
      <c r="R1729" t="s">
        <v>8700</v>
      </c>
      <c r="S1729">
        <v>180</v>
      </c>
      <c r="T1729" t="s">
        <v>37</v>
      </c>
      <c r="U1729" t="s">
        <v>38</v>
      </c>
      <c r="V1729" t="s">
        <v>39</v>
      </c>
      <c r="W1729">
        <v>21000000</v>
      </c>
      <c r="X1729">
        <v>2006</v>
      </c>
      <c r="Y1729">
        <v>816</v>
      </c>
      <c r="Z1729">
        <v>4.8</v>
      </c>
      <c r="AA1729">
        <v>2.35</v>
      </c>
      <c r="AB1729">
        <v>0</v>
      </c>
    </row>
    <row r="1730" spans="1:28" hidden="1" x14ac:dyDescent="0.25">
      <c r="A1730" t="s">
        <v>28</v>
      </c>
      <c r="B1730" t="s">
        <v>8701</v>
      </c>
      <c r="C1730">
        <v>273</v>
      </c>
      <c r="D1730">
        <v>160</v>
      </c>
      <c r="E1730">
        <v>181</v>
      </c>
      <c r="F1730">
        <v>820</v>
      </c>
      <c r="G1730" t="s">
        <v>886</v>
      </c>
      <c r="H1730">
        <v>11000</v>
      </c>
      <c r="I1730">
        <v>3904982</v>
      </c>
      <c r="J1730" t="s">
        <v>8702</v>
      </c>
      <c r="K1730" t="s">
        <v>339</v>
      </c>
      <c r="L1730" t="s">
        <v>8703</v>
      </c>
      <c r="M1730">
        <v>136104</v>
      </c>
      <c r="N1730">
        <v>22516</v>
      </c>
      <c r="O1730" t="s">
        <v>1045</v>
      </c>
      <c r="P1730">
        <v>0</v>
      </c>
      <c r="Q1730" t="s">
        <v>8704</v>
      </c>
      <c r="R1730" t="s">
        <v>8705</v>
      </c>
      <c r="S1730">
        <v>415</v>
      </c>
      <c r="T1730" t="s">
        <v>37</v>
      </c>
      <c r="U1730" t="s">
        <v>38</v>
      </c>
      <c r="V1730" t="s">
        <v>584</v>
      </c>
      <c r="W1730">
        <v>30000000</v>
      </c>
      <c r="X1730">
        <v>2007</v>
      </c>
      <c r="Y1730">
        <v>10000</v>
      </c>
      <c r="Z1730">
        <v>7.5</v>
      </c>
      <c r="AA1730">
        <v>2.35</v>
      </c>
      <c r="AB1730">
        <v>0</v>
      </c>
    </row>
    <row r="1731" spans="1:28" hidden="1" x14ac:dyDescent="0.25">
      <c r="A1731" t="s">
        <v>28</v>
      </c>
      <c r="B1731" t="s">
        <v>8706</v>
      </c>
      <c r="C1731">
        <v>63</v>
      </c>
      <c r="D1731">
        <v>121</v>
      </c>
      <c r="E1731">
        <v>0</v>
      </c>
      <c r="F1731">
        <v>187</v>
      </c>
      <c r="G1731" t="s">
        <v>5279</v>
      </c>
      <c r="H1731">
        <v>974</v>
      </c>
      <c r="I1731">
        <v>127437</v>
      </c>
      <c r="J1731" t="s">
        <v>1097</v>
      </c>
      <c r="K1731" t="s">
        <v>285</v>
      </c>
      <c r="L1731" t="s">
        <v>8707</v>
      </c>
      <c r="M1731">
        <v>4670</v>
      </c>
      <c r="N1731">
        <v>1887</v>
      </c>
      <c r="O1731" t="s">
        <v>8708</v>
      </c>
      <c r="P1731">
        <v>0</v>
      </c>
      <c r="Q1731" t="s">
        <v>8709</v>
      </c>
      <c r="R1731" t="s">
        <v>8710</v>
      </c>
      <c r="S1731">
        <v>27</v>
      </c>
      <c r="T1731" t="s">
        <v>1945</v>
      </c>
      <c r="U1731" t="s">
        <v>891</v>
      </c>
      <c r="V1731" t="s">
        <v>584</v>
      </c>
      <c r="W1731">
        <v>18000000</v>
      </c>
      <c r="X1731">
        <v>2011</v>
      </c>
      <c r="Y1731">
        <v>643</v>
      </c>
      <c r="Z1731">
        <v>6</v>
      </c>
      <c r="AA1731">
        <v>2.35</v>
      </c>
      <c r="AB1731">
        <v>0</v>
      </c>
    </row>
    <row r="1732" spans="1:28" hidden="1" x14ac:dyDescent="0.25">
      <c r="A1732" t="s">
        <v>28</v>
      </c>
      <c r="B1732" t="s">
        <v>8711</v>
      </c>
      <c r="C1732">
        <v>56</v>
      </c>
      <c r="D1732">
        <v>91</v>
      </c>
      <c r="E1732">
        <v>2</v>
      </c>
      <c r="F1732">
        <v>55</v>
      </c>
      <c r="G1732" t="s">
        <v>8712</v>
      </c>
      <c r="H1732">
        <v>295</v>
      </c>
      <c r="J1732" t="s">
        <v>3056</v>
      </c>
      <c r="K1732" t="s">
        <v>8713</v>
      </c>
      <c r="L1732" t="s">
        <v>8714</v>
      </c>
      <c r="M1732">
        <v>9214</v>
      </c>
      <c r="N1732">
        <v>545</v>
      </c>
      <c r="O1732" t="s">
        <v>8715</v>
      </c>
      <c r="P1732">
        <v>7</v>
      </c>
      <c r="Q1732" t="s">
        <v>8716</v>
      </c>
      <c r="R1732" t="s">
        <v>8717</v>
      </c>
      <c r="S1732">
        <v>17</v>
      </c>
      <c r="T1732" t="s">
        <v>1463</v>
      </c>
      <c r="U1732" t="s">
        <v>1464</v>
      </c>
      <c r="X1732">
        <v>2009</v>
      </c>
      <c r="Y1732">
        <v>71</v>
      </c>
      <c r="Z1732">
        <v>7.2</v>
      </c>
      <c r="AA1732">
        <v>1.85</v>
      </c>
      <c r="AB1732">
        <v>0</v>
      </c>
    </row>
    <row r="1733" spans="1:28" hidden="1" x14ac:dyDescent="0.25">
      <c r="A1733" t="s">
        <v>28</v>
      </c>
      <c r="B1733" t="s">
        <v>1782</v>
      </c>
      <c r="C1733">
        <v>130</v>
      </c>
      <c r="D1733">
        <v>92</v>
      </c>
      <c r="E1733">
        <v>165</v>
      </c>
      <c r="F1733">
        <v>700</v>
      </c>
      <c r="G1733" t="s">
        <v>2296</v>
      </c>
      <c r="H1733">
        <v>26000</v>
      </c>
      <c r="J1733" t="s">
        <v>463</v>
      </c>
      <c r="K1733" t="s">
        <v>334</v>
      </c>
      <c r="L1733" t="s">
        <v>8718</v>
      </c>
      <c r="M1733">
        <v>36487</v>
      </c>
      <c r="N1733">
        <v>29773</v>
      </c>
      <c r="O1733" t="s">
        <v>1769</v>
      </c>
      <c r="P1733">
        <v>0</v>
      </c>
      <c r="Q1733" t="s">
        <v>8719</v>
      </c>
      <c r="R1733" t="s">
        <v>8720</v>
      </c>
      <c r="S1733">
        <v>114</v>
      </c>
      <c r="T1733" t="s">
        <v>37</v>
      </c>
      <c r="U1733" t="s">
        <v>38</v>
      </c>
      <c r="V1733" t="s">
        <v>584</v>
      </c>
      <c r="W1733">
        <v>30000000</v>
      </c>
      <c r="X1733">
        <v>2015</v>
      </c>
      <c r="Y1733">
        <v>947</v>
      </c>
      <c r="Z1733">
        <v>5.6</v>
      </c>
      <c r="AA1733">
        <v>2.35</v>
      </c>
      <c r="AB1733">
        <v>0</v>
      </c>
    </row>
    <row r="1734" spans="1:28" hidden="1" x14ac:dyDescent="0.25">
      <c r="A1734" t="s">
        <v>28</v>
      </c>
      <c r="B1734" t="s">
        <v>124</v>
      </c>
      <c r="C1734">
        <v>134</v>
      </c>
      <c r="D1734">
        <v>129</v>
      </c>
      <c r="E1734">
        <v>395</v>
      </c>
      <c r="F1734">
        <v>313</v>
      </c>
      <c r="G1734" t="s">
        <v>4684</v>
      </c>
      <c r="H1734">
        <v>18000</v>
      </c>
      <c r="I1734">
        <v>537580</v>
      </c>
      <c r="J1734" t="s">
        <v>8721</v>
      </c>
      <c r="K1734" t="s">
        <v>640</v>
      </c>
      <c r="L1734" t="s">
        <v>8722</v>
      </c>
      <c r="M1734">
        <v>52972</v>
      </c>
      <c r="N1734">
        <v>19620</v>
      </c>
      <c r="O1734" t="s">
        <v>8723</v>
      </c>
      <c r="P1734">
        <v>1</v>
      </c>
      <c r="Q1734" t="s">
        <v>8724</v>
      </c>
      <c r="R1734" t="s">
        <v>8725</v>
      </c>
      <c r="S1734">
        <v>124</v>
      </c>
      <c r="T1734" t="s">
        <v>37</v>
      </c>
      <c r="U1734" t="s">
        <v>38</v>
      </c>
      <c r="V1734" t="s">
        <v>584</v>
      </c>
      <c r="W1734">
        <v>30000000</v>
      </c>
      <c r="X1734">
        <v>2011</v>
      </c>
      <c r="Y1734">
        <v>1000</v>
      </c>
      <c r="Z1734">
        <v>6.8</v>
      </c>
      <c r="AA1734">
        <v>2.35</v>
      </c>
      <c r="AB1734">
        <v>21000</v>
      </c>
    </row>
    <row r="1735" spans="1:28" hidden="1" x14ac:dyDescent="0.25">
      <c r="A1735" t="s">
        <v>28</v>
      </c>
      <c r="B1735" t="s">
        <v>8726</v>
      </c>
      <c r="C1735">
        <v>36</v>
      </c>
      <c r="D1735">
        <v>93</v>
      </c>
      <c r="E1735">
        <v>7</v>
      </c>
      <c r="F1735">
        <v>480</v>
      </c>
      <c r="G1735" t="s">
        <v>2534</v>
      </c>
      <c r="H1735">
        <v>1000</v>
      </c>
      <c r="J1735" t="s">
        <v>2965</v>
      </c>
      <c r="K1735" t="s">
        <v>392</v>
      </c>
      <c r="L1735" t="s">
        <v>8727</v>
      </c>
      <c r="M1735">
        <v>4599</v>
      </c>
      <c r="N1735">
        <v>3095</v>
      </c>
      <c r="O1735" t="s">
        <v>1549</v>
      </c>
      <c r="P1735">
        <v>0</v>
      </c>
      <c r="Q1735" t="s">
        <v>8728</v>
      </c>
      <c r="R1735" t="s">
        <v>8729</v>
      </c>
      <c r="S1735">
        <v>44</v>
      </c>
      <c r="T1735" t="s">
        <v>8730</v>
      </c>
      <c r="U1735" t="s">
        <v>766</v>
      </c>
      <c r="V1735" t="s">
        <v>94</v>
      </c>
      <c r="X1735">
        <v>2010</v>
      </c>
      <c r="Y1735">
        <v>898</v>
      </c>
      <c r="Z1735">
        <v>4.9000000000000004</v>
      </c>
      <c r="AA1735">
        <v>2.39</v>
      </c>
      <c r="AB1735">
        <v>885</v>
      </c>
    </row>
    <row r="1736" spans="1:28" hidden="1" x14ac:dyDescent="0.25">
      <c r="A1736" t="s">
        <v>28</v>
      </c>
      <c r="B1736" t="s">
        <v>7706</v>
      </c>
      <c r="C1736">
        <v>46</v>
      </c>
      <c r="D1736">
        <v>118</v>
      </c>
      <c r="E1736">
        <v>55</v>
      </c>
      <c r="F1736">
        <v>11</v>
      </c>
      <c r="G1736" t="s">
        <v>8731</v>
      </c>
      <c r="H1736">
        <v>113</v>
      </c>
      <c r="J1736" t="s">
        <v>5939</v>
      </c>
      <c r="K1736" t="s">
        <v>7805</v>
      </c>
      <c r="L1736" t="s">
        <v>8732</v>
      </c>
      <c r="M1736">
        <v>10175</v>
      </c>
      <c r="N1736">
        <v>143</v>
      </c>
      <c r="O1736" t="s">
        <v>8733</v>
      </c>
      <c r="P1736">
        <v>1</v>
      </c>
      <c r="Q1736" t="s">
        <v>8734</v>
      </c>
      <c r="R1736" t="s">
        <v>8735</v>
      </c>
      <c r="S1736">
        <v>23</v>
      </c>
      <c r="T1736" t="s">
        <v>37</v>
      </c>
      <c r="U1736" t="s">
        <v>766</v>
      </c>
      <c r="V1736" t="s">
        <v>584</v>
      </c>
      <c r="W1736">
        <v>30000000</v>
      </c>
      <c r="X1736">
        <v>2007</v>
      </c>
      <c r="Y1736">
        <v>11</v>
      </c>
      <c r="Z1736">
        <v>7.1</v>
      </c>
      <c r="AA1736">
        <v>2.35</v>
      </c>
      <c r="AB1736">
        <v>0</v>
      </c>
    </row>
    <row r="1737" spans="1:28" hidden="1" x14ac:dyDescent="0.25">
      <c r="A1737" t="s">
        <v>28</v>
      </c>
      <c r="B1737" t="s">
        <v>8736</v>
      </c>
      <c r="C1737">
        <v>7</v>
      </c>
      <c r="D1737">
        <v>110</v>
      </c>
      <c r="E1737">
        <v>18</v>
      </c>
      <c r="F1737">
        <v>432</v>
      </c>
      <c r="G1737" t="s">
        <v>205</v>
      </c>
      <c r="H1737">
        <v>922</v>
      </c>
      <c r="J1737" t="s">
        <v>2297</v>
      </c>
      <c r="K1737" t="s">
        <v>6156</v>
      </c>
      <c r="L1737" t="s">
        <v>8737</v>
      </c>
      <c r="M1737">
        <v>3279</v>
      </c>
      <c r="N1737">
        <v>2725</v>
      </c>
      <c r="O1737" t="s">
        <v>8738</v>
      </c>
      <c r="P1737">
        <v>4</v>
      </c>
      <c r="Q1737" t="s">
        <v>8739</v>
      </c>
      <c r="R1737" t="s">
        <v>8740</v>
      </c>
      <c r="S1737">
        <v>22</v>
      </c>
      <c r="T1737" t="s">
        <v>37</v>
      </c>
      <c r="U1737" t="s">
        <v>1464</v>
      </c>
      <c r="V1737" t="s">
        <v>4829</v>
      </c>
      <c r="W1737">
        <v>24000000</v>
      </c>
      <c r="X1737">
        <v>2014</v>
      </c>
      <c r="Y1737">
        <v>919</v>
      </c>
      <c r="Z1737">
        <v>2</v>
      </c>
      <c r="AA1737">
        <v>2.35</v>
      </c>
      <c r="AB1737">
        <v>0</v>
      </c>
    </row>
    <row r="1738" spans="1:28" hidden="1" x14ac:dyDescent="0.25">
      <c r="A1738" t="s">
        <v>28</v>
      </c>
      <c r="B1738" t="s">
        <v>8741</v>
      </c>
      <c r="C1738">
        <v>132</v>
      </c>
      <c r="D1738">
        <v>103</v>
      </c>
      <c r="E1738">
        <v>61</v>
      </c>
      <c r="F1738">
        <v>520</v>
      </c>
      <c r="G1738" t="s">
        <v>121</v>
      </c>
      <c r="H1738">
        <v>963</v>
      </c>
      <c r="J1738" t="s">
        <v>6325</v>
      </c>
      <c r="K1738" t="s">
        <v>3111</v>
      </c>
      <c r="L1738" t="s">
        <v>8742</v>
      </c>
      <c r="M1738">
        <v>12410</v>
      </c>
      <c r="N1738">
        <v>2806</v>
      </c>
      <c r="O1738" t="s">
        <v>1994</v>
      </c>
      <c r="P1738">
        <v>3</v>
      </c>
      <c r="Q1738" t="s">
        <v>8743</v>
      </c>
      <c r="R1738" t="s">
        <v>8744</v>
      </c>
      <c r="S1738">
        <v>62</v>
      </c>
      <c r="T1738" t="s">
        <v>37</v>
      </c>
      <c r="U1738" t="s">
        <v>8745</v>
      </c>
      <c r="W1738">
        <v>30000000</v>
      </c>
      <c r="X1738">
        <v>2014</v>
      </c>
      <c r="Y1738">
        <v>903</v>
      </c>
      <c r="Z1738">
        <v>5.7</v>
      </c>
      <c r="AA1738">
        <v>2.35</v>
      </c>
      <c r="AB1738">
        <v>6000</v>
      </c>
    </row>
    <row r="1739" spans="1:28" hidden="1" x14ac:dyDescent="0.25">
      <c r="A1739" t="s">
        <v>28</v>
      </c>
      <c r="B1739" t="s">
        <v>8746</v>
      </c>
      <c r="C1739">
        <v>5</v>
      </c>
      <c r="D1739">
        <v>85</v>
      </c>
      <c r="E1739">
        <v>0</v>
      </c>
      <c r="F1739">
        <v>21</v>
      </c>
      <c r="G1739" t="s">
        <v>7163</v>
      </c>
      <c r="H1739">
        <v>114</v>
      </c>
      <c r="J1739" t="s">
        <v>8747</v>
      </c>
      <c r="K1739" t="s">
        <v>8748</v>
      </c>
      <c r="L1739" t="s">
        <v>8749</v>
      </c>
      <c r="M1739">
        <v>393</v>
      </c>
      <c r="N1739">
        <v>229</v>
      </c>
      <c r="O1739" t="s">
        <v>8750</v>
      </c>
      <c r="P1739">
        <v>1</v>
      </c>
      <c r="Q1739" t="s">
        <v>8751</v>
      </c>
      <c r="R1739" t="s">
        <v>8752</v>
      </c>
      <c r="S1739">
        <v>7</v>
      </c>
      <c r="T1739" t="s">
        <v>5640</v>
      </c>
      <c r="U1739" t="s">
        <v>7169</v>
      </c>
      <c r="W1739">
        <v>30000000</v>
      </c>
      <c r="X1739">
        <v>2015</v>
      </c>
      <c r="Y1739">
        <v>35</v>
      </c>
      <c r="Z1739">
        <v>4.0999999999999996</v>
      </c>
      <c r="AB1739">
        <v>161</v>
      </c>
    </row>
    <row r="1740" spans="1:28" hidden="1" x14ac:dyDescent="0.25">
      <c r="A1740" t="s">
        <v>28</v>
      </c>
      <c r="B1740" t="s">
        <v>8753</v>
      </c>
      <c r="C1740">
        <v>56</v>
      </c>
      <c r="D1740">
        <v>110</v>
      </c>
      <c r="E1740">
        <v>59</v>
      </c>
      <c r="F1740">
        <v>24</v>
      </c>
      <c r="G1740" t="s">
        <v>1340</v>
      </c>
      <c r="H1740">
        <v>1000</v>
      </c>
      <c r="J1740" t="s">
        <v>2141</v>
      </c>
      <c r="K1740" t="s">
        <v>389</v>
      </c>
      <c r="L1740" t="s">
        <v>8754</v>
      </c>
      <c r="M1740">
        <v>14618</v>
      </c>
      <c r="N1740">
        <v>1831</v>
      </c>
      <c r="O1740" t="s">
        <v>8755</v>
      </c>
      <c r="P1740">
        <v>0</v>
      </c>
      <c r="Q1740" t="s">
        <v>8756</v>
      </c>
      <c r="R1740" t="s">
        <v>8757</v>
      </c>
      <c r="S1740">
        <v>108</v>
      </c>
      <c r="T1740" t="s">
        <v>37</v>
      </c>
      <c r="U1740" t="s">
        <v>7089</v>
      </c>
      <c r="V1740" t="s">
        <v>584</v>
      </c>
      <c r="W1740">
        <v>30000000</v>
      </c>
      <c r="X1740">
        <v>2002</v>
      </c>
      <c r="Y1740">
        <v>794</v>
      </c>
      <c r="Z1740">
        <v>6.7</v>
      </c>
      <c r="AA1740">
        <v>1.85</v>
      </c>
      <c r="AB1740">
        <v>447</v>
      </c>
    </row>
    <row r="1741" spans="1:28" hidden="1" x14ac:dyDescent="0.25">
      <c r="A1741" t="s">
        <v>28</v>
      </c>
      <c r="B1741" t="s">
        <v>8758</v>
      </c>
      <c r="C1741">
        <v>65</v>
      </c>
      <c r="D1741">
        <v>89</v>
      </c>
      <c r="E1741">
        <v>5</v>
      </c>
      <c r="F1741">
        <v>365</v>
      </c>
      <c r="G1741" t="s">
        <v>492</v>
      </c>
      <c r="H1741">
        <v>11000</v>
      </c>
      <c r="J1741" t="s">
        <v>8759</v>
      </c>
      <c r="K1741" t="s">
        <v>79</v>
      </c>
      <c r="L1741" t="s">
        <v>8760</v>
      </c>
      <c r="M1741">
        <v>3302</v>
      </c>
      <c r="N1741">
        <v>15795</v>
      </c>
      <c r="O1741" t="s">
        <v>6178</v>
      </c>
      <c r="P1741">
        <v>0</v>
      </c>
      <c r="Q1741" t="s">
        <v>8761</v>
      </c>
      <c r="R1741" t="s">
        <v>8762</v>
      </c>
      <c r="S1741">
        <v>14</v>
      </c>
      <c r="T1741" t="s">
        <v>37</v>
      </c>
      <c r="U1741" t="s">
        <v>38</v>
      </c>
      <c r="V1741" t="s">
        <v>584</v>
      </c>
      <c r="W1741">
        <v>19000000</v>
      </c>
      <c r="X1741">
        <v>2016</v>
      </c>
      <c r="Y1741">
        <v>4000</v>
      </c>
      <c r="Z1741">
        <v>7.5</v>
      </c>
      <c r="AA1741">
        <v>1.85</v>
      </c>
      <c r="AB1741">
        <v>13000</v>
      </c>
    </row>
    <row r="1742" spans="1:28" hidden="1" x14ac:dyDescent="0.25">
      <c r="A1742" t="s">
        <v>28</v>
      </c>
      <c r="B1742" t="s">
        <v>8763</v>
      </c>
      <c r="C1742">
        <v>221</v>
      </c>
      <c r="D1742">
        <v>115</v>
      </c>
      <c r="E1742">
        <v>0</v>
      </c>
      <c r="F1742">
        <v>751</v>
      </c>
      <c r="G1742" t="s">
        <v>8764</v>
      </c>
      <c r="H1742">
        <v>10000</v>
      </c>
      <c r="I1742">
        <v>183436380</v>
      </c>
      <c r="J1742" t="s">
        <v>6418</v>
      </c>
      <c r="K1742" t="s">
        <v>2455</v>
      </c>
      <c r="L1742" t="s">
        <v>8765</v>
      </c>
      <c r="M1742">
        <v>97697</v>
      </c>
      <c r="N1742">
        <v>13159</v>
      </c>
      <c r="O1742" t="s">
        <v>8766</v>
      </c>
      <c r="P1742">
        <v>8</v>
      </c>
      <c r="Q1742" t="s">
        <v>8767</v>
      </c>
      <c r="R1742" t="s">
        <v>8768</v>
      </c>
      <c r="S1742">
        <v>185</v>
      </c>
      <c r="T1742" t="s">
        <v>37</v>
      </c>
      <c r="U1742" t="s">
        <v>38</v>
      </c>
      <c r="V1742" t="s">
        <v>39</v>
      </c>
      <c r="W1742">
        <v>29000000</v>
      </c>
      <c r="X1742">
        <v>2015</v>
      </c>
      <c r="Y1742">
        <v>1000</v>
      </c>
      <c r="Z1742">
        <v>6.5</v>
      </c>
      <c r="AA1742">
        <v>1.85</v>
      </c>
      <c r="AB1742">
        <v>40000</v>
      </c>
    </row>
    <row r="1743" spans="1:28" hidden="1" x14ac:dyDescent="0.25">
      <c r="A1743" t="s">
        <v>28</v>
      </c>
      <c r="B1743" t="s">
        <v>1420</v>
      </c>
      <c r="C1743">
        <v>291</v>
      </c>
      <c r="D1743">
        <v>153</v>
      </c>
      <c r="E1743">
        <v>446</v>
      </c>
      <c r="F1743">
        <v>154</v>
      </c>
      <c r="G1743" t="s">
        <v>8769</v>
      </c>
      <c r="H1743">
        <v>523</v>
      </c>
      <c r="I1743">
        <v>119518352</v>
      </c>
      <c r="J1743" t="s">
        <v>8770</v>
      </c>
      <c r="K1743" t="s">
        <v>1171</v>
      </c>
      <c r="L1743" t="s">
        <v>8771</v>
      </c>
      <c r="M1743">
        <v>188637</v>
      </c>
      <c r="N1743">
        <v>1383</v>
      </c>
      <c r="O1743" t="s">
        <v>8772</v>
      </c>
      <c r="P1743">
        <v>0</v>
      </c>
      <c r="Q1743" t="s">
        <v>8773</v>
      </c>
      <c r="R1743" t="s">
        <v>8774</v>
      </c>
      <c r="S1743">
        <v>815</v>
      </c>
      <c r="T1743" t="s">
        <v>37</v>
      </c>
      <c r="U1743" t="s">
        <v>38</v>
      </c>
      <c r="V1743" t="s">
        <v>39</v>
      </c>
      <c r="W1743">
        <v>28000000</v>
      </c>
      <c r="X1743">
        <v>2005</v>
      </c>
      <c r="Y1743">
        <v>405</v>
      </c>
      <c r="Z1743">
        <v>7.9</v>
      </c>
      <c r="AA1743">
        <v>2.39</v>
      </c>
      <c r="AB1743">
        <v>11000</v>
      </c>
    </row>
    <row r="1744" spans="1:28" hidden="1" x14ac:dyDescent="0.25">
      <c r="A1744" t="s">
        <v>28</v>
      </c>
      <c r="C1744">
        <v>13</v>
      </c>
      <c r="D1744">
        <v>42</v>
      </c>
      <c r="F1744">
        <v>442</v>
      </c>
      <c r="G1744" t="s">
        <v>8775</v>
      </c>
      <c r="H1744">
        <v>757</v>
      </c>
      <c r="J1744" t="s">
        <v>8776</v>
      </c>
      <c r="K1744" t="s">
        <v>8777</v>
      </c>
      <c r="L1744" t="s">
        <v>8778</v>
      </c>
      <c r="M1744">
        <v>20839</v>
      </c>
      <c r="N1744">
        <v>3309</v>
      </c>
      <c r="O1744" t="s">
        <v>2405</v>
      </c>
      <c r="P1744">
        <v>0</v>
      </c>
      <c r="Q1744" t="s">
        <v>8779</v>
      </c>
      <c r="R1744" t="s">
        <v>8780</v>
      </c>
      <c r="S1744">
        <v>56</v>
      </c>
      <c r="T1744" t="s">
        <v>37</v>
      </c>
      <c r="U1744" t="s">
        <v>38</v>
      </c>
      <c r="V1744" t="s">
        <v>1125</v>
      </c>
      <c r="Y1744">
        <v>641</v>
      </c>
      <c r="Z1744">
        <v>7.6</v>
      </c>
      <c r="AA1744">
        <v>16</v>
      </c>
      <c r="AB1744">
        <v>12000</v>
      </c>
    </row>
    <row r="1745" spans="1:28" hidden="1" x14ac:dyDescent="0.25">
      <c r="A1745" t="s">
        <v>28</v>
      </c>
      <c r="B1745" t="s">
        <v>8781</v>
      </c>
      <c r="C1745">
        <v>148</v>
      </c>
      <c r="D1745">
        <v>128</v>
      </c>
      <c r="E1745">
        <v>0</v>
      </c>
      <c r="F1745">
        <v>754</v>
      </c>
      <c r="G1745" t="s">
        <v>4954</v>
      </c>
      <c r="H1745">
        <v>955</v>
      </c>
      <c r="I1745">
        <v>37036404</v>
      </c>
      <c r="J1745" t="s">
        <v>1414</v>
      </c>
      <c r="K1745" t="s">
        <v>3630</v>
      </c>
      <c r="L1745" t="s">
        <v>8782</v>
      </c>
      <c r="M1745">
        <v>44816</v>
      </c>
      <c r="N1745">
        <v>5404</v>
      </c>
      <c r="O1745" t="s">
        <v>4004</v>
      </c>
      <c r="P1745">
        <v>3</v>
      </c>
      <c r="Q1745" t="s">
        <v>8783</v>
      </c>
      <c r="R1745" t="s">
        <v>8784</v>
      </c>
      <c r="S1745">
        <v>259</v>
      </c>
      <c r="T1745" t="s">
        <v>37</v>
      </c>
      <c r="U1745" t="s">
        <v>38</v>
      </c>
      <c r="V1745" t="s">
        <v>39</v>
      </c>
      <c r="W1745">
        <v>30000000</v>
      </c>
      <c r="X1745">
        <v>2000</v>
      </c>
      <c r="Y1745">
        <v>869</v>
      </c>
      <c r="Z1745">
        <v>6.4</v>
      </c>
      <c r="AA1745">
        <v>1.85</v>
      </c>
      <c r="AB1745">
        <v>0</v>
      </c>
    </row>
    <row r="1746" spans="1:28" hidden="1" x14ac:dyDescent="0.25">
      <c r="A1746" t="s">
        <v>28</v>
      </c>
      <c r="B1746" t="s">
        <v>5110</v>
      </c>
      <c r="C1746">
        <v>42</v>
      </c>
      <c r="D1746">
        <v>89</v>
      </c>
      <c r="E1746">
        <v>12</v>
      </c>
      <c r="F1746">
        <v>373</v>
      </c>
      <c r="G1746" t="s">
        <v>8785</v>
      </c>
      <c r="H1746">
        <v>1000</v>
      </c>
      <c r="I1746">
        <v>22359293</v>
      </c>
      <c r="J1746" t="s">
        <v>786</v>
      </c>
      <c r="K1746" t="s">
        <v>392</v>
      </c>
      <c r="L1746" t="s">
        <v>8786</v>
      </c>
      <c r="M1746">
        <v>16222</v>
      </c>
      <c r="N1746">
        <v>2056</v>
      </c>
      <c r="O1746" t="s">
        <v>8787</v>
      </c>
      <c r="P1746">
        <v>0</v>
      </c>
      <c r="Q1746" t="s">
        <v>8788</v>
      </c>
      <c r="R1746" t="s">
        <v>8789</v>
      </c>
      <c r="S1746">
        <v>39</v>
      </c>
      <c r="T1746" t="s">
        <v>37</v>
      </c>
      <c r="U1746" t="s">
        <v>56</v>
      </c>
      <c r="V1746" t="s">
        <v>94</v>
      </c>
      <c r="W1746">
        <v>29000000</v>
      </c>
      <c r="X1746">
        <v>1997</v>
      </c>
      <c r="Y1746">
        <v>409</v>
      </c>
      <c r="Z1746">
        <v>5.8</v>
      </c>
      <c r="AA1746">
        <v>1.85</v>
      </c>
      <c r="AB1746">
        <v>0</v>
      </c>
    </row>
    <row r="1747" spans="1:28" hidden="1" x14ac:dyDescent="0.25">
      <c r="A1747" t="s">
        <v>28</v>
      </c>
      <c r="B1747" t="s">
        <v>849</v>
      </c>
      <c r="C1747">
        <v>302</v>
      </c>
      <c r="D1747">
        <v>122</v>
      </c>
      <c r="E1747">
        <v>2000</v>
      </c>
      <c r="F1747">
        <v>1000</v>
      </c>
      <c r="G1747" t="s">
        <v>1331</v>
      </c>
      <c r="H1747">
        <v>2000</v>
      </c>
      <c r="I1747">
        <v>18593156</v>
      </c>
      <c r="J1747" t="s">
        <v>3408</v>
      </c>
      <c r="K1747" t="s">
        <v>1211</v>
      </c>
      <c r="L1747" t="s">
        <v>8790</v>
      </c>
      <c r="M1747">
        <v>88682</v>
      </c>
      <c r="N1747">
        <v>6161</v>
      </c>
      <c r="O1747" t="s">
        <v>429</v>
      </c>
      <c r="P1747">
        <v>1</v>
      </c>
      <c r="Q1747" t="s">
        <v>8791</v>
      </c>
      <c r="R1747" t="s">
        <v>8792</v>
      </c>
      <c r="S1747">
        <v>241</v>
      </c>
      <c r="T1747" t="s">
        <v>37</v>
      </c>
      <c r="U1747" t="s">
        <v>38</v>
      </c>
      <c r="V1747" t="s">
        <v>584</v>
      </c>
      <c r="W1747">
        <v>35000000</v>
      </c>
      <c r="X1747">
        <v>2008</v>
      </c>
      <c r="Y1747">
        <v>1000</v>
      </c>
      <c r="Z1747">
        <v>7.7</v>
      </c>
      <c r="AA1747">
        <v>2.35</v>
      </c>
      <c r="AB1747">
        <v>0</v>
      </c>
    </row>
    <row r="1748" spans="1:28" hidden="1" x14ac:dyDescent="0.25">
      <c r="A1748" t="s">
        <v>28</v>
      </c>
      <c r="B1748" t="s">
        <v>3400</v>
      </c>
      <c r="C1748">
        <v>181</v>
      </c>
      <c r="D1748">
        <v>113</v>
      </c>
      <c r="E1748">
        <v>0</v>
      </c>
      <c r="F1748">
        <v>89</v>
      </c>
      <c r="G1748" t="s">
        <v>8793</v>
      </c>
      <c r="H1748">
        <v>504</v>
      </c>
      <c r="J1748" t="s">
        <v>8794</v>
      </c>
      <c r="K1748" t="s">
        <v>8795</v>
      </c>
      <c r="L1748" t="s">
        <v>8796</v>
      </c>
      <c r="M1748">
        <v>71596</v>
      </c>
      <c r="N1748">
        <v>810</v>
      </c>
      <c r="O1748" t="s">
        <v>8797</v>
      </c>
      <c r="P1748">
        <v>0</v>
      </c>
      <c r="Q1748" t="s">
        <v>8798</v>
      </c>
      <c r="R1748" t="s">
        <v>8799</v>
      </c>
      <c r="S1748">
        <v>276</v>
      </c>
      <c r="T1748" t="s">
        <v>37</v>
      </c>
      <c r="U1748" t="s">
        <v>38</v>
      </c>
      <c r="V1748" t="s">
        <v>584</v>
      </c>
      <c r="W1748">
        <v>29000000</v>
      </c>
      <c r="X1748">
        <v>2002</v>
      </c>
      <c r="Y1748">
        <v>147</v>
      </c>
      <c r="Z1748">
        <v>7.1</v>
      </c>
      <c r="AA1748">
        <v>2.35</v>
      </c>
      <c r="AB1748">
        <v>3000</v>
      </c>
    </row>
    <row r="1749" spans="1:28" hidden="1" x14ac:dyDescent="0.25">
      <c r="A1749" t="s">
        <v>28</v>
      </c>
      <c r="B1749" t="s">
        <v>6101</v>
      </c>
      <c r="C1749">
        <v>64</v>
      </c>
      <c r="D1749">
        <v>99</v>
      </c>
      <c r="E1749">
        <v>71</v>
      </c>
      <c r="F1749">
        <v>584</v>
      </c>
      <c r="G1749" t="s">
        <v>3023</v>
      </c>
      <c r="H1749">
        <v>2000</v>
      </c>
      <c r="I1749">
        <v>16930185</v>
      </c>
      <c r="J1749" t="s">
        <v>1680</v>
      </c>
      <c r="K1749" t="s">
        <v>6391</v>
      </c>
      <c r="L1749" t="s">
        <v>8800</v>
      </c>
      <c r="M1749">
        <v>14315</v>
      </c>
      <c r="N1749">
        <v>4169</v>
      </c>
      <c r="O1749" t="s">
        <v>3554</v>
      </c>
      <c r="P1749">
        <v>2</v>
      </c>
      <c r="Q1749" t="s">
        <v>8801</v>
      </c>
      <c r="R1749" t="s">
        <v>8802</v>
      </c>
      <c r="S1749">
        <v>101</v>
      </c>
      <c r="T1749" t="s">
        <v>37</v>
      </c>
      <c r="U1749" t="s">
        <v>766</v>
      </c>
      <c r="V1749" t="s">
        <v>39</v>
      </c>
      <c r="W1749">
        <v>29000000</v>
      </c>
      <c r="X1749">
        <v>2002</v>
      </c>
      <c r="Y1749">
        <v>719</v>
      </c>
      <c r="Z1749">
        <v>5.3</v>
      </c>
      <c r="AA1749">
        <v>1.85</v>
      </c>
      <c r="AB1749">
        <v>201</v>
      </c>
    </row>
    <row r="1750" spans="1:28" hidden="1" x14ac:dyDescent="0.25">
      <c r="A1750" t="s">
        <v>28</v>
      </c>
      <c r="B1750" t="s">
        <v>4308</v>
      </c>
      <c r="C1750">
        <v>154</v>
      </c>
      <c r="D1750">
        <v>99</v>
      </c>
      <c r="E1750">
        <v>265</v>
      </c>
      <c r="F1750">
        <v>265</v>
      </c>
      <c r="G1750" t="s">
        <v>269</v>
      </c>
      <c r="H1750">
        <v>22000</v>
      </c>
      <c r="I1750">
        <v>63034755</v>
      </c>
      <c r="J1750" t="s">
        <v>1670</v>
      </c>
      <c r="K1750" t="s">
        <v>148</v>
      </c>
      <c r="L1750" t="s">
        <v>8803</v>
      </c>
      <c r="M1750">
        <v>16984</v>
      </c>
      <c r="N1750">
        <v>23562</v>
      </c>
      <c r="O1750" t="s">
        <v>4308</v>
      </c>
      <c r="P1750">
        <v>1</v>
      </c>
      <c r="Q1750" t="s">
        <v>8804</v>
      </c>
      <c r="R1750" t="s">
        <v>8805</v>
      </c>
      <c r="S1750">
        <v>96</v>
      </c>
      <c r="T1750" t="s">
        <v>37</v>
      </c>
      <c r="U1750" t="s">
        <v>38</v>
      </c>
      <c r="V1750" t="s">
        <v>584</v>
      </c>
      <c r="W1750">
        <v>29000000</v>
      </c>
      <c r="X1750">
        <v>2016</v>
      </c>
      <c r="Y1750">
        <v>779</v>
      </c>
      <c r="Z1750">
        <v>5.3</v>
      </c>
      <c r="AA1750">
        <v>1.85</v>
      </c>
      <c r="AB1750">
        <v>0</v>
      </c>
    </row>
    <row r="1751" spans="1:28" hidden="1" x14ac:dyDescent="0.25">
      <c r="A1751" t="s">
        <v>28</v>
      </c>
      <c r="B1751" t="s">
        <v>8806</v>
      </c>
      <c r="C1751">
        <v>17</v>
      </c>
      <c r="D1751">
        <v>147</v>
      </c>
      <c r="E1751">
        <v>0</v>
      </c>
      <c r="F1751">
        <v>400</v>
      </c>
      <c r="G1751" t="s">
        <v>3602</v>
      </c>
      <c r="H1751">
        <v>18000</v>
      </c>
      <c r="I1751">
        <v>5899797</v>
      </c>
      <c r="J1751" t="s">
        <v>5939</v>
      </c>
      <c r="K1751" t="s">
        <v>1726</v>
      </c>
      <c r="L1751" t="s">
        <v>8807</v>
      </c>
      <c r="M1751">
        <v>9913</v>
      </c>
      <c r="N1751">
        <v>18855</v>
      </c>
      <c r="O1751" t="s">
        <v>1126</v>
      </c>
      <c r="P1751">
        <v>0</v>
      </c>
      <c r="Q1751" t="s">
        <v>8808</v>
      </c>
      <c r="R1751" t="s">
        <v>8809</v>
      </c>
      <c r="S1751">
        <v>51</v>
      </c>
      <c r="T1751" t="s">
        <v>37</v>
      </c>
      <c r="U1751" t="s">
        <v>56</v>
      </c>
      <c r="V1751" t="s">
        <v>94</v>
      </c>
      <c r="W1751">
        <v>29000000</v>
      </c>
      <c r="X1751">
        <v>1987</v>
      </c>
      <c r="Y1751">
        <v>427</v>
      </c>
      <c r="Z1751">
        <v>7.5</v>
      </c>
      <c r="AA1751">
        <v>2.35</v>
      </c>
      <c r="AB1751">
        <v>0</v>
      </c>
    </row>
    <row r="1752" spans="1:28" hidden="1" x14ac:dyDescent="0.25">
      <c r="A1752" t="s">
        <v>746</v>
      </c>
      <c r="B1752" t="s">
        <v>3638</v>
      </c>
      <c r="C1752">
        <v>65</v>
      </c>
      <c r="D1752">
        <v>112</v>
      </c>
      <c r="E1752">
        <v>759</v>
      </c>
      <c r="F1752">
        <v>933</v>
      </c>
      <c r="G1752" t="s">
        <v>1231</v>
      </c>
      <c r="H1752">
        <v>11000</v>
      </c>
      <c r="I1752">
        <v>4554569</v>
      </c>
      <c r="J1752" t="s">
        <v>2526</v>
      </c>
      <c r="K1752" t="s">
        <v>1947</v>
      </c>
      <c r="L1752" t="s">
        <v>8810</v>
      </c>
      <c r="M1752">
        <v>8134</v>
      </c>
      <c r="N1752">
        <v>17873</v>
      </c>
      <c r="O1752" t="s">
        <v>2981</v>
      </c>
      <c r="P1752">
        <v>4</v>
      </c>
      <c r="Q1752" t="s">
        <v>8811</v>
      </c>
      <c r="R1752" t="s">
        <v>8812</v>
      </c>
      <c r="S1752">
        <v>123</v>
      </c>
      <c r="T1752" t="s">
        <v>37</v>
      </c>
      <c r="U1752" t="s">
        <v>38</v>
      </c>
      <c r="V1752" t="s">
        <v>584</v>
      </c>
      <c r="W1752">
        <v>28000000</v>
      </c>
      <c r="X1752">
        <v>1999</v>
      </c>
      <c r="Y1752">
        <v>1000</v>
      </c>
      <c r="Z1752">
        <v>6.9</v>
      </c>
      <c r="AA1752">
        <v>2.35</v>
      </c>
      <c r="AB1752">
        <v>209</v>
      </c>
    </row>
    <row r="1753" spans="1:28" hidden="1" x14ac:dyDescent="0.25">
      <c r="A1753" t="s">
        <v>28</v>
      </c>
      <c r="B1753" t="s">
        <v>8813</v>
      </c>
      <c r="C1753">
        <v>148</v>
      </c>
      <c r="D1753">
        <v>88</v>
      </c>
      <c r="E1753">
        <v>64</v>
      </c>
      <c r="F1753">
        <v>363</v>
      </c>
      <c r="G1753" t="s">
        <v>1623</v>
      </c>
      <c r="H1753">
        <v>1000</v>
      </c>
      <c r="I1753">
        <v>17016190</v>
      </c>
      <c r="J1753" t="s">
        <v>8065</v>
      </c>
      <c r="K1753" t="s">
        <v>685</v>
      </c>
      <c r="L1753" t="s">
        <v>8814</v>
      </c>
      <c r="M1753">
        <v>28632</v>
      </c>
      <c r="N1753">
        <v>2567</v>
      </c>
      <c r="O1753" t="s">
        <v>8815</v>
      </c>
      <c r="P1753">
        <v>0</v>
      </c>
      <c r="Q1753" t="s">
        <v>8816</v>
      </c>
      <c r="R1753" t="s">
        <v>8817</v>
      </c>
      <c r="S1753">
        <v>214</v>
      </c>
      <c r="T1753" t="s">
        <v>37</v>
      </c>
      <c r="U1753" t="s">
        <v>8818</v>
      </c>
      <c r="V1753" t="s">
        <v>584</v>
      </c>
      <c r="W1753">
        <v>12000000</v>
      </c>
      <c r="X1753">
        <v>2004</v>
      </c>
      <c r="Y1753">
        <v>857</v>
      </c>
      <c r="Z1753">
        <v>4.9000000000000004</v>
      </c>
      <c r="AA1753">
        <v>1.85</v>
      </c>
      <c r="AB1753">
        <v>0</v>
      </c>
    </row>
    <row r="1754" spans="1:28" hidden="1" x14ac:dyDescent="0.25">
      <c r="A1754" t="s">
        <v>28</v>
      </c>
      <c r="B1754" t="s">
        <v>8819</v>
      </c>
      <c r="C1754">
        <v>161</v>
      </c>
      <c r="D1754">
        <v>94</v>
      </c>
      <c r="E1754">
        <v>11</v>
      </c>
      <c r="F1754">
        <v>566</v>
      </c>
      <c r="G1754" t="s">
        <v>8820</v>
      </c>
      <c r="H1754">
        <v>1000</v>
      </c>
      <c r="I1754">
        <v>6301131</v>
      </c>
      <c r="J1754" t="s">
        <v>2201</v>
      </c>
      <c r="K1754" t="s">
        <v>2618</v>
      </c>
      <c r="L1754" t="s">
        <v>8821</v>
      </c>
      <c r="M1754">
        <v>92850</v>
      </c>
      <c r="N1754">
        <v>5085</v>
      </c>
      <c r="O1754" t="s">
        <v>8822</v>
      </c>
      <c r="P1754">
        <v>0</v>
      </c>
      <c r="Q1754" t="s">
        <v>8823</v>
      </c>
      <c r="R1754" t="s">
        <v>8824</v>
      </c>
      <c r="S1754">
        <v>263</v>
      </c>
      <c r="T1754" t="s">
        <v>37</v>
      </c>
      <c r="U1754" t="s">
        <v>38</v>
      </c>
      <c r="V1754" t="s">
        <v>584</v>
      </c>
      <c r="W1754">
        <v>29000000</v>
      </c>
      <c r="X1754">
        <v>2005</v>
      </c>
      <c r="Y1754">
        <v>948</v>
      </c>
      <c r="Z1754">
        <v>7.1</v>
      </c>
      <c r="AA1754">
        <v>2.35</v>
      </c>
      <c r="AB1754">
        <v>0</v>
      </c>
    </row>
    <row r="1755" spans="1:28" hidden="1" x14ac:dyDescent="0.25">
      <c r="A1755" t="s">
        <v>28</v>
      </c>
      <c r="B1755" t="s">
        <v>1657</v>
      </c>
      <c r="C1755">
        <v>124</v>
      </c>
      <c r="D1755">
        <v>90</v>
      </c>
      <c r="E1755">
        <v>63</v>
      </c>
      <c r="F1755">
        <v>631</v>
      </c>
      <c r="G1755" t="s">
        <v>1985</v>
      </c>
      <c r="H1755">
        <v>49000</v>
      </c>
      <c r="I1755">
        <v>217350219</v>
      </c>
      <c r="J1755" t="s">
        <v>88</v>
      </c>
      <c r="K1755" t="s">
        <v>810</v>
      </c>
      <c r="L1755" t="s">
        <v>8825</v>
      </c>
      <c r="M1755">
        <v>260939</v>
      </c>
      <c r="N1755">
        <v>52970</v>
      </c>
      <c r="O1755" t="s">
        <v>8826</v>
      </c>
      <c r="P1755">
        <v>0</v>
      </c>
      <c r="Q1755" t="s">
        <v>8827</v>
      </c>
      <c r="R1755" t="s">
        <v>8828</v>
      </c>
      <c r="S1755">
        <v>244</v>
      </c>
      <c r="T1755" t="s">
        <v>37</v>
      </c>
      <c r="U1755" t="s">
        <v>38</v>
      </c>
      <c r="V1755" t="s">
        <v>276</v>
      </c>
      <c r="W1755">
        <v>28000000</v>
      </c>
      <c r="X1755">
        <v>1992</v>
      </c>
      <c r="Y1755">
        <v>2000</v>
      </c>
      <c r="Z1755">
        <v>8</v>
      </c>
      <c r="AA1755">
        <v>1.33</v>
      </c>
      <c r="AB1755">
        <v>0</v>
      </c>
    </row>
    <row r="1756" spans="1:28" hidden="1" x14ac:dyDescent="0.25">
      <c r="A1756" t="s">
        <v>28</v>
      </c>
      <c r="B1756" t="s">
        <v>3087</v>
      </c>
      <c r="C1756">
        <v>349</v>
      </c>
      <c r="D1756">
        <v>167</v>
      </c>
      <c r="E1756">
        <v>473</v>
      </c>
      <c r="F1756">
        <v>303</v>
      </c>
      <c r="G1756" t="s">
        <v>8829</v>
      </c>
      <c r="H1756">
        <v>559</v>
      </c>
      <c r="I1756">
        <v>161029270</v>
      </c>
      <c r="J1756" t="s">
        <v>8830</v>
      </c>
      <c r="K1756" t="s">
        <v>2146</v>
      </c>
      <c r="L1756" t="s">
        <v>8831</v>
      </c>
      <c r="M1756">
        <v>119928</v>
      </c>
      <c r="N1756">
        <v>2702</v>
      </c>
      <c r="O1756" t="s">
        <v>8832</v>
      </c>
      <c r="P1756">
        <v>0</v>
      </c>
      <c r="Q1756" t="s">
        <v>8833</v>
      </c>
      <c r="R1756" t="s">
        <v>8834</v>
      </c>
      <c r="S1756">
        <v>331</v>
      </c>
      <c r="T1756" t="s">
        <v>37</v>
      </c>
      <c r="U1756" t="s">
        <v>38</v>
      </c>
      <c r="V1756" t="s">
        <v>584</v>
      </c>
      <c r="W1756">
        <v>28000000</v>
      </c>
      <c r="X1756">
        <v>2015</v>
      </c>
      <c r="Y1756">
        <v>427</v>
      </c>
      <c r="Z1756">
        <v>7.9</v>
      </c>
      <c r="AA1756">
        <v>2.35</v>
      </c>
      <c r="AB1756">
        <v>76000</v>
      </c>
    </row>
    <row r="1757" spans="1:28" hidden="1" x14ac:dyDescent="0.25">
      <c r="A1757" t="s">
        <v>28</v>
      </c>
      <c r="B1757" t="s">
        <v>388</v>
      </c>
      <c r="C1757">
        <v>148</v>
      </c>
      <c r="D1757">
        <v>118</v>
      </c>
      <c r="E1757">
        <v>14000</v>
      </c>
      <c r="F1757">
        <v>237</v>
      </c>
      <c r="G1757" t="s">
        <v>8835</v>
      </c>
      <c r="H1757">
        <v>11000</v>
      </c>
      <c r="I1757">
        <v>179870271</v>
      </c>
      <c r="J1757" t="s">
        <v>126</v>
      </c>
      <c r="K1757" t="s">
        <v>390</v>
      </c>
      <c r="L1757" t="s">
        <v>8836</v>
      </c>
      <c r="M1757">
        <v>329969</v>
      </c>
      <c r="N1757">
        <v>11898</v>
      </c>
      <c r="O1757" t="s">
        <v>8321</v>
      </c>
      <c r="P1757">
        <v>2</v>
      </c>
      <c r="Q1757" t="s">
        <v>8837</v>
      </c>
      <c r="R1757" t="s">
        <v>8838</v>
      </c>
      <c r="S1757">
        <v>524</v>
      </c>
      <c r="T1757" t="s">
        <v>37</v>
      </c>
      <c r="U1757" t="s">
        <v>38</v>
      </c>
      <c r="V1757" t="s">
        <v>94</v>
      </c>
      <c r="W1757">
        <v>28000000</v>
      </c>
      <c r="X1757">
        <v>1984</v>
      </c>
      <c r="Y1757">
        <v>429</v>
      </c>
      <c r="Z1757">
        <v>7.6</v>
      </c>
      <c r="AA1757">
        <v>2.35</v>
      </c>
      <c r="AB1757">
        <v>0</v>
      </c>
    </row>
    <row r="1758" spans="1:28" hidden="1" x14ac:dyDescent="0.25">
      <c r="A1758" t="s">
        <v>28</v>
      </c>
      <c r="B1758" t="s">
        <v>8839</v>
      </c>
      <c r="C1758">
        <v>45</v>
      </c>
      <c r="D1758">
        <v>83</v>
      </c>
      <c r="E1758">
        <v>5</v>
      </c>
      <c r="F1758">
        <v>368</v>
      </c>
      <c r="G1758" t="s">
        <v>2162</v>
      </c>
      <c r="H1758">
        <v>971</v>
      </c>
      <c r="I1758">
        <v>100491683</v>
      </c>
      <c r="J1758" t="s">
        <v>8840</v>
      </c>
      <c r="K1758" t="s">
        <v>2314</v>
      </c>
      <c r="L1758" t="s">
        <v>8841</v>
      </c>
      <c r="M1758">
        <v>14005</v>
      </c>
      <c r="N1758">
        <v>3438</v>
      </c>
      <c r="O1758" t="s">
        <v>8213</v>
      </c>
      <c r="P1758">
        <v>0</v>
      </c>
      <c r="Q1758" t="s">
        <v>8842</v>
      </c>
      <c r="R1758" t="s">
        <v>8843</v>
      </c>
      <c r="S1758">
        <v>67</v>
      </c>
      <c r="T1758" t="s">
        <v>37</v>
      </c>
      <c r="U1758" t="s">
        <v>38</v>
      </c>
      <c r="V1758" t="s">
        <v>276</v>
      </c>
      <c r="W1758">
        <v>24000000</v>
      </c>
      <c r="X1758">
        <v>1998</v>
      </c>
      <c r="Y1758">
        <v>503</v>
      </c>
      <c r="Z1758">
        <v>5.9</v>
      </c>
      <c r="AA1758">
        <v>1.85</v>
      </c>
      <c r="AB1758">
        <v>418</v>
      </c>
    </row>
    <row r="1759" spans="1:28" hidden="1" x14ac:dyDescent="0.25">
      <c r="A1759" t="s">
        <v>28</v>
      </c>
      <c r="B1759" t="s">
        <v>961</v>
      </c>
      <c r="C1759">
        <v>133</v>
      </c>
      <c r="D1759">
        <v>104</v>
      </c>
      <c r="E1759">
        <v>93</v>
      </c>
      <c r="F1759">
        <v>878</v>
      </c>
      <c r="G1759" t="s">
        <v>4053</v>
      </c>
      <c r="H1759">
        <v>11000</v>
      </c>
      <c r="I1759">
        <v>74058698</v>
      </c>
      <c r="J1759" t="s">
        <v>2124</v>
      </c>
      <c r="K1759" t="s">
        <v>465</v>
      </c>
      <c r="L1759" t="s">
        <v>8844</v>
      </c>
      <c r="M1759">
        <v>59232</v>
      </c>
      <c r="N1759">
        <v>17109</v>
      </c>
      <c r="O1759" t="s">
        <v>2635</v>
      </c>
      <c r="P1759">
        <v>0</v>
      </c>
      <c r="Q1759" t="s">
        <v>8845</v>
      </c>
      <c r="R1759" t="s">
        <v>8846</v>
      </c>
      <c r="S1759">
        <v>317</v>
      </c>
      <c r="T1759" t="s">
        <v>37</v>
      </c>
      <c r="U1759" t="s">
        <v>38</v>
      </c>
      <c r="V1759" t="s">
        <v>584</v>
      </c>
      <c r="W1759">
        <v>60000000</v>
      </c>
      <c r="X1759">
        <v>2001</v>
      </c>
      <c r="Y1759">
        <v>2000</v>
      </c>
      <c r="Z1759">
        <v>6.3</v>
      </c>
      <c r="AA1759">
        <v>2.35</v>
      </c>
      <c r="AB1759">
        <v>0</v>
      </c>
    </row>
    <row r="1760" spans="1:28" hidden="1" x14ac:dyDescent="0.25">
      <c r="A1760" t="s">
        <v>28</v>
      </c>
      <c r="B1760" t="s">
        <v>5646</v>
      </c>
      <c r="C1760">
        <v>87</v>
      </c>
      <c r="D1760">
        <v>110</v>
      </c>
      <c r="E1760">
        <v>350</v>
      </c>
      <c r="F1760">
        <v>83</v>
      </c>
      <c r="G1760" t="s">
        <v>8257</v>
      </c>
      <c r="H1760">
        <v>11000</v>
      </c>
      <c r="J1760" t="s">
        <v>8847</v>
      </c>
      <c r="K1760" t="s">
        <v>2376</v>
      </c>
      <c r="L1760" t="s">
        <v>8848</v>
      </c>
      <c r="M1760">
        <v>2167</v>
      </c>
      <c r="N1760">
        <v>11534</v>
      </c>
      <c r="O1760" t="s">
        <v>8849</v>
      </c>
      <c r="P1760">
        <v>3</v>
      </c>
      <c r="Q1760" t="s">
        <v>8850</v>
      </c>
      <c r="R1760" t="s">
        <v>8851</v>
      </c>
      <c r="S1760">
        <v>32</v>
      </c>
      <c r="T1760" t="s">
        <v>37</v>
      </c>
      <c r="U1760" t="s">
        <v>56</v>
      </c>
      <c r="V1760" t="s">
        <v>39</v>
      </c>
      <c r="W1760">
        <v>29000000</v>
      </c>
      <c r="X1760">
        <v>2016</v>
      </c>
      <c r="Y1760">
        <v>183</v>
      </c>
      <c r="Z1760">
        <v>7.1</v>
      </c>
      <c r="AA1760">
        <v>2.35</v>
      </c>
      <c r="AB1760">
        <v>0</v>
      </c>
    </row>
    <row r="1761" spans="1:28" hidden="1" x14ac:dyDescent="0.25">
      <c r="A1761" t="s">
        <v>28</v>
      </c>
      <c r="B1761" t="s">
        <v>4902</v>
      </c>
      <c r="C1761">
        <v>178</v>
      </c>
      <c r="D1761">
        <v>102</v>
      </c>
      <c r="E1761">
        <v>0</v>
      </c>
      <c r="F1761">
        <v>876</v>
      </c>
      <c r="G1761" t="s">
        <v>492</v>
      </c>
      <c r="H1761">
        <v>40000</v>
      </c>
      <c r="I1761">
        <v>55845943</v>
      </c>
      <c r="J1761" t="s">
        <v>333</v>
      </c>
      <c r="K1761" t="s">
        <v>43</v>
      </c>
      <c r="L1761" t="s">
        <v>8852</v>
      </c>
      <c r="M1761">
        <v>130094</v>
      </c>
      <c r="N1761">
        <v>46186</v>
      </c>
      <c r="O1761" t="s">
        <v>8853</v>
      </c>
      <c r="P1761">
        <v>1</v>
      </c>
      <c r="Q1761" t="s">
        <v>8854</v>
      </c>
      <c r="R1761" t="s">
        <v>8855</v>
      </c>
      <c r="S1761">
        <v>471</v>
      </c>
      <c r="T1761" t="s">
        <v>37</v>
      </c>
      <c r="U1761" t="s">
        <v>38</v>
      </c>
      <c r="V1761" t="s">
        <v>584</v>
      </c>
      <c r="W1761">
        <v>29000000</v>
      </c>
      <c r="X1761">
        <v>2003</v>
      </c>
      <c r="Y1761">
        <v>4000</v>
      </c>
      <c r="Z1761">
        <v>6.4</v>
      </c>
      <c r="AA1761">
        <v>1.78</v>
      </c>
      <c r="AB1761">
        <v>0</v>
      </c>
    </row>
    <row r="1762" spans="1:28" hidden="1" x14ac:dyDescent="0.25">
      <c r="A1762" t="s">
        <v>28</v>
      </c>
      <c r="B1762" t="s">
        <v>1310</v>
      </c>
      <c r="C1762">
        <v>233</v>
      </c>
      <c r="D1762">
        <v>131</v>
      </c>
      <c r="E1762">
        <v>323</v>
      </c>
      <c r="F1762">
        <v>541</v>
      </c>
      <c r="G1762" t="s">
        <v>976</v>
      </c>
      <c r="H1762">
        <v>25000</v>
      </c>
      <c r="I1762">
        <v>81350242</v>
      </c>
      <c r="J1762" t="s">
        <v>59</v>
      </c>
      <c r="K1762" t="s">
        <v>105</v>
      </c>
      <c r="L1762" t="s">
        <v>8856</v>
      </c>
      <c r="M1762">
        <v>592582</v>
      </c>
      <c r="N1762">
        <v>40585</v>
      </c>
      <c r="O1762" t="s">
        <v>8857</v>
      </c>
      <c r="P1762">
        <v>0</v>
      </c>
      <c r="Q1762" t="s">
        <v>8858</v>
      </c>
      <c r="R1762" t="s">
        <v>8859</v>
      </c>
      <c r="S1762">
        <v>722</v>
      </c>
      <c r="T1762" t="s">
        <v>37</v>
      </c>
      <c r="U1762" t="s">
        <v>38</v>
      </c>
      <c r="V1762" t="s">
        <v>584</v>
      </c>
      <c r="W1762">
        <v>28000000</v>
      </c>
      <c r="X1762">
        <v>1988</v>
      </c>
      <c r="Y1762">
        <v>13000</v>
      </c>
      <c r="Z1762">
        <v>8.1999999999999993</v>
      </c>
      <c r="AA1762">
        <v>2.35</v>
      </c>
      <c r="AB1762">
        <v>25000</v>
      </c>
    </row>
    <row r="1763" spans="1:28" hidden="1" x14ac:dyDescent="0.25">
      <c r="A1763" t="s">
        <v>28</v>
      </c>
      <c r="B1763" t="s">
        <v>7884</v>
      </c>
      <c r="C1763">
        <v>173</v>
      </c>
      <c r="D1763">
        <v>101</v>
      </c>
      <c r="E1763">
        <v>136</v>
      </c>
      <c r="F1763">
        <v>526</v>
      </c>
      <c r="G1763" t="s">
        <v>4452</v>
      </c>
      <c r="H1763">
        <v>833</v>
      </c>
      <c r="I1763">
        <v>67266300</v>
      </c>
      <c r="J1763" t="s">
        <v>1670</v>
      </c>
      <c r="K1763" t="s">
        <v>623</v>
      </c>
      <c r="L1763" t="s">
        <v>8860</v>
      </c>
      <c r="M1763">
        <v>195255</v>
      </c>
      <c r="N1763">
        <v>3400</v>
      </c>
      <c r="O1763" t="s">
        <v>1876</v>
      </c>
      <c r="P1763">
        <v>1</v>
      </c>
      <c r="Q1763" t="s">
        <v>8861</v>
      </c>
      <c r="R1763" t="s">
        <v>8862</v>
      </c>
      <c r="S1763">
        <v>170</v>
      </c>
      <c r="T1763" t="s">
        <v>37</v>
      </c>
      <c r="U1763" t="s">
        <v>766</v>
      </c>
      <c r="V1763" t="s">
        <v>584</v>
      </c>
      <c r="W1763">
        <v>28000000</v>
      </c>
      <c r="X1763">
        <v>2008</v>
      </c>
      <c r="Y1763">
        <v>543</v>
      </c>
      <c r="Z1763">
        <v>6.9</v>
      </c>
      <c r="AA1763">
        <v>1.85</v>
      </c>
      <c r="AB1763">
        <v>0</v>
      </c>
    </row>
    <row r="1764" spans="1:28" hidden="1" x14ac:dyDescent="0.25">
      <c r="A1764" t="s">
        <v>28</v>
      </c>
      <c r="B1764" t="s">
        <v>1750</v>
      </c>
      <c r="C1764">
        <v>426</v>
      </c>
      <c r="D1764">
        <v>130</v>
      </c>
      <c r="E1764">
        <v>285</v>
      </c>
      <c r="F1764">
        <v>767</v>
      </c>
      <c r="G1764" t="s">
        <v>58</v>
      </c>
      <c r="H1764">
        <v>33000</v>
      </c>
      <c r="I1764">
        <v>70235322</v>
      </c>
      <c r="J1764" t="s">
        <v>3066</v>
      </c>
      <c r="K1764" t="s">
        <v>4212</v>
      </c>
      <c r="L1764" t="s">
        <v>8863</v>
      </c>
      <c r="M1764">
        <v>182983</v>
      </c>
      <c r="N1764">
        <v>57308</v>
      </c>
      <c r="O1764" t="s">
        <v>8864</v>
      </c>
      <c r="P1764">
        <v>4</v>
      </c>
      <c r="Q1764" t="s">
        <v>8865</v>
      </c>
      <c r="R1764" t="s">
        <v>8866</v>
      </c>
      <c r="S1764">
        <v>374</v>
      </c>
      <c r="T1764" t="s">
        <v>37</v>
      </c>
      <c r="U1764" t="s">
        <v>38</v>
      </c>
      <c r="V1764" t="s">
        <v>584</v>
      </c>
      <c r="W1764">
        <v>28000000</v>
      </c>
      <c r="X1764">
        <v>2015</v>
      </c>
      <c r="Y1764">
        <v>23000</v>
      </c>
      <c r="Z1764">
        <v>7.8</v>
      </c>
      <c r="AA1764">
        <v>2.35</v>
      </c>
      <c r="AB1764">
        <v>99000</v>
      </c>
    </row>
    <row r="1765" spans="1:28" hidden="1" x14ac:dyDescent="0.25">
      <c r="A1765" t="s">
        <v>28</v>
      </c>
      <c r="B1765" t="s">
        <v>1063</v>
      </c>
      <c r="C1765">
        <v>210</v>
      </c>
      <c r="D1765">
        <v>120</v>
      </c>
      <c r="E1765">
        <v>0</v>
      </c>
      <c r="F1765">
        <v>210</v>
      </c>
      <c r="G1765" t="s">
        <v>2148</v>
      </c>
      <c r="H1765">
        <v>579</v>
      </c>
      <c r="I1765">
        <v>7443007</v>
      </c>
      <c r="J1765" t="s">
        <v>5509</v>
      </c>
      <c r="K1765" t="s">
        <v>2423</v>
      </c>
      <c r="L1765" t="s">
        <v>8867</v>
      </c>
      <c r="M1765">
        <v>24663</v>
      </c>
      <c r="N1765">
        <v>1500</v>
      </c>
      <c r="O1765" t="s">
        <v>8868</v>
      </c>
      <c r="P1765">
        <v>12</v>
      </c>
      <c r="Q1765" t="s">
        <v>8869</v>
      </c>
      <c r="R1765" t="s">
        <v>8870</v>
      </c>
      <c r="S1765">
        <v>71</v>
      </c>
      <c r="T1765" t="s">
        <v>37</v>
      </c>
      <c r="U1765" t="s">
        <v>38</v>
      </c>
      <c r="V1765" t="s">
        <v>584</v>
      </c>
      <c r="W1765">
        <v>30000000</v>
      </c>
      <c r="X1765">
        <v>2009</v>
      </c>
      <c r="Y1765">
        <v>489</v>
      </c>
      <c r="Z1765">
        <v>6.7</v>
      </c>
      <c r="AA1765">
        <v>1.85</v>
      </c>
      <c r="AB1765">
        <v>0</v>
      </c>
    </row>
    <row r="1766" spans="1:28" hidden="1" x14ac:dyDescent="0.25">
      <c r="A1766" t="s">
        <v>28</v>
      </c>
      <c r="B1766" t="s">
        <v>8564</v>
      </c>
      <c r="C1766">
        <v>129</v>
      </c>
      <c r="D1766">
        <v>135</v>
      </c>
      <c r="E1766">
        <v>149</v>
      </c>
      <c r="F1766">
        <v>250</v>
      </c>
      <c r="G1766" t="s">
        <v>1468</v>
      </c>
      <c r="H1766">
        <v>639</v>
      </c>
      <c r="I1766">
        <v>64371181</v>
      </c>
      <c r="J1766" t="s">
        <v>4223</v>
      </c>
      <c r="K1766" t="s">
        <v>8871</v>
      </c>
      <c r="L1766" t="s">
        <v>8872</v>
      </c>
      <c r="M1766">
        <v>36636</v>
      </c>
      <c r="N1766">
        <v>1845</v>
      </c>
      <c r="O1766" t="s">
        <v>8873</v>
      </c>
      <c r="P1766">
        <v>0</v>
      </c>
      <c r="Q1766" t="s">
        <v>8874</v>
      </c>
      <c r="R1766" t="s">
        <v>8875</v>
      </c>
      <c r="S1766">
        <v>289</v>
      </c>
      <c r="T1766" t="s">
        <v>37</v>
      </c>
      <c r="U1766" t="s">
        <v>38</v>
      </c>
      <c r="V1766" t="s">
        <v>94</v>
      </c>
      <c r="W1766">
        <v>28000000</v>
      </c>
      <c r="X1766">
        <v>2004</v>
      </c>
      <c r="Y1766">
        <v>617</v>
      </c>
      <c r="Z1766">
        <v>7.5</v>
      </c>
      <c r="AA1766">
        <v>2.4</v>
      </c>
      <c r="AB1766">
        <v>0</v>
      </c>
    </row>
    <row r="1767" spans="1:28" hidden="1" x14ac:dyDescent="0.25">
      <c r="A1767" t="s">
        <v>28</v>
      </c>
      <c r="B1767" t="s">
        <v>110</v>
      </c>
      <c r="C1767">
        <v>287</v>
      </c>
      <c r="D1767">
        <v>110</v>
      </c>
      <c r="E1767">
        <v>0</v>
      </c>
      <c r="F1767">
        <v>1000</v>
      </c>
      <c r="G1767" t="s">
        <v>4370</v>
      </c>
      <c r="H1767">
        <v>3000</v>
      </c>
      <c r="I1767">
        <v>58885635</v>
      </c>
      <c r="J1767" t="s">
        <v>4903</v>
      </c>
      <c r="K1767" t="s">
        <v>947</v>
      </c>
      <c r="L1767" t="s">
        <v>8876</v>
      </c>
      <c r="M1767">
        <v>194422</v>
      </c>
      <c r="N1767">
        <v>10438</v>
      </c>
      <c r="O1767" t="s">
        <v>1539</v>
      </c>
      <c r="P1767">
        <v>0</v>
      </c>
      <c r="Q1767" t="s">
        <v>8877</v>
      </c>
      <c r="R1767" t="s">
        <v>8878</v>
      </c>
      <c r="S1767">
        <v>1057</v>
      </c>
      <c r="T1767" t="s">
        <v>37</v>
      </c>
      <c r="U1767" t="s">
        <v>38</v>
      </c>
      <c r="V1767" t="s">
        <v>584</v>
      </c>
      <c r="W1767">
        <v>26000000</v>
      </c>
      <c r="X1767">
        <v>2004</v>
      </c>
      <c r="Y1767">
        <v>2000</v>
      </c>
      <c r="Z1767">
        <v>7.4</v>
      </c>
      <c r="AA1767">
        <v>2.35</v>
      </c>
      <c r="AB1767">
        <v>7000</v>
      </c>
    </row>
    <row r="1768" spans="1:28" hidden="1" x14ac:dyDescent="0.25">
      <c r="A1768" t="s">
        <v>28</v>
      </c>
      <c r="B1768" t="s">
        <v>2611</v>
      </c>
      <c r="C1768">
        <v>108</v>
      </c>
      <c r="D1768">
        <v>103</v>
      </c>
      <c r="E1768">
        <v>163</v>
      </c>
      <c r="F1768">
        <v>968</v>
      </c>
      <c r="G1768" t="s">
        <v>233</v>
      </c>
      <c r="H1768">
        <v>11000</v>
      </c>
      <c r="I1768">
        <v>60400856</v>
      </c>
      <c r="J1768" t="s">
        <v>1680</v>
      </c>
      <c r="K1768" t="s">
        <v>659</v>
      </c>
      <c r="L1768" t="s">
        <v>8879</v>
      </c>
      <c r="M1768">
        <v>61317</v>
      </c>
      <c r="N1768">
        <v>17533</v>
      </c>
      <c r="O1768" t="s">
        <v>8880</v>
      </c>
      <c r="P1768">
        <v>2</v>
      </c>
      <c r="Q1768" t="s">
        <v>8881</v>
      </c>
      <c r="R1768" t="s">
        <v>8882</v>
      </c>
      <c r="S1768">
        <v>229</v>
      </c>
      <c r="T1768" t="s">
        <v>37</v>
      </c>
      <c r="U1768" t="s">
        <v>766</v>
      </c>
      <c r="V1768" t="s">
        <v>39</v>
      </c>
      <c r="W1768">
        <v>35000000</v>
      </c>
      <c r="X1768">
        <v>2001</v>
      </c>
      <c r="Y1768">
        <v>2000</v>
      </c>
      <c r="Z1768">
        <v>5.2</v>
      </c>
      <c r="AA1768">
        <v>2.35</v>
      </c>
      <c r="AB1768">
        <v>0</v>
      </c>
    </row>
    <row r="1769" spans="1:28" hidden="1" x14ac:dyDescent="0.25">
      <c r="A1769" t="s">
        <v>28</v>
      </c>
      <c r="B1769" t="s">
        <v>8883</v>
      </c>
      <c r="C1769">
        <v>62</v>
      </c>
      <c r="D1769">
        <v>115</v>
      </c>
      <c r="E1769">
        <v>21</v>
      </c>
      <c r="F1769">
        <v>47</v>
      </c>
      <c r="G1769" t="s">
        <v>8884</v>
      </c>
      <c r="H1769">
        <v>173</v>
      </c>
      <c r="J1769" t="s">
        <v>8885</v>
      </c>
      <c r="K1769" t="s">
        <v>8886</v>
      </c>
      <c r="L1769" t="s">
        <v>8887</v>
      </c>
      <c r="M1769">
        <v>8227</v>
      </c>
      <c r="N1769">
        <v>386</v>
      </c>
      <c r="O1769" t="s">
        <v>8888</v>
      </c>
      <c r="P1769">
        <v>0</v>
      </c>
      <c r="Q1769" t="s">
        <v>8889</v>
      </c>
      <c r="R1769" t="s">
        <v>8890</v>
      </c>
      <c r="S1769">
        <v>28</v>
      </c>
      <c r="T1769" t="s">
        <v>675</v>
      </c>
      <c r="U1769" t="s">
        <v>676</v>
      </c>
      <c r="V1769" t="s">
        <v>4829</v>
      </c>
      <c r="W1769">
        <v>30000000</v>
      </c>
      <c r="X1769">
        <v>2013</v>
      </c>
      <c r="Y1769">
        <v>59</v>
      </c>
      <c r="Z1769">
        <v>6.5</v>
      </c>
      <c r="AA1769">
        <v>2.35</v>
      </c>
      <c r="AB1769">
        <v>0</v>
      </c>
    </row>
    <row r="1770" spans="1:28" hidden="1" x14ac:dyDescent="0.25">
      <c r="A1770" t="s">
        <v>28</v>
      </c>
      <c r="B1770" t="s">
        <v>5381</v>
      </c>
      <c r="C1770">
        <v>220</v>
      </c>
      <c r="D1770">
        <v>110</v>
      </c>
      <c r="E1770">
        <v>0</v>
      </c>
      <c r="F1770">
        <v>327</v>
      </c>
      <c r="G1770" t="s">
        <v>3979</v>
      </c>
      <c r="H1770">
        <v>13000</v>
      </c>
      <c r="I1770">
        <v>52353636</v>
      </c>
      <c r="J1770" t="s">
        <v>2526</v>
      </c>
      <c r="K1770" t="s">
        <v>546</v>
      </c>
      <c r="L1770" t="s">
        <v>8891</v>
      </c>
      <c r="M1770">
        <v>209133</v>
      </c>
      <c r="N1770">
        <v>14609</v>
      </c>
      <c r="O1770" t="s">
        <v>4744</v>
      </c>
      <c r="P1770">
        <v>1</v>
      </c>
      <c r="Q1770" t="s">
        <v>8892</v>
      </c>
      <c r="R1770" t="s">
        <v>8893</v>
      </c>
      <c r="S1770">
        <v>962</v>
      </c>
      <c r="T1770" t="s">
        <v>37</v>
      </c>
      <c r="U1770" t="s">
        <v>38</v>
      </c>
      <c r="V1770" t="s">
        <v>584</v>
      </c>
      <c r="W1770">
        <v>21000000</v>
      </c>
      <c r="X1770">
        <v>2001</v>
      </c>
      <c r="Y1770">
        <v>1000</v>
      </c>
      <c r="Z1770">
        <v>7.6</v>
      </c>
      <c r="AA1770">
        <v>2.35</v>
      </c>
      <c r="AB1770">
        <v>0</v>
      </c>
    </row>
    <row r="1771" spans="1:28" hidden="1" x14ac:dyDescent="0.25">
      <c r="A1771" t="s">
        <v>28</v>
      </c>
      <c r="B1771" t="s">
        <v>1420</v>
      </c>
      <c r="C1771">
        <v>136</v>
      </c>
      <c r="D1771">
        <v>91</v>
      </c>
      <c r="E1771">
        <v>446</v>
      </c>
      <c r="F1771">
        <v>660</v>
      </c>
      <c r="G1771" t="s">
        <v>8894</v>
      </c>
      <c r="H1771">
        <v>1000</v>
      </c>
      <c r="I1771">
        <v>51475962</v>
      </c>
      <c r="J1771" t="s">
        <v>851</v>
      </c>
      <c r="K1771" t="s">
        <v>6003</v>
      </c>
      <c r="L1771" t="s">
        <v>8895</v>
      </c>
      <c r="M1771">
        <v>177828</v>
      </c>
      <c r="N1771">
        <v>3969</v>
      </c>
      <c r="O1771" t="s">
        <v>1841</v>
      </c>
      <c r="P1771">
        <v>0</v>
      </c>
      <c r="Q1771" t="s">
        <v>8896</v>
      </c>
      <c r="R1771" t="s">
        <v>8897</v>
      </c>
      <c r="S1771">
        <v>714</v>
      </c>
      <c r="T1771" t="s">
        <v>37</v>
      </c>
      <c r="U1771" t="s">
        <v>38</v>
      </c>
      <c r="V1771" t="s">
        <v>584</v>
      </c>
      <c r="W1771">
        <v>30000000</v>
      </c>
      <c r="X1771">
        <v>2003</v>
      </c>
      <c r="Y1771">
        <v>872</v>
      </c>
      <c r="Z1771">
        <v>7.3</v>
      </c>
      <c r="AA1771">
        <v>2.35</v>
      </c>
      <c r="AB1771">
        <v>11000</v>
      </c>
    </row>
    <row r="1772" spans="1:28" hidden="1" x14ac:dyDescent="0.25">
      <c r="A1772" t="s">
        <v>28</v>
      </c>
      <c r="B1772" t="s">
        <v>702</v>
      </c>
      <c r="C1772">
        <v>222</v>
      </c>
      <c r="D1772">
        <v>105</v>
      </c>
      <c r="E1772">
        <v>226</v>
      </c>
      <c r="F1772">
        <v>966</v>
      </c>
      <c r="G1772" t="s">
        <v>465</v>
      </c>
      <c r="H1772">
        <v>22000</v>
      </c>
      <c r="I1772">
        <v>63910583</v>
      </c>
      <c r="J1772" t="s">
        <v>1680</v>
      </c>
      <c r="K1772" t="s">
        <v>1745</v>
      </c>
      <c r="L1772" t="s">
        <v>8898</v>
      </c>
      <c r="M1772">
        <v>106755</v>
      </c>
      <c r="N1772">
        <v>35694</v>
      </c>
      <c r="O1772" t="s">
        <v>3896</v>
      </c>
      <c r="P1772">
        <v>2</v>
      </c>
      <c r="Q1772" t="s">
        <v>8899</v>
      </c>
      <c r="R1772" t="s">
        <v>8900</v>
      </c>
      <c r="S1772">
        <v>173</v>
      </c>
      <c r="T1772" t="s">
        <v>37</v>
      </c>
      <c r="U1772" t="s">
        <v>38</v>
      </c>
      <c r="V1772" t="s">
        <v>39</v>
      </c>
      <c r="W1772">
        <v>28000000</v>
      </c>
      <c r="X1772">
        <v>2013</v>
      </c>
      <c r="Y1772">
        <v>11000</v>
      </c>
      <c r="Z1772">
        <v>6.6</v>
      </c>
      <c r="AA1772">
        <v>2.35</v>
      </c>
      <c r="AB1772">
        <v>27000</v>
      </c>
    </row>
    <row r="1773" spans="1:28" hidden="1" x14ac:dyDescent="0.25">
      <c r="A1773" t="s">
        <v>28</v>
      </c>
      <c r="B1773" t="s">
        <v>6141</v>
      </c>
      <c r="C1773">
        <v>112</v>
      </c>
      <c r="D1773">
        <v>127</v>
      </c>
      <c r="E1773">
        <v>46</v>
      </c>
      <c r="F1773">
        <v>244</v>
      </c>
      <c r="G1773" t="s">
        <v>8901</v>
      </c>
      <c r="H1773">
        <v>844</v>
      </c>
      <c r="I1773">
        <v>62300000</v>
      </c>
      <c r="J1773" t="s">
        <v>50</v>
      </c>
      <c r="K1773" t="s">
        <v>954</v>
      </c>
      <c r="L1773" t="s">
        <v>8902</v>
      </c>
      <c r="M1773">
        <v>72085</v>
      </c>
      <c r="N1773">
        <v>2118</v>
      </c>
      <c r="O1773" t="s">
        <v>1092</v>
      </c>
      <c r="P1773">
        <v>1</v>
      </c>
      <c r="Q1773" t="s">
        <v>8903</v>
      </c>
      <c r="R1773" t="s">
        <v>8904</v>
      </c>
      <c r="S1773">
        <v>263</v>
      </c>
      <c r="T1773" t="s">
        <v>37</v>
      </c>
      <c r="U1773" t="s">
        <v>56</v>
      </c>
      <c r="V1773" t="s">
        <v>94</v>
      </c>
      <c r="W1773">
        <v>28000000</v>
      </c>
      <c r="X1773">
        <v>1981</v>
      </c>
      <c r="Y1773">
        <v>402</v>
      </c>
      <c r="Z1773">
        <v>6.8</v>
      </c>
      <c r="AA1773">
        <v>2.35</v>
      </c>
      <c r="AB1773">
        <v>2000</v>
      </c>
    </row>
    <row r="1774" spans="1:28" hidden="1" x14ac:dyDescent="0.25">
      <c r="A1774" t="s">
        <v>28</v>
      </c>
      <c r="B1774" t="s">
        <v>1678</v>
      </c>
      <c r="C1774">
        <v>122</v>
      </c>
      <c r="D1774">
        <v>82</v>
      </c>
      <c r="E1774">
        <v>23</v>
      </c>
      <c r="F1774">
        <v>6</v>
      </c>
      <c r="G1774" t="s">
        <v>8905</v>
      </c>
      <c r="H1774">
        <v>11</v>
      </c>
      <c r="I1774">
        <v>49968653</v>
      </c>
      <c r="J1774" t="s">
        <v>1680</v>
      </c>
      <c r="K1774" t="s">
        <v>8906</v>
      </c>
      <c r="L1774" t="s">
        <v>8907</v>
      </c>
      <c r="M1774">
        <v>85423</v>
      </c>
      <c r="N1774">
        <v>37</v>
      </c>
      <c r="O1774" t="s">
        <v>8908</v>
      </c>
      <c r="P1774">
        <v>0</v>
      </c>
      <c r="Q1774" t="s">
        <v>8909</v>
      </c>
      <c r="R1774" t="s">
        <v>8910</v>
      </c>
      <c r="S1774">
        <v>374</v>
      </c>
      <c r="T1774" t="s">
        <v>37</v>
      </c>
      <c r="U1774" t="s">
        <v>38</v>
      </c>
      <c r="V1774" t="s">
        <v>39</v>
      </c>
      <c r="W1774">
        <v>28000000</v>
      </c>
      <c r="X1774">
        <v>2001</v>
      </c>
      <c r="Y1774">
        <v>9</v>
      </c>
      <c r="Z1774">
        <v>6.9</v>
      </c>
      <c r="AA1774">
        <v>1.85</v>
      </c>
      <c r="AB1774">
        <v>12000</v>
      </c>
    </row>
    <row r="1775" spans="1:28" hidden="1" x14ac:dyDescent="0.25">
      <c r="A1775" t="s">
        <v>28</v>
      </c>
      <c r="B1775" t="s">
        <v>1818</v>
      </c>
      <c r="C1775">
        <v>62</v>
      </c>
      <c r="D1775">
        <v>99</v>
      </c>
      <c r="E1775">
        <v>0</v>
      </c>
      <c r="F1775">
        <v>186</v>
      </c>
      <c r="G1775" t="s">
        <v>2282</v>
      </c>
      <c r="H1775">
        <v>664</v>
      </c>
      <c r="I1775">
        <v>44450000</v>
      </c>
      <c r="J1775" t="s">
        <v>1400</v>
      </c>
      <c r="K1775" t="s">
        <v>8911</v>
      </c>
      <c r="L1775" t="s">
        <v>8912</v>
      </c>
      <c r="M1775">
        <v>44394</v>
      </c>
      <c r="N1775">
        <v>2010</v>
      </c>
      <c r="O1775" t="s">
        <v>8913</v>
      </c>
      <c r="P1775">
        <v>1</v>
      </c>
      <c r="Q1775" t="s">
        <v>8914</v>
      </c>
      <c r="R1775" t="s">
        <v>8915</v>
      </c>
      <c r="S1775">
        <v>115</v>
      </c>
      <c r="T1775" t="s">
        <v>37</v>
      </c>
      <c r="U1775" t="s">
        <v>267</v>
      </c>
      <c r="V1775" t="s">
        <v>584</v>
      </c>
      <c r="W1775">
        <v>27000000</v>
      </c>
      <c r="X1775">
        <v>1994</v>
      </c>
      <c r="Y1775">
        <v>655</v>
      </c>
      <c r="Z1775">
        <v>5.8</v>
      </c>
      <c r="AA1775">
        <v>2.35</v>
      </c>
      <c r="AB1775">
        <v>0</v>
      </c>
    </row>
    <row r="1776" spans="1:28" hidden="1" x14ac:dyDescent="0.25">
      <c r="A1776" t="s">
        <v>28</v>
      </c>
      <c r="B1776" t="s">
        <v>2111</v>
      </c>
      <c r="C1776">
        <v>135</v>
      </c>
      <c r="D1776">
        <v>90</v>
      </c>
      <c r="E1776">
        <v>0</v>
      </c>
      <c r="F1776">
        <v>8000</v>
      </c>
      <c r="G1776" t="s">
        <v>225</v>
      </c>
      <c r="H1776">
        <v>14000</v>
      </c>
      <c r="I1776">
        <v>45162741</v>
      </c>
      <c r="J1776" t="s">
        <v>1670</v>
      </c>
      <c r="K1776" t="s">
        <v>1971</v>
      </c>
      <c r="L1776" t="s">
        <v>8916</v>
      </c>
      <c r="M1776">
        <v>201084</v>
      </c>
      <c r="N1776">
        <v>34565</v>
      </c>
      <c r="O1776" t="s">
        <v>1248</v>
      </c>
      <c r="P1776">
        <v>0</v>
      </c>
      <c r="Q1776" t="s">
        <v>8917</v>
      </c>
      <c r="R1776" t="s">
        <v>8918</v>
      </c>
      <c r="S1776">
        <v>523</v>
      </c>
      <c r="T1776" t="s">
        <v>37</v>
      </c>
      <c r="U1776" t="s">
        <v>766</v>
      </c>
      <c r="V1776" t="s">
        <v>39</v>
      </c>
      <c r="W1776">
        <v>28000000</v>
      </c>
      <c r="X1776">
        <v>2001</v>
      </c>
      <c r="Y1776">
        <v>10000</v>
      </c>
      <c r="Z1776">
        <v>6.6</v>
      </c>
      <c r="AA1776">
        <v>2.35</v>
      </c>
      <c r="AB1776">
        <v>0</v>
      </c>
    </row>
    <row r="1777" spans="1:28" hidden="1" x14ac:dyDescent="0.25">
      <c r="A1777" t="s">
        <v>28</v>
      </c>
      <c r="B1777" t="s">
        <v>7634</v>
      </c>
      <c r="C1777">
        <v>184</v>
      </c>
      <c r="D1777">
        <v>115</v>
      </c>
      <c r="E1777">
        <v>529</v>
      </c>
      <c r="F1777">
        <v>325</v>
      </c>
      <c r="G1777" t="s">
        <v>8919</v>
      </c>
      <c r="H1777">
        <v>576</v>
      </c>
      <c r="I1777">
        <v>71346930</v>
      </c>
      <c r="J1777" t="s">
        <v>8920</v>
      </c>
      <c r="K1777" t="s">
        <v>8921</v>
      </c>
      <c r="L1777" t="s">
        <v>8922</v>
      </c>
      <c r="M1777">
        <v>78008</v>
      </c>
      <c r="N1777">
        <v>1554</v>
      </c>
      <c r="O1777" t="s">
        <v>8923</v>
      </c>
      <c r="P1777">
        <v>0</v>
      </c>
      <c r="Q1777" t="s">
        <v>8924</v>
      </c>
      <c r="R1777" t="s">
        <v>8925</v>
      </c>
      <c r="S1777">
        <v>160</v>
      </c>
      <c r="T1777" t="s">
        <v>37</v>
      </c>
      <c r="U1777" t="s">
        <v>38</v>
      </c>
      <c r="V1777" t="s">
        <v>39</v>
      </c>
      <c r="W1777">
        <v>28000000</v>
      </c>
      <c r="X1777">
        <v>2013</v>
      </c>
      <c r="Y1777">
        <v>447</v>
      </c>
      <c r="Z1777">
        <v>6.7</v>
      </c>
      <c r="AA1777">
        <v>2.35</v>
      </c>
      <c r="AB1777">
        <v>23000</v>
      </c>
    </row>
    <row r="1778" spans="1:28" hidden="1" x14ac:dyDescent="0.25">
      <c r="A1778" t="s">
        <v>28</v>
      </c>
      <c r="B1778" t="s">
        <v>4065</v>
      </c>
      <c r="C1778">
        <v>36</v>
      </c>
      <c r="D1778">
        <v>96</v>
      </c>
      <c r="E1778">
        <v>197</v>
      </c>
      <c r="F1778">
        <v>115</v>
      </c>
      <c r="G1778" t="s">
        <v>8926</v>
      </c>
      <c r="H1778">
        <v>580</v>
      </c>
      <c r="I1778">
        <v>39514713</v>
      </c>
      <c r="J1778" t="s">
        <v>514</v>
      </c>
      <c r="K1778" t="s">
        <v>3727</v>
      </c>
      <c r="L1778" t="s">
        <v>8927</v>
      </c>
      <c r="M1778">
        <v>60494</v>
      </c>
      <c r="N1778">
        <v>1275</v>
      </c>
      <c r="O1778" t="s">
        <v>8928</v>
      </c>
      <c r="P1778">
        <v>0</v>
      </c>
      <c r="Q1778" t="s">
        <v>8929</v>
      </c>
      <c r="R1778" t="s">
        <v>8930</v>
      </c>
      <c r="S1778">
        <v>132</v>
      </c>
      <c r="T1778" t="s">
        <v>37</v>
      </c>
      <c r="U1778" t="s">
        <v>38</v>
      </c>
      <c r="V1778" t="s">
        <v>94</v>
      </c>
      <c r="W1778">
        <v>28000000</v>
      </c>
      <c r="X1778">
        <v>1993</v>
      </c>
      <c r="Y1778">
        <v>336</v>
      </c>
      <c r="Z1778">
        <v>6.7</v>
      </c>
      <c r="AA1778">
        <v>1.85</v>
      </c>
      <c r="AB1778">
        <v>16000</v>
      </c>
    </row>
    <row r="1779" spans="1:28" hidden="1" x14ac:dyDescent="0.25">
      <c r="A1779" t="s">
        <v>28</v>
      </c>
      <c r="B1779" t="s">
        <v>7203</v>
      </c>
      <c r="C1779">
        <v>171</v>
      </c>
      <c r="D1779">
        <v>104</v>
      </c>
      <c r="E1779">
        <v>96</v>
      </c>
      <c r="F1779">
        <v>559</v>
      </c>
      <c r="G1779" t="s">
        <v>8931</v>
      </c>
      <c r="H1779">
        <v>943</v>
      </c>
      <c r="I1779">
        <v>43097652</v>
      </c>
      <c r="J1779" t="s">
        <v>1414</v>
      </c>
      <c r="K1779" t="s">
        <v>846</v>
      </c>
      <c r="L1779" t="s">
        <v>8932</v>
      </c>
      <c r="M1779">
        <v>59068</v>
      </c>
      <c r="N1779">
        <v>3497</v>
      </c>
      <c r="O1779" t="s">
        <v>3354</v>
      </c>
      <c r="P1779">
        <v>2</v>
      </c>
      <c r="Q1779" t="s">
        <v>8933</v>
      </c>
      <c r="R1779" t="s">
        <v>8934</v>
      </c>
      <c r="S1779">
        <v>128</v>
      </c>
      <c r="T1779" t="s">
        <v>37</v>
      </c>
      <c r="U1779" t="s">
        <v>38</v>
      </c>
      <c r="V1779" t="s">
        <v>94</v>
      </c>
      <c r="W1779">
        <v>28000000</v>
      </c>
      <c r="X1779">
        <v>2007</v>
      </c>
      <c r="Y1779">
        <v>763</v>
      </c>
      <c r="Z1779">
        <v>6.3</v>
      </c>
      <c r="AA1779">
        <v>2.35</v>
      </c>
      <c r="AB1779">
        <v>0</v>
      </c>
    </row>
    <row r="1780" spans="1:28" hidden="1" x14ac:dyDescent="0.25">
      <c r="A1780" t="s">
        <v>28</v>
      </c>
      <c r="B1780" t="s">
        <v>691</v>
      </c>
      <c r="C1780">
        <v>447</v>
      </c>
      <c r="D1780">
        <v>117</v>
      </c>
      <c r="E1780">
        <v>905</v>
      </c>
      <c r="F1780">
        <v>385</v>
      </c>
      <c r="G1780" t="s">
        <v>8935</v>
      </c>
      <c r="H1780">
        <v>553</v>
      </c>
      <c r="I1780">
        <v>48043505</v>
      </c>
      <c r="J1780" t="s">
        <v>2135</v>
      </c>
      <c r="K1780" t="s">
        <v>8936</v>
      </c>
      <c r="L1780" t="s">
        <v>8937</v>
      </c>
      <c r="M1780">
        <v>435864</v>
      </c>
      <c r="N1780">
        <v>2357</v>
      </c>
      <c r="O1780" t="s">
        <v>1740</v>
      </c>
      <c r="P1780">
        <v>1</v>
      </c>
      <c r="Q1780" t="s">
        <v>8938</v>
      </c>
      <c r="R1780" t="s">
        <v>8939</v>
      </c>
      <c r="S1780">
        <v>801</v>
      </c>
      <c r="T1780" t="s">
        <v>37</v>
      </c>
      <c r="U1780" t="s">
        <v>56</v>
      </c>
      <c r="V1780" t="s">
        <v>584</v>
      </c>
      <c r="W1780">
        <v>30000000</v>
      </c>
      <c r="X1780">
        <v>2010</v>
      </c>
      <c r="Y1780">
        <v>488</v>
      </c>
      <c r="Z1780">
        <v>7.7</v>
      </c>
      <c r="AA1780">
        <v>2.35</v>
      </c>
      <c r="AB1780">
        <v>36000</v>
      </c>
    </row>
    <row r="1781" spans="1:28" hidden="1" x14ac:dyDescent="0.25">
      <c r="A1781" t="s">
        <v>28</v>
      </c>
      <c r="B1781" t="s">
        <v>4211</v>
      </c>
      <c r="C1781">
        <v>220</v>
      </c>
      <c r="D1781">
        <v>83</v>
      </c>
      <c r="E1781">
        <v>181</v>
      </c>
      <c r="F1781">
        <v>459</v>
      </c>
      <c r="G1781" t="s">
        <v>8940</v>
      </c>
      <c r="H1781">
        <v>731</v>
      </c>
      <c r="I1781">
        <v>37053924</v>
      </c>
      <c r="J1781" t="s">
        <v>1751</v>
      </c>
      <c r="K1781" t="s">
        <v>4143</v>
      </c>
      <c r="L1781" t="s">
        <v>8941</v>
      </c>
      <c r="M1781">
        <v>77935</v>
      </c>
      <c r="N1781">
        <v>1987</v>
      </c>
      <c r="O1781" t="s">
        <v>3985</v>
      </c>
      <c r="P1781">
        <v>3</v>
      </c>
      <c r="Q1781" t="s">
        <v>8942</v>
      </c>
      <c r="R1781" t="s">
        <v>8943</v>
      </c>
      <c r="S1781">
        <v>122</v>
      </c>
      <c r="T1781" t="s">
        <v>37</v>
      </c>
      <c r="U1781" t="s">
        <v>766</v>
      </c>
      <c r="V1781" t="s">
        <v>584</v>
      </c>
      <c r="W1781">
        <v>28000000</v>
      </c>
      <c r="X1781">
        <v>2011</v>
      </c>
      <c r="Y1781">
        <v>579</v>
      </c>
      <c r="Z1781">
        <v>6.1</v>
      </c>
      <c r="AA1781">
        <v>2.35</v>
      </c>
      <c r="AB1781">
        <v>0</v>
      </c>
    </row>
    <row r="1782" spans="1:28" hidden="1" x14ac:dyDescent="0.25">
      <c r="A1782" t="s">
        <v>28</v>
      </c>
      <c r="B1782" t="s">
        <v>5485</v>
      </c>
      <c r="C1782">
        <v>122</v>
      </c>
      <c r="D1782">
        <v>99</v>
      </c>
      <c r="E1782">
        <v>71</v>
      </c>
      <c r="F1782">
        <v>1000</v>
      </c>
      <c r="G1782" t="s">
        <v>5055</v>
      </c>
      <c r="H1782">
        <v>18000</v>
      </c>
      <c r="I1782">
        <v>33000377</v>
      </c>
      <c r="J1782" t="s">
        <v>8944</v>
      </c>
      <c r="K1782" t="s">
        <v>640</v>
      </c>
      <c r="L1782" t="s">
        <v>8945</v>
      </c>
      <c r="M1782">
        <v>27378</v>
      </c>
      <c r="N1782">
        <v>23344</v>
      </c>
      <c r="O1782" t="s">
        <v>8946</v>
      </c>
      <c r="P1782">
        <v>0</v>
      </c>
      <c r="Q1782" t="s">
        <v>8947</v>
      </c>
      <c r="R1782" t="s">
        <v>8948</v>
      </c>
      <c r="S1782">
        <v>365</v>
      </c>
      <c r="T1782" t="s">
        <v>37</v>
      </c>
      <c r="U1782" t="s">
        <v>38</v>
      </c>
      <c r="V1782" t="s">
        <v>584</v>
      </c>
      <c r="W1782">
        <v>28000000</v>
      </c>
      <c r="X1782">
        <v>2000</v>
      </c>
      <c r="Y1782">
        <v>1000</v>
      </c>
      <c r="Z1782">
        <v>4.9000000000000004</v>
      </c>
      <c r="AA1782">
        <v>2.35</v>
      </c>
      <c r="AB1782">
        <v>0</v>
      </c>
    </row>
    <row r="1783" spans="1:28" hidden="1" x14ac:dyDescent="0.25">
      <c r="A1783" t="s">
        <v>28</v>
      </c>
      <c r="B1783" t="s">
        <v>8949</v>
      </c>
      <c r="C1783">
        <v>119</v>
      </c>
      <c r="D1783">
        <v>81</v>
      </c>
      <c r="E1783">
        <v>44</v>
      </c>
      <c r="F1783">
        <v>3000</v>
      </c>
      <c r="G1783" t="s">
        <v>517</v>
      </c>
      <c r="H1783">
        <v>35000</v>
      </c>
      <c r="I1783">
        <v>66950483</v>
      </c>
      <c r="J1783" t="s">
        <v>3056</v>
      </c>
      <c r="K1783" t="s">
        <v>2168</v>
      </c>
      <c r="L1783" t="s">
        <v>8950</v>
      </c>
      <c r="M1783">
        <v>29738</v>
      </c>
      <c r="N1783">
        <v>47677</v>
      </c>
      <c r="O1783" t="s">
        <v>749</v>
      </c>
      <c r="P1783">
        <v>6</v>
      </c>
      <c r="Q1783" t="s">
        <v>8951</v>
      </c>
      <c r="R1783" t="s">
        <v>8952</v>
      </c>
      <c r="S1783">
        <v>85</v>
      </c>
      <c r="T1783" t="s">
        <v>37</v>
      </c>
      <c r="U1783" t="s">
        <v>38</v>
      </c>
      <c r="V1783" t="s">
        <v>94</v>
      </c>
      <c r="W1783">
        <v>28000000</v>
      </c>
      <c r="X1783">
        <v>2014</v>
      </c>
      <c r="Y1783">
        <v>7000</v>
      </c>
      <c r="Z1783">
        <v>6.2</v>
      </c>
      <c r="AA1783">
        <v>2.39</v>
      </c>
      <c r="AB1783">
        <v>12000</v>
      </c>
    </row>
    <row r="1784" spans="1:28" hidden="1" x14ac:dyDescent="0.25">
      <c r="A1784" t="s">
        <v>28</v>
      </c>
      <c r="B1784" t="s">
        <v>939</v>
      </c>
      <c r="C1784">
        <v>177</v>
      </c>
      <c r="D1784">
        <v>135</v>
      </c>
      <c r="E1784">
        <v>456</v>
      </c>
      <c r="F1784">
        <v>241</v>
      </c>
      <c r="G1784" t="s">
        <v>8311</v>
      </c>
      <c r="H1784">
        <v>422</v>
      </c>
      <c r="I1784">
        <v>38372662</v>
      </c>
      <c r="J1784" t="s">
        <v>213</v>
      </c>
      <c r="K1784" t="s">
        <v>8953</v>
      </c>
      <c r="L1784" t="s">
        <v>8954</v>
      </c>
      <c r="M1784">
        <v>193455</v>
      </c>
      <c r="N1784">
        <v>1083</v>
      </c>
      <c r="O1784" t="s">
        <v>8955</v>
      </c>
      <c r="P1784">
        <v>2</v>
      </c>
      <c r="Q1784" t="s">
        <v>8956</v>
      </c>
      <c r="R1784" t="s">
        <v>8957</v>
      </c>
      <c r="S1784">
        <v>1058</v>
      </c>
      <c r="T1784" t="s">
        <v>37</v>
      </c>
      <c r="U1784" t="s">
        <v>1464</v>
      </c>
      <c r="V1784" t="s">
        <v>94</v>
      </c>
      <c r="W1784">
        <v>28000000</v>
      </c>
      <c r="X1784">
        <v>2005</v>
      </c>
      <c r="Y1784">
        <v>286</v>
      </c>
      <c r="Z1784">
        <v>7.8</v>
      </c>
      <c r="AA1784">
        <v>2.35</v>
      </c>
      <c r="AB1784">
        <v>17000</v>
      </c>
    </row>
    <row r="1785" spans="1:28" hidden="1" x14ac:dyDescent="0.25">
      <c r="A1785" t="s">
        <v>28</v>
      </c>
      <c r="B1785" t="s">
        <v>186</v>
      </c>
      <c r="C1785">
        <v>302</v>
      </c>
      <c r="D1785">
        <v>117</v>
      </c>
      <c r="E1785">
        <v>0</v>
      </c>
      <c r="F1785">
        <v>521</v>
      </c>
      <c r="G1785" t="s">
        <v>8958</v>
      </c>
      <c r="H1785">
        <v>11000</v>
      </c>
      <c r="I1785">
        <v>27000000</v>
      </c>
      <c r="J1785" t="s">
        <v>2953</v>
      </c>
      <c r="K1785" t="s">
        <v>390</v>
      </c>
      <c r="L1785" t="s">
        <v>8959</v>
      </c>
      <c r="M1785">
        <v>461609</v>
      </c>
      <c r="N1785">
        <v>13877</v>
      </c>
      <c r="O1785" t="s">
        <v>5378</v>
      </c>
      <c r="P1785">
        <v>2</v>
      </c>
      <c r="Q1785" t="s">
        <v>8960</v>
      </c>
      <c r="R1785" t="s">
        <v>8961</v>
      </c>
      <c r="S1785">
        <v>1168</v>
      </c>
      <c r="T1785" t="s">
        <v>37</v>
      </c>
      <c r="U1785" t="s">
        <v>38</v>
      </c>
      <c r="V1785" t="s">
        <v>584</v>
      </c>
      <c r="W1785">
        <v>28000000</v>
      </c>
      <c r="X1785">
        <v>1982</v>
      </c>
      <c r="Y1785">
        <v>759</v>
      </c>
      <c r="Z1785">
        <v>8.1999999999999993</v>
      </c>
      <c r="AA1785">
        <v>2.35</v>
      </c>
      <c r="AB1785">
        <v>34000</v>
      </c>
    </row>
    <row r="1786" spans="1:28" hidden="1" x14ac:dyDescent="0.25">
      <c r="A1786" t="s">
        <v>28</v>
      </c>
      <c r="B1786" t="s">
        <v>3515</v>
      </c>
      <c r="C1786">
        <v>44</v>
      </c>
      <c r="D1786">
        <v>139</v>
      </c>
      <c r="E1786">
        <v>105</v>
      </c>
      <c r="F1786">
        <v>902</v>
      </c>
      <c r="G1786" t="s">
        <v>685</v>
      </c>
      <c r="H1786">
        <v>14000</v>
      </c>
      <c r="I1786">
        <v>31600000</v>
      </c>
      <c r="J1786" t="s">
        <v>8962</v>
      </c>
      <c r="K1786" t="s">
        <v>227</v>
      </c>
      <c r="L1786" t="s">
        <v>8963</v>
      </c>
      <c r="M1786">
        <v>34427</v>
      </c>
      <c r="N1786">
        <v>16125</v>
      </c>
      <c r="O1786" t="s">
        <v>5780</v>
      </c>
      <c r="P1786">
        <v>1</v>
      </c>
      <c r="Q1786" t="s">
        <v>8964</v>
      </c>
      <c r="R1786" t="s">
        <v>8965</v>
      </c>
      <c r="S1786">
        <v>126</v>
      </c>
      <c r="T1786" t="s">
        <v>37</v>
      </c>
      <c r="U1786" t="s">
        <v>38</v>
      </c>
      <c r="V1786" t="s">
        <v>584</v>
      </c>
      <c r="W1786">
        <v>28000000</v>
      </c>
      <c r="X1786">
        <v>1995</v>
      </c>
      <c r="Y1786">
        <v>1000</v>
      </c>
      <c r="Z1786">
        <v>6.9</v>
      </c>
      <c r="AA1786">
        <v>2.35</v>
      </c>
      <c r="AB1786">
        <v>0</v>
      </c>
    </row>
    <row r="1787" spans="1:28" hidden="1" x14ac:dyDescent="0.25">
      <c r="A1787" t="s">
        <v>28</v>
      </c>
      <c r="B1787" t="s">
        <v>326</v>
      </c>
      <c r="C1787">
        <v>211</v>
      </c>
      <c r="D1787">
        <v>123</v>
      </c>
      <c r="E1787">
        <v>368</v>
      </c>
      <c r="F1787">
        <v>114</v>
      </c>
      <c r="G1787" t="s">
        <v>8966</v>
      </c>
      <c r="H1787">
        <v>933</v>
      </c>
      <c r="I1787">
        <v>30688364</v>
      </c>
      <c r="J1787" t="s">
        <v>922</v>
      </c>
      <c r="K1787" t="s">
        <v>1691</v>
      </c>
      <c r="L1787" t="s">
        <v>8967</v>
      </c>
      <c r="M1787">
        <v>69355</v>
      </c>
      <c r="N1787">
        <v>1286</v>
      </c>
      <c r="O1787" t="s">
        <v>8968</v>
      </c>
      <c r="P1787">
        <v>0</v>
      </c>
      <c r="Q1787" t="s">
        <v>8969</v>
      </c>
      <c r="R1787" t="s">
        <v>8970</v>
      </c>
      <c r="S1787">
        <v>211</v>
      </c>
      <c r="T1787" t="s">
        <v>37</v>
      </c>
      <c r="U1787" t="s">
        <v>38</v>
      </c>
      <c r="V1787" t="s">
        <v>39</v>
      </c>
      <c r="W1787">
        <v>28000000</v>
      </c>
      <c r="X1787">
        <v>2014</v>
      </c>
      <c r="Y1787">
        <v>194</v>
      </c>
      <c r="Z1787">
        <v>6.2</v>
      </c>
      <c r="AA1787">
        <v>2.35</v>
      </c>
      <c r="AB1787">
        <v>10000</v>
      </c>
    </row>
    <row r="1788" spans="1:28" hidden="1" x14ac:dyDescent="0.25">
      <c r="A1788" t="s">
        <v>28</v>
      </c>
      <c r="B1788" t="s">
        <v>8971</v>
      </c>
      <c r="C1788">
        <v>222</v>
      </c>
      <c r="D1788">
        <v>117</v>
      </c>
      <c r="E1788">
        <v>115</v>
      </c>
      <c r="F1788">
        <v>97</v>
      </c>
      <c r="G1788" t="s">
        <v>8972</v>
      </c>
      <c r="H1788">
        <v>3000</v>
      </c>
      <c r="I1788">
        <v>28563179</v>
      </c>
      <c r="J1788" t="s">
        <v>2124</v>
      </c>
      <c r="K1788" t="s">
        <v>1688</v>
      </c>
      <c r="L1788" t="s">
        <v>8973</v>
      </c>
      <c r="M1788">
        <v>72693</v>
      </c>
      <c r="N1788">
        <v>3681</v>
      </c>
      <c r="O1788" t="s">
        <v>8974</v>
      </c>
      <c r="P1788">
        <v>4</v>
      </c>
      <c r="Q1788" t="s">
        <v>8975</v>
      </c>
      <c r="R1788" t="s">
        <v>8976</v>
      </c>
      <c r="S1788">
        <v>199</v>
      </c>
      <c r="T1788" t="s">
        <v>37</v>
      </c>
      <c r="U1788" t="s">
        <v>38</v>
      </c>
      <c r="V1788" t="s">
        <v>584</v>
      </c>
      <c r="W1788">
        <v>21000000</v>
      </c>
      <c r="X1788">
        <v>2007</v>
      </c>
      <c r="Y1788">
        <v>327</v>
      </c>
      <c r="Z1788">
        <v>6.9</v>
      </c>
      <c r="AA1788">
        <v>1.85</v>
      </c>
      <c r="AB1788">
        <v>0</v>
      </c>
    </row>
    <row r="1789" spans="1:28" hidden="1" x14ac:dyDescent="0.25">
      <c r="A1789" t="s">
        <v>28</v>
      </c>
      <c r="B1789" t="s">
        <v>8977</v>
      </c>
      <c r="C1789">
        <v>100</v>
      </c>
      <c r="D1789">
        <v>97</v>
      </c>
      <c r="E1789">
        <v>710</v>
      </c>
      <c r="F1789">
        <v>258</v>
      </c>
      <c r="G1789" t="s">
        <v>8978</v>
      </c>
      <c r="H1789">
        <v>497</v>
      </c>
      <c r="I1789">
        <v>16779636</v>
      </c>
      <c r="J1789" t="s">
        <v>4383</v>
      </c>
      <c r="K1789" t="s">
        <v>3537</v>
      </c>
      <c r="L1789" t="s">
        <v>8979</v>
      </c>
      <c r="M1789">
        <v>9338</v>
      </c>
      <c r="N1789">
        <v>1805</v>
      </c>
      <c r="O1789" t="s">
        <v>8980</v>
      </c>
      <c r="P1789">
        <v>2</v>
      </c>
      <c r="Q1789" t="s">
        <v>8981</v>
      </c>
      <c r="R1789" t="s">
        <v>8982</v>
      </c>
      <c r="S1789">
        <v>167</v>
      </c>
      <c r="T1789" t="s">
        <v>37</v>
      </c>
      <c r="U1789" t="s">
        <v>38</v>
      </c>
      <c r="V1789" t="s">
        <v>584</v>
      </c>
      <c r="W1789">
        <v>28000000</v>
      </c>
      <c r="X1789">
        <v>2000</v>
      </c>
      <c r="Y1789">
        <v>347</v>
      </c>
      <c r="Z1789">
        <v>4.8</v>
      </c>
      <c r="AA1789">
        <v>2.35</v>
      </c>
      <c r="AB1789">
        <v>209</v>
      </c>
    </row>
    <row r="1790" spans="1:28" hidden="1" x14ac:dyDescent="0.25">
      <c r="A1790" t="s">
        <v>28</v>
      </c>
      <c r="B1790" t="s">
        <v>2887</v>
      </c>
      <c r="C1790">
        <v>100</v>
      </c>
      <c r="D1790">
        <v>81</v>
      </c>
      <c r="E1790">
        <v>63</v>
      </c>
      <c r="G1790" t="s">
        <v>8983</v>
      </c>
      <c r="H1790">
        <v>63</v>
      </c>
      <c r="I1790">
        <v>10762178</v>
      </c>
      <c r="J1790" t="s">
        <v>67</v>
      </c>
      <c r="K1790" t="s">
        <v>2887</v>
      </c>
      <c r="L1790" t="s">
        <v>8984</v>
      </c>
      <c r="M1790">
        <v>10369</v>
      </c>
      <c r="N1790">
        <v>66</v>
      </c>
      <c r="P1790">
        <v>0</v>
      </c>
      <c r="Q1790" t="s">
        <v>8985</v>
      </c>
      <c r="R1790" t="s">
        <v>8986</v>
      </c>
      <c r="S1790">
        <v>153</v>
      </c>
      <c r="T1790" t="s">
        <v>37</v>
      </c>
      <c r="U1790" t="s">
        <v>1464</v>
      </c>
      <c r="V1790" t="s">
        <v>276</v>
      </c>
      <c r="W1790">
        <v>160000000</v>
      </c>
      <c r="X1790">
        <v>2001</v>
      </c>
      <c r="Y1790">
        <v>3</v>
      </c>
      <c r="Z1790">
        <v>8</v>
      </c>
      <c r="AA1790">
        <v>1.85</v>
      </c>
      <c r="AB1790">
        <v>1000</v>
      </c>
    </row>
    <row r="1791" spans="1:28" hidden="1" x14ac:dyDescent="0.25">
      <c r="A1791" t="s">
        <v>28</v>
      </c>
      <c r="B1791" t="s">
        <v>4238</v>
      </c>
      <c r="C1791">
        <v>98</v>
      </c>
      <c r="D1791">
        <v>103</v>
      </c>
      <c r="E1791">
        <v>80</v>
      </c>
      <c r="F1791">
        <v>585</v>
      </c>
      <c r="G1791" t="s">
        <v>4693</v>
      </c>
      <c r="H1791">
        <v>806</v>
      </c>
      <c r="I1791">
        <v>17324744</v>
      </c>
      <c r="J1791" t="s">
        <v>3631</v>
      </c>
      <c r="K1791" t="s">
        <v>8987</v>
      </c>
      <c r="L1791" t="s">
        <v>8988</v>
      </c>
      <c r="M1791">
        <v>44103</v>
      </c>
      <c r="N1791">
        <v>3211</v>
      </c>
      <c r="O1791" t="s">
        <v>5226</v>
      </c>
      <c r="P1791">
        <v>3</v>
      </c>
      <c r="Q1791" t="s">
        <v>8989</v>
      </c>
      <c r="R1791" t="s">
        <v>8990</v>
      </c>
      <c r="S1791">
        <v>149</v>
      </c>
      <c r="T1791" t="s">
        <v>37</v>
      </c>
      <c r="U1791" t="s">
        <v>38</v>
      </c>
      <c r="V1791" t="s">
        <v>39</v>
      </c>
      <c r="W1791">
        <v>28000000</v>
      </c>
      <c r="X1791">
        <v>2006</v>
      </c>
      <c r="Y1791">
        <v>591</v>
      </c>
      <c r="Z1791">
        <v>5.3</v>
      </c>
      <c r="AA1791">
        <v>1.85</v>
      </c>
      <c r="AB1791">
        <v>0</v>
      </c>
    </row>
    <row r="1792" spans="1:28" hidden="1" x14ac:dyDescent="0.25">
      <c r="A1792" t="s">
        <v>28</v>
      </c>
      <c r="B1792" t="s">
        <v>1964</v>
      </c>
      <c r="C1792">
        <v>74</v>
      </c>
      <c r="D1792">
        <v>119</v>
      </c>
      <c r="E1792">
        <v>116</v>
      </c>
      <c r="F1792">
        <v>385</v>
      </c>
      <c r="G1792" t="s">
        <v>8991</v>
      </c>
      <c r="H1792">
        <v>738</v>
      </c>
      <c r="I1792">
        <v>8888143</v>
      </c>
      <c r="J1792" t="s">
        <v>6282</v>
      </c>
      <c r="K1792" t="s">
        <v>191</v>
      </c>
      <c r="L1792" t="s">
        <v>8992</v>
      </c>
      <c r="M1792">
        <v>22250</v>
      </c>
      <c r="N1792">
        <v>2171</v>
      </c>
      <c r="O1792" t="s">
        <v>8993</v>
      </c>
      <c r="P1792">
        <v>0</v>
      </c>
      <c r="Q1792" t="s">
        <v>8994</v>
      </c>
      <c r="R1792" t="s">
        <v>8995</v>
      </c>
      <c r="S1792">
        <v>123</v>
      </c>
      <c r="T1792" t="s">
        <v>37</v>
      </c>
      <c r="U1792" t="s">
        <v>267</v>
      </c>
      <c r="V1792" t="s">
        <v>584</v>
      </c>
      <c r="W1792">
        <v>28000000</v>
      </c>
      <c r="X1792">
        <v>1999</v>
      </c>
      <c r="Y1792">
        <v>428</v>
      </c>
      <c r="Z1792">
        <v>6.7</v>
      </c>
      <c r="AA1792">
        <v>2.35</v>
      </c>
      <c r="AB1792">
        <v>913</v>
      </c>
    </row>
    <row r="1793" spans="1:28" hidden="1" x14ac:dyDescent="0.25">
      <c r="A1793" t="s">
        <v>28</v>
      </c>
      <c r="B1793" t="s">
        <v>4106</v>
      </c>
      <c r="C1793">
        <v>97</v>
      </c>
      <c r="D1793">
        <v>94</v>
      </c>
      <c r="E1793">
        <v>32</v>
      </c>
      <c r="F1793">
        <v>453</v>
      </c>
      <c r="G1793" t="s">
        <v>2092</v>
      </c>
      <c r="H1793">
        <v>1000</v>
      </c>
      <c r="I1793">
        <v>24268828</v>
      </c>
      <c r="J1793" t="s">
        <v>8996</v>
      </c>
      <c r="K1793" t="s">
        <v>4684</v>
      </c>
      <c r="L1793" t="s">
        <v>8997</v>
      </c>
      <c r="M1793">
        <v>29971</v>
      </c>
      <c r="N1793">
        <v>3436</v>
      </c>
      <c r="O1793" t="s">
        <v>8998</v>
      </c>
      <c r="P1793">
        <v>4</v>
      </c>
      <c r="Q1793" t="s">
        <v>8999</v>
      </c>
      <c r="R1793" t="s">
        <v>9000</v>
      </c>
      <c r="S1793">
        <v>71</v>
      </c>
      <c r="T1793" t="s">
        <v>37</v>
      </c>
      <c r="U1793" t="s">
        <v>38</v>
      </c>
      <c r="V1793" t="s">
        <v>94</v>
      </c>
      <c r="W1793">
        <v>28000000</v>
      </c>
      <c r="X1793">
        <v>2010</v>
      </c>
      <c r="Y1793">
        <v>626</v>
      </c>
      <c r="Z1793">
        <v>5.4</v>
      </c>
      <c r="AA1793">
        <v>1.85</v>
      </c>
      <c r="AB1793">
        <v>0</v>
      </c>
    </row>
    <row r="1794" spans="1:28" hidden="1" x14ac:dyDescent="0.25">
      <c r="A1794" t="s">
        <v>28</v>
      </c>
      <c r="B1794" t="s">
        <v>7442</v>
      </c>
      <c r="C1794">
        <v>21</v>
      </c>
      <c r="D1794">
        <v>89</v>
      </c>
      <c r="E1794">
        <v>23</v>
      </c>
      <c r="F1794">
        <v>899</v>
      </c>
      <c r="G1794" t="s">
        <v>9001</v>
      </c>
      <c r="H1794">
        <v>1000</v>
      </c>
      <c r="I1794">
        <v>8119205</v>
      </c>
      <c r="J1794" t="s">
        <v>514</v>
      </c>
      <c r="K1794" t="s">
        <v>9002</v>
      </c>
      <c r="L1794" t="s">
        <v>9003</v>
      </c>
      <c r="M1794">
        <v>4288</v>
      </c>
      <c r="N1794">
        <v>5535</v>
      </c>
      <c r="O1794" t="s">
        <v>3930</v>
      </c>
      <c r="P1794">
        <v>3</v>
      </c>
      <c r="Q1794" t="s">
        <v>9004</v>
      </c>
      <c r="R1794" t="s">
        <v>9005</v>
      </c>
      <c r="S1794">
        <v>21</v>
      </c>
      <c r="T1794" t="s">
        <v>37</v>
      </c>
      <c r="U1794" t="s">
        <v>38</v>
      </c>
      <c r="V1794" t="s">
        <v>94</v>
      </c>
      <c r="W1794">
        <v>28000000</v>
      </c>
      <c r="X1794">
        <v>1997</v>
      </c>
      <c r="Y1794">
        <v>937</v>
      </c>
      <c r="Z1794">
        <v>5.4</v>
      </c>
      <c r="AA1794">
        <v>1.85</v>
      </c>
      <c r="AB1794">
        <v>517</v>
      </c>
    </row>
    <row r="1795" spans="1:28" hidden="1" x14ac:dyDescent="0.25">
      <c r="A1795" t="s">
        <v>28</v>
      </c>
      <c r="B1795" t="s">
        <v>5366</v>
      </c>
      <c r="C1795">
        <v>156</v>
      </c>
      <c r="D1795">
        <v>98</v>
      </c>
      <c r="E1795">
        <v>0</v>
      </c>
      <c r="F1795">
        <v>900</v>
      </c>
      <c r="G1795" t="s">
        <v>6003</v>
      </c>
      <c r="H1795">
        <v>26000</v>
      </c>
      <c r="I1795">
        <v>8434601</v>
      </c>
      <c r="J1795" t="s">
        <v>4176</v>
      </c>
      <c r="K1795" t="s">
        <v>334</v>
      </c>
      <c r="L1795" t="s">
        <v>9006</v>
      </c>
      <c r="M1795">
        <v>43006</v>
      </c>
      <c r="N1795">
        <v>28867</v>
      </c>
      <c r="O1795" t="s">
        <v>7323</v>
      </c>
      <c r="P1795">
        <v>5</v>
      </c>
      <c r="Q1795" t="s">
        <v>9007</v>
      </c>
      <c r="R1795" t="s">
        <v>9008</v>
      </c>
      <c r="S1795">
        <v>460</v>
      </c>
      <c r="T1795" t="s">
        <v>37</v>
      </c>
      <c r="U1795" t="s">
        <v>38</v>
      </c>
      <c r="V1795" t="s">
        <v>584</v>
      </c>
      <c r="W1795">
        <v>28000000</v>
      </c>
      <c r="X1795">
        <v>2001</v>
      </c>
      <c r="Y1795">
        <v>1000</v>
      </c>
      <c r="Z1795">
        <v>4.9000000000000004</v>
      </c>
      <c r="AA1795">
        <v>2.35</v>
      </c>
      <c r="AB1795">
        <v>0</v>
      </c>
    </row>
    <row r="1796" spans="1:28" hidden="1" x14ac:dyDescent="0.25">
      <c r="A1796" t="s">
        <v>28</v>
      </c>
      <c r="B1796" t="s">
        <v>5417</v>
      </c>
      <c r="C1796">
        <v>125</v>
      </c>
      <c r="D1796">
        <v>107</v>
      </c>
      <c r="E1796">
        <v>234</v>
      </c>
      <c r="F1796">
        <v>660</v>
      </c>
      <c r="G1796" t="s">
        <v>2378</v>
      </c>
      <c r="H1796">
        <v>1000</v>
      </c>
      <c r="I1796">
        <v>6998324</v>
      </c>
      <c r="J1796" t="s">
        <v>2526</v>
      </c>
      <c r="K1796" t="s">
        <v>9009</v>
      </c>
      <c r="L1796" t="s">
        <v>9010</v>
      </c>
      <c r="M1796">
        <v>11476</v>
      </c>
      <c r="N1796">
        <v>3944</v>
      </c>
      <c r="O1796" t="s">
        <v>5129</v>
      </c>
      <c r="P1796">
        <v>2</v>
      </c>
      <c r="Q1796" t="s">
        <v>9011</v>
      </c>
      <c r="R1796" t="s">
        <v>9012</v>
      </c>
      <c r="S1796">
        <v>50</v>
      </c>
      <c r="T1796" t="s">
        <v>37</v>
      </c>
      <c r="U1796" t="s">
        <v>38</v>
      </c>
      <c r="V1796" t="s">
        <v>584</v>
      </c>
      <c r="W1796">
        <v>28000000</v>
      </c>
      <c r="X1796">
        <v>2015</v>
      </c>
      <c r="Y1796">
        <v>962</v>
      </c>
      <c r="Z1796">
        <v>6.1</v>
      </c>
      <c r="AA1796">
        <v>1.85</v>
      </c>
      <c r="AB1796">
        <v>0</v>
      </c>
    </row>
    <row r="1797" spans="1:28" hidden="1" x14ac:dyDescent="0.25">
      <c r="A1797" t="s">
        <v>28</v>
      </c>
      <c r="B1797" t="s">
        <v>6073</v>
      </c>
      <c r="C1797">
        <v>225</v>
      </c>
      <c r="D1797">
        <v>108</v>
      </c>
      <c r="E1797">
        <v>23</v>
      </c>
      <c r="F1797">
        <v>845</v>
      </c>
      <c r="G1797" t="s">
        <v>9013</v>
      </c>
      <c r="H1797">
        <v>2000</v>
      </c>
      <c r="I1797">
        <v>10907291</v>
      </c>
      <c r="J1797" t="s">
        <v>9014</v>
      </c>
      <c r="K1797" t="s">
        <v>737</v>
      </c>
      <c r="L1797" t="s">
        <v>9015</v>
      </c>
      <c r="M1797">
        <v>23775</v>
      </c>
      <c r="N1797">
        <v>4710</v>
      </c>
      <c r="O1797" t="s">
        <v>566</v>
      </c>
      <c r="P1797">
        <v>0</v>
      </c>
      <c r="Q1797" t="s">
        <v>9016</v>
      </c>
      <c r="R1797" t="s">
        <v>9017</v>
      </c>
      <c r="S1797">
        <v>134</v>
      </c>
      <c r="T1797" t="s">
        <v>37</v>
      </c>
      <c r="U1797" t="s">
        <v>38</v>
      </c>
      <c r="V1797" t="s">
        <v>39</v>
      </c>
      <c r="W1797">
        <v>28000000</v>
      </c>
      <c r="X1797">
        <v>2016</v>
      </c>
      <c r="Y1797">
        <v>860</v>
      </c>
      <c r="Z1797">
        <v>5.8</v>
      </c>
      <c r="AA1797">
        <v>2.35</v>
      </c>
      <c r="AB1797">
        <v>73000</v>
      </c>
    </row>
    <row r="1798" spans="1:28" hidden="1" x14ac:dyDescent="0.25">
      <c r="A1798" t="s">
        <v>28</v>
      </c>
      <c r="B1798" t="s">
        <v>486</v>
      </c>
      <c r="C1798">
        <v>85</v>
      </c>
      <c r="D1798">
        <v>134</v>
      </c>
      <c r="E1798">
        <v>17000</v>
      </c>
      <c r="F1798">
        <v>0</v>
      </c>
      <c r="G1798" t="s">
        <v>9018</v>
      </c>
      <c r="H1798">
        <v>2</v>
      </c>
      <c r="I1798">
        <v>5532301</v>
      </c>
      <c r="J1798" t="s">
        <v>3240</v>
      </c>
      <c r="K1798" t="s">
        <v>9019</v>
      </c>
      <c r="L1798" t="s">
        <v>9020</v>
      </c>
      <c r="M1798">
        <v>21606</v>
      </c>
      <c r="N1798">
        <v>4</v>
      </c>
      <c r="O1798" t="s">
        <v>9021</v>
      </c>
      <c r="P1798">
        <v>0</v>
      </c>
      <c r="Q1798" t="s">
        <v>9022</v>
      </c>
      <c r="R1798" t="s">
        <v>9023</v>
      </c>
      <c r="S1798">
        <v>117</v>
      </c>
      <c r="T1798" t="s">
        <v>37</v>
      </c>
      <c r="U1798" t="s">
        <v>38</v>
      </c>
      <c r="V1798" t="s">
        <v>39</v>
      </c>
      <c r="W1798">
        <v>28000000</v>
      </c>
      <c r="X1798">
        <v>1997</v>
      </c>
      <c r="Y1798">
        <v>2</v>
      </c>
      <c r="Z1798">
        <v>7</v>
      </c>
      <c r="AA1798">
        <v>2.35</v>
      </c>
      <c r="AB1798">
        <v>0</v>
      </c>
    </row>
    <row r="1799" spans="1:28" hidden="1" x14ac:dyDescent="0.25">
      <c r="A1799" t="s">
        <v>28</v>
      </c>
      <c r="B1799" t="s">
        <v>9024</v>
      </c>
      <c r="C1799">
        <v>135</v>
      </c>
      <c r="D1799">
        <v>110</v>
      </c>
      <c r="E1799">
        <v>53</v>
      </c>
      <c r="F1799">
        <v>87</v>
      </c>
      <c r="G1799" t="s">
        <v>9025</v>
      </c>
      <c r="H1799">
        <v>480</v>
      </c>
      <c r="I1799">
        <v>2775593</v>
      </c>
      <c r="J1799" t="s">
        <v>1414</v>
      </c>
      <c r="K1799" t="s">
        <v>1549</v>
      </c>
      <c r="L1799" t="s">
        <v>9026</v>
      </c>
      <c r="M1799">
        <v>61269</v>
      </c>
      <c r="N1799">
        <v>858</v>
      </c>
      <c r="O1799" t="s">
        <v>9027</v>
      </c>
      <c r="P1799">
        <v>4</v>
      </c>
      <c r="Q1799" t="s">
        <v>9028</v>
      </c>
      <c r="R1799" t="s">
        <v>9029</v>
      </c>
      <c r="S1799">
        <v>98</v>
      </c>
      <c r="T1799" t="s">
        <v>37</v>
      </c>
      <c r="U1799" t="s">
        <v>56</v>
      </c>
      <c r="V1799" t="s">
        <v>584</v>
      </c>
      <c r="W1799">
        <v>27000000</v>
      </c>
      <c r="X1799">
        <v>2008</v>
      </c>
      <c r="Y1799">
        <v>261</v>
      </c>
      <c r="Z1799">
        <v>6.5</v>
      </c>
      <c r="AA1799">
        <v>1.85</v>
      </c>
      <c r="AB1799">
        <v>0</v>
      </c>
    </row>
    <row r="1800" spans="1:28" hidden="1" x14ac:dyDescent="0.25">
      <c r="A1800" t="s">
        <v>28</v>
      </c>
      <c r="B1800" t="s">
        <v>9030</v>
      </c>
      <c r="C1800">
        <v>350</v>
      </c>
      <c r="D1800">
        <v>103</v>
      </c>
      <c r="E1800">
        <v>65</v>
      </c>
      <c r="F1800">
        <v>405</v>
      </c>
      <c r="G1800" t="s">
        <v>9031</v>
      </c>
      <c r="H1800">
        <v>17000</v>
      </c>
      <c r="I1800">
        <v>28751715</v>
      </c>
      <c r="J1800" t="s">
        <v>1751</v>
      </c>
      <c r="K1800" t="s">
        <v>488</v>
      </c>
      <c r="L1800" t="s">
        <v>9032</v>
      </c>
      <c r="M1800">
        <v>202967</v>
      </c>
      <c r="N1800">
        <v>19168</v>
      </c>
      <c r="O1800" t="s">
        <v>6075</v>
      </c>
      <c r="P1800">
        <v>0</v>
      </c>
      <c r="Q1800" t="s">
        <v>9033</v>
      </c>
      <c r="R1800" t="s">
        <v>9034</v>
      </c>
      <c r="S1800">
        <v>378</v>
      </c>
      <c r="T1800" t="s">
        <v>37</v>
      </c>
      <c r="U1800" t="s">
        <v>38</v>
      </c>
      <c r="V1800" t="s">
        <v>584</v>
      </c>
      <c r="W1800">
        <v>28000000</v>
      </c>
      <c r="X1800">
        <v>2013</v>
      </c>
      <c r="Y1800">
        <v>927</v>
      </c>
      <c r="Z1800">
        <v>6.6</v>
      </c>
      <c r="AA1800">
        <v>2.35</v>
      </c>
      <c r="AB1800">
        <v>36000</v>
      </c>
    </row>
    <row r="1801" spans="1:28" hidden="1" x14ac:dyDescent="0.25">
      <c r="A1801" t="s">
        <v>28</v>
      </c>
      <c r="B1801" t="s">
        <v>9035</v>
      </c>
      <c r="C1801">
        <v>31</v>
      </c>
      <c r="D1801">
        <v>145</v>
      </c>
      <c r="E1801">
        <v>13</v>
      </c>
      <c r="F1801">
        <v>278</v>
      </c>
      <c r="G1801" t="s">
        <v>9036</v>
      </c>
      <c r="H1801">
        <v>10000</v>
      </c>
      <c r="J1801" t="s">
        <v>9037</v>
      </c>
      <c r="K1801" t="s">
        <v>2823</v>
      </c>
      <c r="L1801" t="s">
        <v>9038</v>
      </c>
      <c r="M1801">
        <v>10266</v>
      </c>
      <c r="N1801">
        <v>11669</v>
      </c>
      <c r="O1801" t="s">
        <v>9039</v>
      </c>
      <c r="P1801">
        <v>1</v>
      </c>
      <c r="Q1801" t="s">
        <v>9040</v>
      </c>
      <c r="R1801" t="s">
        <v>9041</v>
      </c>
      <c r="S1801">
        <v>84</v>
      </c>
      <c r="T1801" t="s">
        <v>2777</v>
      </c>
      <c r="U1801" t="s">
        <v>3570</v>
      </c>
      <c r="W1801">
        <v>24000000</v>
      </c>
      <c r="X1801">
        <v>2006</v>
      </c>
      <c r="Y1801">
        <v>1000</v>
      </c>
      <c r="Z1801">
        <v>6.1</v>
      </c>
      <c r="AA1801">
        <v>1.85</v>
      </c>
      <c r="AB1801">
        <v>0</v>
      </c>
    </row>
    <row r="1802" spans="1:28" hidden="1" x14ac:dyDescent="0.25">
      <c r="A1802" t="s">
        <v>28</v>
      </c>
      <c r="B1802" t="s">
        <v>9042</v>
      </c>
      <c r="C1802">
        <v>177</v>
      </c>
      <c r="D1802">
        <v>100</v>
      </c>
      <c r="E1802">
        <v>11</v>
      </c>
      <c r="F1802">
        <v>561</v>
      </c>
      <c r="G1802" t="s">
        <v>2152</v>
      </c>
      <c r="H1802">
        <v>23000</v>
      </c>
      <c r="I1802">
        <v>20285518</v>
      </c>
      <c r="J1802" t="s">
        <v>463</v>
      </c>
      <c r="K1802" t="s">
        <v>332</v>
      </c>
      <c r="L1802" t="s">
        <v>9043</v>
      </c>
      <c r="M1802">
        <v>32103</v>
      </c>
      <c r="N1802">
        <v>25387</v>
      </c>
      <c r="O1802" t="s">
        <v>1728</v>
      </c>
      <c r="P1802">
        <v>2</v>
      </c>
      <c r="Q1802" t="s">
        <v>9044</v>
      </c>
      <c r="R1802" t="s">
        <v>9045</v>
      </c>
      <c r="S1802">
        <v>112</v>
      </c>
      <c r="T1802" t="s">
        <v>37</v>
      </c>
      <c r="U1802" t="s">
        <v>1464</v>
      </c>
      <c r="V1802" t="s">
        <v>39</v>
      </c>
      <c r="W1802">
        <v>28000000</v>
      </c>
      <c r="X1802">
        <v>2014</v>
      </c>
      <c r="Y1802">
        <v>727</v>
      </c>
      <c r="Z1802">
        <v>5.7</v>
      </c>
      <c r="AA1802">
        <v>2.35</v>
      </c>
      <c r="AB1802">
        <v>0</v>
      </c>
    </row>
    <row r="1803" spans="1:28" hidden="1" x14ac:dyDescent="0.25">
      <c r="A1803" t="s">
        <v>28</v>
      </c>
      <c r="B1803" t="s">
        <v>6141</v>
      </c>
      <c r="C1803">
        <v>106</v>
      </c>
      <c r="D1803">
        <v>131</v>
      </c>
      <c r="E1803">
        <v>46</v>
      </c>
      <c r="F1803">
        <v>293</v>
      </c>
      <c r="G1803" t="s">
        <v>9046</v>
      </c>
      <c r="H1803">
        <v>594</v>
      </c>
      <c r="I1803">
        <v>67900000</v>
      </c>
      <c r="J1803" t="s">
        <v>50</v>
      </c>
      <c r="K1803" t="s">
        <v>9047</v>
      </c>
      <c r="L1803" t="s">
        <v>9048</v>
      </c>
      <c r="M1803">
        <v>74374</v>
      </c>
      <c r="N1803">
        <v>1898</v>
      </c>
      <c r="O1803" t="s">
        <v>9049</v>
      </c>
      <c r="P1803">
        <v>0</v>
      </c>
      <c r="Q1803" t="s">
        <v>9050</v>
      </c>
      <c r="R1803" t="s">
        <v>9051</v>
      </c>
      <c r="S1803">
        <v>225</v>
      </c>
      <c r="T1803" t="s">
        <v>37</v>
      </c>
      <c r="U1803" t="s">
        <v>56</v>
      </c>
      <c r="V1803" t="s">
        <v>94</v>
      </c>
      <c r="W1803">
        <v>27500000</v>
      </c>
      <c r="X1803">
        <v>1983</v>
      </c>
      <c r="Y1803">
        <v>303</v>
      </c>
      <c r="Z1803">
        <v>6.6</v>
      </c>
      <c r="AA1803">
        <v>2.35</v>
      </c>
      <c r="AB1803">
        <v>0</v>
      </c>
    </row>
    <row r="1804" spans="1:28" hidden="1" x14ac:dyDescent="0.25">
      <c r="A1804" t="s">
        <v>28</v>
      </c>
      <c r="B1804" t="s">
        <v>3217</v>
      </c>
      <c r="C1804">
        <v>251</v>
      </c>
      <c r="D1804">
        <v>133</v>
      </c>
      <c r="E1804">
        <v>0</v>
      </c>
      <c r="F1804">
        <v>529</v>
      </c>
      <c r="G1804" t="s">
        <v>9052</v>
      </c>
      <c r="H1804">
        <v>11000</v>
      </c>
      <c r="I1804">
        <v>148734225</v>
      </c>
      <c r="J1804" t="s">
        <v>1680</v>
      </c>
      <c r="K1804" t="s">
        <v>4217</v>
      </c>
      <c r="L1804" t="s">
        <v>9053</v>
      </c>
      <c r="M1804">
        <v>298590</v>
      </c>
      <c r="N1804">
        <v>12874</v>
      </c>
      <c r="O1804" t="s">
        <v>7370</v>
      </c>
      <c r="P1804">
        <v>2</v>
      </c>
      <c r="Q1804" t="s">
        <v>9054</v>
      </c>
      <c r="R1804" t="s">
        <v>9055</v>
      </c>
      <c r="S1804">
        <v>559</v>
      </c>
      <c r="T1804" t="s">
        <v>37</v>
      </c>
      <c r="U1804" t="s">
        <v>38</v>
      </c>
      <c r="V1804" t="s">
        <v>584</v>
      </c>
      <c r="W1804">
        <v>30000000</v>
      </c>
      <c r="X1804">
        <v>2007</v>
      </c>
      <c r="Y1804">
        <v>985</v>
      </c>
      <c r="Z1804">
        <v>7</v>
      </c>
      <c r="AA1804">
        <v>1.85</v>
      </c>
      <c r="AB1804">
        <v>0</v>
      </c>
    </row>
    <row r="1805" spans="1:28" hidden="1" x14ac:dyDescent="0.25">
      <c r="A1805" t="s">
        <v>28</v>
      </c>
      <c r="B1805" t="s">
        <v>6395</v>
      </c>
      <c r="C1805">
        <v>148</v>
      </c>
      <c r="D1805">
        <v>109</v>
      </c>
      <c r="E1805">
        <v>415</v>
      </c>
      <c r="F1805">
        <v>228</v>
      </c>
      <c r="G1805" t="s">
        <v>9056</v>
      </c>
      <c r="H1805">
        <v>673</v>
      </c>
      <c r="I1805">
        <v>49185998</v>
      </c>
      <c r="J1805" t="s">
        <v>3408</v>
      </c>
      <c r="K1805" t="s">
        <v>1606</v>
      </c>
      <c r="L1805" t="s">
        <v>9057</v>
      </c>
      <c r="M1805">
        <v>74476</v>
      </c>
      <c r="N1805">
        <v>1775</v>
      </c>
      <c r="O1805" t="s">
        <v>9058</v>
      </c>
      <c r="P1805">
        <v>2</v>
      </c>
      <c r="Q1805" t="s">
        <v>9059</v>
      </c>
      <c r="R1805" t="s">
        <v>9060</v>
      </c>
      <c r="S1805">
        <v>184</v>
      </c>
      <c r="T1805" t="s">
        <v>37</v>
      </c>
      <c r="U1805" t="s">
        <v>38</v>
      </c>
      <c r="V1805" t="s">
        <v>39</v>
      </c>
      <c r="W1805">
        <v>30000000</v>
      </c>
      <c r="X1805">
        <v>2009</v>
      </c>
      <c r="Y1805">
        <v>489</v>
      </c>
      <c r="Z1805">
        <v>7.4</v>
      </c>
      <c r="AA1805">
        <v>2.35</v>
      </c>
      <c r="AB1805">
        <v>15000</v>
      </c>
    </row>
    <row r="1806" spans="1:28" hidden="1" x14ac:dyDescent="0.25">
      <c r="A1806" t="s">
        <v>28</v>
      </c>
      <c r="B1806" t="s">
        <v>6799</v>
      </c>
      <c r="C1806">
        <v>76</v>
      </c>
      <c r="D1806">
        <v>114</v>
      </c>
      <c r="E1806">
        <v>92</v>
      </c>
      <c r="F1806">
        <v>436</v>
      </c>
      <c r="G1806" t="s">
        <v>5264</v>
      </c>
      <c r="H1806">
        <v>940</v>
      </c>
      <c r="I1806">
        <v>42168445</v>
      </c>
      <c r="J1806" t="s">
        <v>1414</v>
      </c>
      <c r="K1806" t="s">
        <v>5449</v>
      </c>
      <c r="L1806" t="s">
        <v>9061</v>
      </c>
      <c r="M1806">
        <v>10791</v>
      </c>
      <c r="N1806">
        <v>3565</v>
      </c>
      <c r="O1806" t="s">
        <v>805</v>
      </c>
      <c r="P1806">
        <v>3</v>
      </c>
      <c r="Q1806" t="s">
        <v>9062</v>
      </c>
      <c r="R1806" t="s">
        <v>9063</v>
      </c>
      <c r="S1806">
        <v>39</v>
      </c>
      <c r="T1806" t="s">
        <v>37</v>
      </c>
      <c r="U1806" t="s">
        <v>38</v>
      </c>
      <c r="V1806" t="s">
        <v>39</v>
      </c>
      <c r="W1806">
        <v>35000000</v>
      </c>
      <c r="X1806">
        <v>2008</v>
      </c>
      <c r="Y1806">
        <v>706</v>
      </c>
      <c r="Z1806">
        <v>5.3</v>
      </c>
      <c r="AA1806">
        <v>1.85</v>
      </c>
      <c r="AB1806">
        <v>464</v>
      </c>
    </row>
    <row r="1807" spans="1:28" hidden="1" x14ac:dyDescent="0.25">
      <c r="A1807" t="s">
        <v>28</v>
      </c>
      <c r="B1807" t="s">
        <v>9064</v>
      </c>
      <c r="C1807">
        <v>52</v>
      </c>
      <c r="D1807">
        <v>164</v>
      </c>
      <c r="E1807">
        <v>767</v>
      </c>
      <c r="F1807">
        <v>162</v>
      </c>
      <c r="G1807" t="s">
        <v>7954</v>
      </c>
      <c r="H1807">
        <v>358</v>
      </c>
      <c r="I1807">
        <v>26400000</v>
      </c>
      <c r="J1807" t="s">
        <v>2156</v>
      </c>
      <c r="K1807" t="s">
        <v>9065</v>
      </c>
      <c r="L1807" t="s">
        <v>9066</v>
      </c>
      <c r="M1807">
        <v>12980</v>
      </c>
      <c r="N1807">
        <v>1334</v>
      </c>
      <c r="O1807" t="s">
        <v>896</v>
      </c>
      <c r="P1807">
        <v>0</v>
      </c>
      <c r="Q1807" t="s">
        <v>9067</v>
      </c>
      <c r="R1807" t="s">
        <v>9068</v>
      </c>
      <c r="S1807">
        <v>89</v>
      </c>
      <c r="T1807" t="s">
        <v>37</v>
      </c>
      <c r="U1807" t="s">
        <v>56</v>
      </c>
      <c r="V1807" t="s">
        <v>94</v>
      </c>
      <c r="W1807">
        <v>16000000</v>
      </c>
      <c r="X1807">
        <v>1984</v>
      </c>
      <c r="Y1807">
        <v>223</v>
      </c>
      <c r="Z1807">
        <v>7.4</v>
      </c>
      <c r="AA1807">
        <v>1.85</v>
      </c>
      <c r="AB1807">
        <v>845</v>
      </c>
    </row>
    <row r="1808" spans="1:28" hidden="1" x14ac:dyDescent="0.25">
      <c r="A1808" t="s">
        <v>28</v>
      </c>
      <c r="B1808" t="s">
        <v>9069</v>
      </c>
      <c r="C1808">
        <v>220</v>
      </c>
      <c r="D1808">
        <v>92</v>
      </c>
      <c r="E1808">
        <v>14</v>
      </c>
      <c r="F1808">
        <v>78</v>
      </c>
      <c r="G1808" t="s">
        <v>9070</v>
      </c>
      <c r="H1808">
        <v>386</v>
      </c>
      <c r="I1808">
        <v>17508670</v>
      </c>
      <c r="J1808" t="s">
        <v>5273</v>
      </c>
      <c r="K1808" t="s">
        <v>9071</v>
      </c>
      <c r="L1808" t="s">
        <v>9072</v>
      </c>
      <c r="M1808">
        <v>64625</v>
      </c>
      <c r="N1808">
        <v>646</v>
      </c>
      <c r="O1808" t="s">
        <v>9073</v>
      </c>
      <c r="P1808">
        <v>0</v>
      </c>
      <c r="Q1808" t="s">
        <v>9074</v>
      </c>
      <c r="R1808" t="s">
        <v>9075</v>
      </c>
      <c r="S1808">
        <v>281</v>
      </c>
      <c r="T1808" t="s">
        <v>37</v>
      </c>
      <c r="U1808" t="s">
        <v>56</v>
      </c>
      <c r="V1808" t="s">
        <v>584</v>
      </c>
      <c r="W1808">
        <v>15000000</v>
      </c>
      <c r="X1808">
        <v>2006</v>
      </c>
      <c r="Y1808">
        <v>99</v>
      </c>
      <c r="Z1808">
        <v>7.4</v>
      </c>
      <c r="AA1808">
        <v>1.85</v>
      </c>
      <c r="AB1808">
        <v>0</v>
      </c>
    </row>
    <row r="1809" spans="1:28" hidden="1" x14ac:dyDescent="0.25">
      <c r="A1809" t="s">
        <v>28</v>
      </c>
      <c r="B1809" t="s">
        <v>815</v>
      </c>
      <c r="C1809">
        <v>131</v>
      </c>
      <c r="D1809">
        <v>122</v>
      </c>
      <c r="E1809">
        <v>151</v>
      </c>
      <c r="F1809">
        <v>11000</v>
      </c>
      <c r="G1809" t="s">
        <v>372</v>
      </c>
      <c r="H1809">
        <v>24000</v>
      </c>
      <c r="I1809">
        <v>9664316</v>
      </c>
      <c r="J1809" t="s">
        <v>4074</v>
      </c>
      <c r="K1809" t="s">
        <v>81</v>
      </c>
      <c r="L1809" t="s">
        <v>9076</v>
      </c>
      <c r="M1809">
        <v>47203</v>
      </c>
      <c r="N1809">
        <v>50950</v>
      </c>
      <c r="O1809" t="s">
        <v>2376</v>
      </c>
      <c r="P1809">
        <v>2</v>
      </c>
      <c r="Q1809" t="s">
        <v>9077</v>
      </c>
      <c r="R1809" t="s">
        <v>9078</v>
      </c>
      <c r="S1809">
        <v>197</v>
      </c>
      <c r="T1809" t="s">
        <v>37</v>
      </c>
      <c r="U1809" t="s">
        <v>38</v>
      </c>
      <c r="V1809" t="s">
        <v>584</v>
      </c>
      <c r="W1809">
        <v>27500000</v>
      </c>
      <c r="X1809">
        <v>2007</v>
      </c>
      <c r="Y1809">
        <v>15000</v>
      </c>
      <c r="Z1809">
        <v>6.8</v>
      </c>
      <c r="AA1809">
        <v>2.35</v>
      </c>
      <c r="AB1809">
        <v>0</v>
      </c>
    </row>
    <row r="1810" spans="1:28" hidden="1" x14ac:dyDescent="0.25">
      <c r="A1810" t="s">
        <v>28</v>
      </c>
      <c r="C1810">
        <v>7</v>
      </c>
      <c r="D1810">
        <v>42</v>
      </c>
      <c r="F1810">
        <v>535</v>
      </c>
      <c r="G1810" t="s">
        <v>1344</v>
      </c>
      <c r="H1810">
        <v>766</v>
      </c>
      <c r="J1810" t="s">
        <v>9079</v>
      </c>
      <c r="K1810" t="s">
        <v>962</v>
      </c>
      <c r="L1810" t="s">
        <v>9080</v>
      </c>
      <c r="M1810">
        <v>38177</v>
      </c>
      <c r="N1810">
        <v>2707</v>
      </c>
      <c r="O1810" t="s">
        <v>9081</v>
      </c>
      <c r="P1810">
        <v>2</v>
      </c>
      <c r="Q1810" t="s">
        <v>9082</v>
      </c>
      <c r="R1810" t="s">
        <v>9083</v>
      </c>
      <c r="S1810">
        <v>131</v>
      </c>
      <c r="T1810" t="s">
        <v>37</v>
      </c>
      <c r="U1810" t="s">
        <v>38</v>
      </c>
      <c r="V1810" t="s">
        <v>1125</v>
      </c>
      <c r="Y1810">
        <v>638</v>
      </c>
      <c r="Z1810">
        <v>7.9</v>
      </c>
      <c r="AA1810">
        <v>16</v>
      </c>
      <c r="AB1810">
        <v>11000</v>
      </c>
    </row>
    <row r="1811" spans="1:28" hidden="1" x14ac:dyDescent="0.25">
      <c r="A1811" t="s">
        <v>28</v>
      </c>
      <c r="B1811" t="s">
        <v>9084</v>
      </c>
      <c r="C1811">
        <v>112</v>
      </c>
      <c r="D1811">
        <v>110</v>
      </c>
      <c r="E1811">
        <v>120</v>
      </c>
      <c r="F1811">
        <v>664</v>
      </c>
      <c r="G1811" t="s">
        <v>4471</v>
      </c>
      <c r="H1811">
        <v>12000</v>
      </c>
      <c r="I1811">
        <v>74888996</v>
      </c>
      <c r="J1811" t="s">
        <v>226</v>
      </c>
      <c r="K1811" t="s">
        <v>1027</v>
      </c>
      <c r="L1811" t="s">
        <v>9085</v>
      </c>
      <c r="M1811">
        <v>55513</v>
      </c>
      <c r="N1811">
        <v>16230</v>
      </c>
      <c r="O1811" t="s">
        <v>7281</v>
      </c>
      <c r="P1811">
        <v>0</v>
      </c>
      <c r="Q1811" t="s">
        <v>9086</v>
      </c>
      <c r="R1811" t="s">
        <v>9087</v>
      </c>
      <c r="S1811">
        <v>188</v>
      </c>
      <c r="T1811" t="s">
        <v>37</v>
      </c>
      <c r="U1811" t="s">
        <v>38</v>
      </c>
      <c r="V1811" t="s">
        <v>94</v>
      </c>
      <c r="W1811">
        <v>30000000</v>
      </c>
      <c r="X1811">
        <v>1991</v>
      </c>
      <c r="Y1811">
        <v>1000</v>
      </c>
      <c r="Z1811">
        <v>7.2</v>
      </c>
      <c r="AA1811">
        <v>2.35</v>
      </c>
      <c r="AB1811">
        <v>0</v>
      </c>
    </row>
    <row r="1812" spans="1:28" hidden="1" x14ac:dyDescent="0.25">
      <c r="A1812" t="s">
        <v>28</v>
      </c>
      <c r="B1812" t="s">
        <v>9088</v>
      </c>
      <c r="C1812">
        <v>93</v>
      </c>
      <c r="D1812">
        <v>116</v>
      </c>
      <c r="E1812">
        <v>144</v>
      </c>
      <c r="F1812">
        <v>477</v>
      </c>
      <c r="G1812" t="s">
        <v>8231</v>
      </c>
      <c r="H1812">
        <v>1000</v>
      </c>
      <c r="I1812">
        <v>69586544</v>
      </c>
      <c r="J1812" t="s">
        <v>3408</v>
      </c>
      <c r="K1812" t="s">
        <v>7762</v>
      </c>
      <c r="L1812" t="s">
        <v>9089</v>
      </c>
      <c r="M1812">
        <v>15352</v>
      </c>
      <c r="N1812">
        <v>3845</v>
      </c>
      <c r="O1812" t="s">
        <v>9090</v>
      </c>
      <c r="P1812">
        <v>4</v>
      </c>
      <c r="Q1812" t="s">
        <v>9091</v>
      </c>
      <c r="R1812" t="s">
        <v>9092</v>
      </c>
      <c r="S1812">
        <v>199</v>
      </c>
      <c r="T1812" t="s">
        <v>37</v>
      </c>
      <c r="U1812" t="s">
        <v>38</v>
      </c>
      <c r="V1812" t="s">
        <v>39</v>
      </c>
      <c r="W1812">
        <v>27000000</v>
      </c>
      <c r="X1812">
        <v>2002</v>
      </c>
      <c r="Y1812">
        <v>482</v>
      </c>
      <c r="Z1812">
        <v>6</v>
      </c>
      <c r="AA1812">
        <v>2.35</v>
      </c>
      <c r="AB1812">
        <v>0</v>
      </c>
    </row>
    <row r="1813" spans="1:28" hidden="1" x14ac:dyDescent="0.25">
      <c r="A1813" t="s">
        <v>28</v>
      </c>
      <c r="B1813" t="s">
        <v>249</v>
      </c>
      <c r="C1813">
        <v>370</v>
      </c>
      <c r="D1813">
        <v>106</v>
      </c>
      <c r="E1813">
        <v>4000</v>
      </c>
      <c r="F1813">
        <v>591</v>
      </c>
      <c r="G1813" t="s">
        <v>546</v>
      </c>
      <c r="H1813">
        <v>19000</v>
      </c>
      <c r="I1813">
        <v>362645141</v>
      </c>
      <c r="J1813" t="s">
        <v>547</v>
      </c>
      <c r="K1813" t="s">
        <v>99</v>
      </c>
      <c r="L1813" t="s">
        <v>548</v>
      </c>
      <c r="M1813">
        <v>106221</v>
      </c>
      <c r="N1813">
        <v>32921</v>
      </c>
      <c r="O1813" t="s">
        <v>549</v>
      </c>
      <c r="P1813">
        <v>0</v>
      </c>
      <c r="Q1813" t="s">
        <v>550</v>
      </c>
      <c r="R1813" t="s">
        <v>551</v>
      </c>
      <c r="S1813">
        <v>398</v>
      </c>
      <c r="T1813" t="s">
        <v>37</v>
      </c>
      <c r="U1813" t="s">
        <v>56</v>
      </c>
      <c r="V1813" t="s">
        <v>94</v>
      </c>
      <c r="W1813">
        <v>175000000</v>
      </c>
      <c r="X1813">
        <v>2016</v>
      </c>
      <c r="Y1813">
        <v>13000</v>
      </c>
      <c r="Z1813">
        <v>7.8</v>
      </c>
      <c r="AA1813">
        <v>1.85</v>
      </c>
      <c r="AB1813">
        <v>65000</v>
      </c>
    </row>
    <row r="1814" spans="1:28" hidden="1" x14ac:dyDescent="0.25">
      <c r="A1814" t="s">
        <v>28</v>
      </c>
      <c r="B1814" t="s">
        <v>5163</v>
      </c>
      <c r="C1814">
        <v>83</v>
      </c>
      <c r="D1814">
        <v>115</v>
      </c>
      <c r="E1814">
        <v>39</v>
      </c>
      <c r="F1814">
        <v>685</v>
      </c>
      <c r="G1814" t="s">
        <v>1015</v>
      </c>
      <c r="H1814">
        <v>11000</v>
      </c>
      <c r="I1814">
        <v>60491560</v>
      </c>
      <c r="J1814" t="s">
        <v>2141</v>
      </c>
      <c r="K1814" t="s">
        <v>465</v>
      </c>
      <c r="L1814" t="s">
        <v>9093</v>
      </c>
      <c r="M1814">
        <v>50653</v>
      </c>
      <c r="N1814">
        <v>14322</v>
      </c>
      <c r="O1814" t="s">
        <v>9094</v>
      </c>
      <c r="P1814">
        <v>1</v>
      </c>
      <c r="Q1814" t="s">
        <v>9095</v>
      </c>
      <c r="R1814" t="s">
        <v>9096</v>
      </c>
      <c r="S1814">
        <v>143</v>
      </c>
      <c r="T1814" t="s">
        <v>37</v>
      </c>
      <c r="U1814" t="s">
        <v>38</v>
      </c>
      <c r="V1814" t="s">
        <v>584</v>
      </c>
      <c r="W1814">
        <v>27000000</v>
      </c>
      <c r="X1814">
        <v>1997</v>
      </c>
      <c r="Y1814">
        <v>956</v>
      </c>
      <c r="Z1814">
        <v>6.6</v>
      </c>
      <c r="AA1814">
        <v>2.35</v>
      </c>
      <c r="AB1814">
        <v>0</v>
      </c>
    </row>
    <row r="1815" spans="1:28" hidden="1" x14ac:dyDescent="0.25">
      <c r="A1815" t="s">
        <v>28</v>
      </c>
      <c r="B1815" t="s">
        <v>5244</v>
      </c>
      <c r="C1815">
        <v>125</v>
      </c>
      <c r="D1815">
        <v>148</v>
      </c>
      <c r="E1815">
        <v>644</v>
      </c>
      <c r="F1815">
        <v>326</v>
      </c>
      <c r="G1815" t="s">
        <v>9097</v>
      </c>
      <c r="H1815">
        <v>1000</v>
      </c>
      <c r="I1815">
        <v>54200000</v>
      </c>
      <c r="J1815" t="s">
        <v>9098</v>
      </c>
      <c r="K1815" t="s">
        <v>7957</v>
      </c>
      <c r="L1815" t="s">
        <v>9099</v>
      </c>
      <c r="M1815">
        <v>142448</v>
      </c>
      <c r="N1815">
        <v>2566</v>
      </c>
      <c r="O1815" t="s">
        <v>9100</v>
      </c>
      <c r="P1815">
        <v>1</v>
      </c>
      <c r="Q1815" t="s">
        <v>9101</v>
      </c>
      <c r="R1815" t="s">
        <v>9102</v>
      </c>
      <c r="S1815">
        <v>319</v>
      </c>
      <c r="T1815" t="s">
        <v>37</v>
      </c>
      <c r="U1815" t="s">
        <v>38</v>
      </c>
      <c r="V1815" t="s">
        <v>584</v>
      </c>
      <c r="W1815">
        <v>27000000</v>
      </c>
      <c r="X1815">
        <v>1980</v>
      </c>
      <c r="Y1815">
        <v>809</v>
      </c>
      <c r="Z1815">
        <v>7.9</v>
      </c>
      <c r="AA1815">
        <v>1.85</v>
      </c>
      <c r="AB1815">
        <v>14000</v>
      </c>
    </row>
    <row r="1816" spans="1:28" hidden="1" x14ac:dyDescent="0.25">
      <c r="A1816" t="s">
        <v>28</v>
      </c>
      <c r="B1816" t="s">
        <v>9103</v>
      </c>
      <c r="C1816">
        <v>73</v>
      </c>
      <c r="D1816">
        <v>119</v>
      </c>
      <c r="E1816">
        <v>43</v>
      </c>
      <c r="F1816">
        <v>523</v>
      </c>
      <c r="G1816" t="s">
        <v>1744</v>
      </c>
      <c r="H1816">
        <v>953</v>
      </c>
      <c r="I1816">
        <v>44087387</v>
      </c>
      <c r="J1816" t="s">
        <v>9104</v>
      </c>
      <c r="K1816" t="s">
        <v>639</v>
      </c>
      <c r="L1816" t="s">
        <v>9105</v>
      </c>
      <c r="M1816">
        <v>22304</v>
      </c>
      <c r="N1816">
        <v>3525</v>
      </c>
      <c r="O1816" t="s">
        <v>9106</v>
      </c>
      <c r="P1816">
        <v>4</v>
      </c>
      <c r="Q1816" t="s">
        <v>9107</v>
      </c>
      <c r="R1816" t="s">
        <v>9108</v>
      </c>
      <c r="S1816">
        <v>33</v>
      </c>
      <c r="T1816" t="s">
        <v>37</v>
      </c>
      <c r="U1816" t="s">
        <v>38</v>
      </c>
      <c r="V1816" t="s">
        <v>39</v>
      </c>
      <c r="X1816">
        <v>2008</v>
      </c>
      <c r="Y1816">
        <v>713</v>
      </c>
      <c r="Z1816">
        <v>6.2</v>
      </c>
      <c r="AA1816">
        <v>1.85</v>
      </c>
      <c r="AB1816">
        <v>894</v>
      </c>
    </row>
    <row r="1817" spans="1:28" hidden="1" x14ac:dyDescent="0.25">
      <c r="A1817" t="s">
        <v>28</v>
      </c>
      <c r="B1817" t="s">
        <v>3404</v>
      </c>
      <c r="C1817">
        <v>98</v>
      </c>
      <c r="D1817">
        <v>118</v>
      </c>
      <c r="E1817">
        <v>650</v>
      </c>
      <c r="F1817">
        <v>715</v>
      </c>
      <c r="G1817" t="s">
        <v>9109</v>
      </c>
      <c r="H1817">
        <v>1000</v>
      </c>
      <c r="I1817">
        <v>30920167</v>
      </c>
      <c r="J1817" t="s">
        <v>6418</v>
      </c>
      <c r="K1817" t="s">
        <v>9110</v>
      </c>
      <c r="L1817" t="s">
        <v>9111</v>
      </c>
      <c r="M1817">
        <v>6476</v>
      </c>
      <c r="N1817">
        <v>3389</v>
      </c>
      <c r="O1817" t="s">
        <v>6643</v>
      </c>
      <c r="P1817">
        <v>4</v>
      </c>
      <c r="Q1817" t="s">
        <v>9112</v>
      </c>
      <c r="R1817" t="s">
        <v>9113</v>
      </c>
      <c r="S1817">
        <v>71</v>
      </c>
      <c r="T1817" t="s">
        <v>37</v>
      </c>
      <c r="U1817" t="s">
        <v>38</v>
      </c>
      <c r="V1817" t="s">
        <v>39</v>
      </c>
      <c r="W1817">
        <v>25000000</v>
      </c>
      <c r="X1817">
        <v>2012</v>
      </c>
      <c r="Y1817">
        <v>773</v>
      </c>
      <c r="Z1817">
        <v>5.7</v>
      </c>
      <c r="AA1817">
        <v>2.35</v>
      </c>
      <c r="AB1817">
        <v>0</v>
      </c>
    </row>
    <row r="1818" spans="1:28" hidden="1" x14ac:dyDescent="0.25">
      <c r="A1818" t="s">
        <v>28</v>
      </c>
      <c r="B1818" t="s">
        <v>197</v>
      </c>
      <c r="C1818">
        <v>158</v>
      </c>
      <c r="D1818">
        <v>101</v>
      </c>
      <c r="E1818">
        <v>129</v>
      </c>
      <c r="F1818">
        <v>3</v>
      </c>
      <c r="G1818" t="s">
        <v>9114</v>
      </c>
      <c r="H1818">
        <v>66</v>
      </c>
      <c r="I1818">
        <v>40566655</v>
      </c>
      <c r="J1818" t="s">
        <v>1414</v>
      </c>
      <c r="K1818" t="s">
        <v>9115</v>
      </c>
      <c r="L1818" t="s">
        <v>9116</v>
      </c>
      <c r="M1818">
        <v>144021</v>
      </c>
      <c r="N1818">
        <v>74</v>
      </c>
      <c r="O1818" t="s">
        <v>9117</v>
      </c>
      <c r="P1818">
        <v>0</v>
      </c>
      <c r="Q1818" t="s">
        <v>9118</v>
      </c>
      <c r="R1818" t="s">
        <v>9119</v>
      </c>
      <c r="S1818">
        <v>391</v>
      </c>
      <c r="T1818" t="s">
        <v>37</v>
      </c>
      <c r="U1818" t="s">
        <v>56</v>
      </c>
      <c r="V1818" t="s">
        <v>39</v>
      </c>
      <c r="W1818">
        <v>30000000</v>
      </c>
      <c r="X1818">
        <v>2002</v>
      </c>
      <c r="Y1818">
        <v>5</v>
      </c>
      <c r="Z1818">
        <v>7.1</v>
      </c>
      <c r="AA1818">
        <v>2.35</v>
      </c>
      <c r="AB1818">
        <v>0</v>
      </c>
    </row>
    <row r="1819" spans="1:28" hidden="1" x14ac:dyDescent="0.25">
      <c r="A1819" t="s">
        <v>28</v>
      </c>
      <c r="B1819" t="s">
        <v>7063</v>
      </c>
      <c r="C1819">
        <v>152</v>
      </c>
      <c r="D1819">
        <v>82</v>
      </c>
      <c r="E1819">
        <v>49</v>
      </c>
      <c r="F1819">
        <v>429</v>
      </c>
      <c r="G1819" t="s">
        <v>3176</v>
      </c>
      <c r="H1819">
        <v>1000</v>
      </c>
      <c r="I1819">
        <v>31768374</v>
      </c>
      <c r="J1819" t="s">
        <v>8535</v>
      </c>
      <c r="K1819" t="s">
        <v>429</v>
      </c>
      <c r="L1819" t="s">
        <v>9120</v>
      </c>
      <c r="M1819">
        <v>42761</v>
      </c>
      <c r="N1819">
        <v>3313</v>
      </c>
      <c r="O1819" t="s">
        <v>9121</v>
      </c>
      <c r="P1819">
        <v>0</v>
      </c>
      <c r="Q1819" t="s">
        <v>9122</v>
      </c>
      <c r="R1819" t="s">
        <v>9123</v>
      </c>
      <c r="S1819">
        <v>366</v>
      </c>
      <c r="T1819" t="s">
        <v>37</v>
      </c>
      <c r="U1819" t="s">
        <v>38</v>
      </c>
      <c r="V1819" t="s">
        <v>584</v>
      </c>
      <c r="W1819">
        <v>27000000</v>
      </c>
      <c r="X1819">
        <v>1999</v>
      </c>
      <c r="Y1819">
        <v>888</v>
      </c>
      <c r="Z1819">
        <v>5.6</v>
      </c>
      <c r="AA1819">
        <v>2.35</v>
      </c>
      <c r="AB1819">
        <v>2000</v>
      </c>
    </row>
    <row r="1820" spans="1:28" hidden="1" x14ac:dyDescent="0.25">
      <c r="A1820" t="s">
        <v>28</v>
      </c>
      <c r="B1820" t="s">
        <v>6045</v>
      </c>
      <c r="C1820">
        <v>202</v>
      </c>
      <c r="D1820">
        <v>110</v>
      </c>
      <c r="E1820">
        <v>118</v>
      </c>
      <c r="F1820">
        <v>1000</v>
      </c>
      <c r="G1820" t="s">
        <v>465</v>
      </c>
      <c r="H1820">
        <v>13000</v>
      </c>
      <c r="I1820">
        <v>22494487</v>
      </c>
      <c r="J1820" t="s">
        <v>2141</v>
      </c>
      <c r="K1820" t="s">
        <v>976</v>
      </c>
      <c r="L1820" t="s">
        <v>9124</v>
      </c>
      <c r="M1820">
        <v>262153</v>
      </c>
      <c r="N1820">
        <v>26451</v>
      </c>
      <c r="O1820" t="s">
        <v>2728</v>
      </c>
      <c r="P1820">
        <v>3</v>
      </c>
      <c r="Q1820" t="s">
        <v>9125</v>
      </c>
      <c r="R1820" t="s">
        <v>9126</v>
      </c>
      <c r="S1820">
        <v>507</v>
      </c>
      <c r="T1820" t="s">
        <v>37</v>
      </c>
      <c r="U1820" t="s">
        <v>766</v>
      </c>
      <c r="V1820" t="s">
        <v>584</v>
      </c>
      <c r="W1820">
        <v>27000000</v>
      </c>
      <c r="X1820">
        <v>2006</v>
      </c>
      <c r="Y1820">
        <v>11000</v>
      </c>
      <c r="Z1820">
        <v>7.8</v>
      </c>
      <c r="AA1820">
        <v>2.35</v>
      </c>
      <c r="AB1820">
        <v>10000</v>
      </c>
    </row>
    <row r="1821" spans="1:28" hidden="1" x14ac:dyDescent="0.25">
      <c r="A1821" t="s">
        <v>28</v>
      </c>
      <c r="B1821" t="s">
        <v>9127</v>
      </c>
      <c r="C1821">
        <v>80</v>
      </c>
      <c r="D1821">
        <v>193</v>
      </c>
      <c r="E1821">
        <v>133</v>
      </c>
      <c r="F1821">
        <v>820</v>
      </c>
      <c r="G1821" t="s">
        <v>1318</v>
      </c>
      <c r="H1821">
        <v>2000</v>
      </c>
      <c r="I1821">
        <v>21500000</v>
      </c>
      <c r="J1821" t="s">
        <v>2156</v>
      </c>
      <c r="K1821" t="s">
        <v>535</v>
      </c>
      <c r="L1821" t="s">
        <v>9128</v>
      </c>
      <c r="M1821">
        <v>45271</v>
      </c>
      <c r="N1821">
        <v>6341</v>
      </c>
      <c r="O1821" t="s">
        <v>1045</v>
      </c>
      <c r="P1821">
        <v>0</v>
      </c>
      <c r="Q1821" t="s">
        <v>9129</v>
      </c>
      <c r="R1821" t="s">
        <v>9130</v>
      </c>
      <c r="S1821">
        <v>170</v>
      </c>
      <c r="T1821" t="s">
        <v>37</v>
      </c>
      <c r="U1821" t="s">
        <v>38</v>
      </c>
      <c r="V1821" t="s">
        <v>94</v>
      </c>
      <c r="W1821">
        <v>27000000</v>
      </c>
      <c r="X1821">
        <v>1983</v>
      </c>
      <c r="Y1821">
        <v>826</v>
      </c>
      <c r="Z1821">
        <v>7.9</v>
      </c>
      <c r="AA1821">
        <v>1.85</v>
      </c>
      <c r="AB1821">
        <v>0</v>
      </c>
    </row>
    <row r="1822" spans="1:28" hidden="1" x14ac:dyDescent="0.25">
      <c r="A1822" t="s">
        <v>28</v>
      </c>
      <c r="B1822" t="s">
        <v>427</v>
      </c>
      <c r="C1822">
        <v>288</v>
      </c>
      <c r="D1822">
        <v>130</v>
      </c>
      <c r="E1822">
        <v>776</v>
      </c>
      <c r="F1822">
        <v>358</v>
      </c>
      <c r="G1822" t="s">
        <v>2143</v>
      </c>
      <c r="H1822">
        <v>898</v>
      </c>
      <c r="I1822">
        <v>4463292</v>
      </c>
      <c r="J1822" t="s">
        <v>2818</v>
      </c>
      <c r="K1822" t="s">
        <v>2534</v>
      </c>
      <c r="L1822" t="s">
        <v>9131</v>
      </c>
      <c r="M1822">
        <v>34488</v>
      </c>
      <c r="N1822">
        <v>2452</v>
      </c>
      <c r="O1822" t="s">
        <v>1129</v>
      </c>
      <c r="P1822">
        <v>3</v>
      </c>
      <c r="Q1822" t="s">
        <v>9132</v>
      </c>
      <c r="R1822" t="s">
        <v>9133</v>
      </c>
      <c r="S1822">
        <v>136</v>
      </c>
      <c r="T1822" t="s">
        <v>37</v>
      </c>
      <c r="U1822" t="s">
        <v>56</v>
      </c>
      <c r="V1822" t="s">
        <v>39</v>
      </c>
      <c r="W1822">
        <v>30000000</v>
      </c>
      <c r="X1822">
        <v>2011</v>
      </c>
      <c r="Y1822">
        <v>584</v>
      </c>
      <c r="Z1822">
        <v>6.9</v>
      </c>
      <c r="AA1822">
        <v>2.35</v>
      </c>
      <c r="AB1822">
        <v>15000</v>
      </c>
    </row>
    <row r="1823" spans="1:28" hidden="1" x14ac:dyDescent="0.25">
      <c r="A1823" t="s">
        <v>28</v>
      </c>
      <c r="B1823" t="s">
        <v>709</v>
      </c>
      <c r="C1823">
        <v>99</v>
      </c>
      <c r="D1823">
        <v>94</v>
      </c>
      <c r="E1823">
        <v>249</v>
      </c>
      <c r="F1823">
        <v>271</v>
      </c>
      <c r="G1823" t="s">
        <v>9134</v>
      </c>
      <c r="H1823">
        <v>523</v>
      </c>
      <c r="J1823" t="s">
        <v>547</v>
      </c>
      <c r="K1823" t="s">
        <v>3740</v>
      </c>
      <c r="L1823" t="s">
        <v>9135</v>
      </c>
      <c r="M1823">
        <v>99557</v>
      </c>
      <c r="N1823">
        <v>1560</v>
      </c>
      <c r="O1823" t="s">
        <v>8439</v>
      </c>
      <c r="P1823">
        <v>1</v>
      </c>
      <c r="Q1823" t="s">
        <v>9136</v>
      </c>
      <c r="R1823" t="s">
        <v>9137</v>
      </c>
      <c r="S1823">
        <v>284</v>
      </c>
      <c r="T1823" t="s">
        <v>37</v>
      </c>
      <c r="U1823" t="s">
        <v>9138</v>
      </c>
      <c r="V1823" t="s">
        <v>94</v>
      </c>
      <c r="W1823">
        <v>27000000</v>
      </c>
      <c r="X1823">
        <v>1984</v>
      </c>
      <c r="Y1823">
        <v>312</v>
      </c>
      <c r="Z1823">
        <v>7.4</v>
      </c>
      <c r="AA1823">
        <v>2.35</v>
      </c>
      <c r="AB1823">
        <v>21000</v>
      </c>
    </row>
    <row r="1824" spans="1:28" hidden="1" x14ac:dyDescent="0.25">
      <c r="A1824" t="s">
        <v>28</v>
      </c>
      <c r="B1824" t="s">
        <v>1038</v>
      </c>
      <c r="C1824">
        <v>222</v>
      </c>
      <c r="D1824">
        <v>111</v>
      </c>
      <c r="E1824">
        <v>295</v>
      </c>
      <c r="F1824">
        <v>531</v>
      </c>
      <c r="G1824" t="s">
        <v>187</v>
      </c>
      <c r="H1824">
        <v>3000</v>
      </c>
      <c r="I1824">
        <v>14337579</v>
      </c>
      <c r="J1824" t="s">
        <v>9139</v>
      </c>
      <c r="K1824" t="s">
        <v>1815</v>
      </c>
      <c r="L1824" t="s">
        <v>9140</v>
      </c>
      <c r="M1824">
        <v>156929</v>
      </c>
      <c r="N1824">
        <v>4696</v>
      </c>
      <c r="O1824" t="s">
        <v>741</v>
      </c>
      <c r="P1824">
        <v>1</v>
      </c>
      <c r="Q1824" t="s">
        <v>9141</v>
      </c>
      <c r="R1824" t="s">
        <v>9142</v>
      </c>
      <c r="S1824">
        <v>624</v>
      </c>
      <c r="T1824" t="s">
        <v>37</v>
      </c>
      <c r="U1824" t="s">
        <v>369</v>
      </c>
      <c r="V1824" t="s">
        <v>584</v>
      </c>
      <c r="W1824">
        <v>27000000</v>
      </c>
      <c r="X1824">
        <v>1998</v>
      </c>
      <c r="Y1824">
        <v>882</v>
      </c>
      <c r="Z1824">
        <v>7.7</v>
      </c>
      <c r="AA1824">
        <v>2.35</v>
      </c>
      <c r="AB1824">
        <v>14000</v>
      </c>
    </row>
    <row r="1825" spans="1:28" hidden="1" x14ac:dyDescent="0.25">
      <c r="A1825" t="s">
        <v>28</v>
      </c>
      <c r="B1825" t="s">
        <v>9143</v>
      </c>
      <c r="C1825">
        <v>194</v>
      </c>
      <c r="D1825">
        <v>110</v>
      </c>
      <c r="E1825">
        <v>10</v>
      </c>
      <c r="F1825">
        <v>844</v>
      </c>
      <c r="G1825" t="s">
        <v>593</v>
      </c>
      <c r="H1825">
        <v>3000</v>
      </c>
      <c r="I1825">
        <v>13823741</v>
      </c>
      <c r="J1825" t="s">
        <v>6112</v>
      </c>
      <c r="K1825" t="s">
        <v>729</v>
      </c>
      <c r="L1825" t="s">
        <v>9144</v>
      </c>
      <c r="M1825">
        <v>61777</v>
      </c>
      <c r="N1825">
        <v>6420</v>
      </c>
      <c r="O1825" t="s">
        <v>3517</v>
      </c>
      <c r="P1825">
        <v>3</v>
      </c>
      <c r="Q1825" t="s">
        <v>9145</v>
      </c>
      <c r="R1825" t="s">
        <v>9146</v>
      </c>
      <c r="S1825">
        <v>140</v>
      </c>
      <c r="T1825" t="s">
        <v>37</v>
      </c>
      <c r="U1825" t="s">
        <v>56</v>
      </c>
      <c r="V1825" t="s">
        <v>39</v>
      </c>
      <c r="W1825">
        <v>13500000</v>
      </c>
      <c r="X1825">
        <v>2008</v>
      </c>
      <c r="Y1825">
        <v>2000</v>
      </c>
      <c r="Z1825">
        <v>6.9</v>
      </c>
      <c r="AA1825">
        <v>2.35</v>
      </c>
      <c r="AB1825">
        <v>0</v>
      </c>
    </row>
    <row r="1826" spans="1:28" hidden="1" x14ac:dyDescent="0.25">
      <c r="A1826" t="s">
        <v>746</v>
      </c>
      <c r="C1826">
        <v>15</v>
      </c>
      <c r="D1826">
        <v>30</v>
      </c>
      <c r="F1826">
        <v>94</v>
      </c>
      <c r="G1826" t="s">
        <v>9147</v>
      </c>
      <c r="H1826">
        <v>491</v>
      </c>
      <c r="J1826" t="s">
        <v>3056</v>
      </c>
      <c r="K1826" t="s">
        <v>9148</v>
      </c>
      <c r="L1826" t="s">
        <v>9149</v>
      </c>
      <c r="M1826">
        <v>3446</v>
      </c>
      <c r="N1826">
        <v>812</v>
      </c>
      <c r="O1826" t="s">
        <v>9150</v>
      </c>
      <c r="P1826">
        <v>4</v>
      </c>
      <c r="Q1826" t="s">
        <v>9151</v>
      </c>
      <c r="R1826" t="s">
        <v>9152</v>
      </c>
      <c r="S1826">
        <v>31</v>
      </c>
      <c r="T1826" t="s">
        <v>37</v>
      </c>
      <c r="U1826" t="s">
        <v>38</v>
      </c>
      <c r="Y1826">
        <v>154</v>
      </c>
      <c r="Z1826">
        <v>8.6999999999999993</v>
      </c>
      <c r="AA1826">
        <v>1.33</v>
      </c>
      <c r="AB1826">
        <v>459</v>
      </c>
    </row>
    <row r="1827" spans="1:28" hidden="1" x14ac:dyDescent="0.25">
      <c r="A1827" t="s">
        <v>28</v>
      </c>
      <c r="B1827" t="s">
        <v>9153</v>
      </c>
      <c r="C1827">
        <v>56</v>
      </c>
      <c r="D1827">
        <v>109</v>
      </c>
      <c r="E1827">
        <v>181</v>
      </c>
      <c r="F1827">
        <v>137</v>
      </c>
      <c r="G1827" t="s">
        <v>9154</v>
      </c>
      <c r="H1827">
        <v>303</v>
      </c>
      <c r="J1827" t="s">
        <v>9155</v>
      </c>
      <c r="K1827" t="s">
        <v>9156</v>
      </c>
      <c r="L1827" t="s">
        <v>9157</v>
      </c>
      <c r="M1827">
        <v>19568</v>
      </c>
      <c r="N1827">
        <v>960</v>
      </c>
      <c r="O1827" t="s">
        <v>9158</v>
      </c>
      <c r="P1827">
        <v>0</v>
      </c>
      <c r="Q1827" t="s">
        <v>9159</v>
      </c>
      <c r="R1827" t="s">
        <v>9160</v>
      </c>
      <c r="S1827">
        <v>208</v>
      </c>
      <c r="T1827" t="s">
        <v>37</v>
      </c>
      <c r="U1827" t="s">
        <v>56</v>
      </c>
      <c r="V1827" t="s">
        <v>94</v>
      </c>
      <c r="W1827">
        <v>25000000</v>
      </c>
      <c r="X1827">
        <v>1985</v>
      </c>
      <c r="Y1827">
        <v>146</v>
      </c>
      <c r="Z1827">
        <v>6.7</v>
      </c>
      <c r="AA1827">
        <v>1.85</v>
      </c>
      <c r="AB1827">
        <v>0</v>
      </c>
    </row>
    <row r="1828" spans="1:28" hidden="1" x14ac:dyDescent="0.25">
      <c r="A1828" t="s">
        <v>28</v>
      </c>
      <c r="B1828" t="s">
        <v>9161</v>
      </c>
      <c r="C1828">
        <v>63</v>
      </c>
      <c r="D1828">
        <v>123</v>
      </c>
      <c r="E1828">
        <v>0</v>
      </c>
      <c r="F1828">
        <v>324</v>
      </c>
      <c r="G1828" t="s">
        <v>9162</v>
      </c>
      <c r="H1828">
        <v>11000</v>
      </c>
      <c r="I1828">
        <v>10297897</v>
      </c>
      <c r="J1828" t="s">
        <v>9163</v>
      </c>
      <c r="K1828" t="s">
        <v>659</v>
      </c>
      <c r="L1828" t="s">
        <v>9164</v>
      </c>
      <c r="M1828">
        <v>8309</v>
      </c>
      <c r="N1828">
        <v>11969</v>
      </c>
      <c r="O1828" t="s">
        <v>5536</v>
      </c>
      <c r="P1828">
        <v>4</v>
      </c>
      <c r="Q1828" t="s">
        <v>9165</v>
      </c>
      <c r="R1828" t="s">
        <v>9166</v>
      </c>
      <c r="S1828">
        <v>39</v>
      </c>
      <c r="T1828" t="s">
        <v>37</v>
      </c>
      <c r="U1828" t="s">
        <v>38</v>
      </c>
      <c r="V1828" t="s">
        <v>39</v>
      </c>
      <c r="W1828">
        <v>27000000</v>
      </c>
      <c r="X1828">
        <v>1998</v>
      </c>
      <c r="Y1828">
        <v>597</v>
      </c>
      <c r="Z1828">
        <v>6</v>
      </c>
      <c r="AA1828">
        <v>2.35</v>
      </c>
      <c r="AB1828">
        <v>315</v>
      </c>
    </row>
    <row r="1829" spans="1:28" hidden="1" x14ac:dyDescent="0.25">
      <c r="A1829" t="s">
        <v>28</v>
      </c>
      <c r="B1829" t="s">
        <v>6812</v>
      </c>
      <c r="C1829">
        <v>167</v>
      </c>
      <c r="D1829">
        <v>109</v>
      </c>
      <c r="E1829">
        <v>22</v>
      </c>
      <c r="F1829">
        <v>355</v>
      </c>
      <c r="G1829" t="s">
        <v>728</v>
      </c>
      <c r="H1829">
        <v>14000</v>
      </c>
      <c r="I1829">
        <v>13248477</v>
      </c>
      <c r="J1829" t="s">
        <v>3029</v>
      </c>
      <c r="K1829" t="s">
        <v>653</v>
      </c>
      <c r="L1829" t="s">
        <v>9167</v>
      </c>
      <c r="M1829">
        <v>60555</v>
      </c>
      <c r="N1829">
        <v>15790</v>
      </c>
      <c r="O1829" t="s">
        <v>9168</v>
      </c>
      <c r="P1829">
        <v>1</v>
      </c>
      <c r="Q1829" t="s">
        <v>9169</v>
      </c>
      <c r="R1829" t="s">
        <v>9170</v>
      </c>
      <c r="S1829">
        <v>174</v>
      </c>
      <c r="T1829" t="s">
        <v>37</v>
      </c>
      <c r="U1829" t="s">
        <v>38</v>
      </c>
      <c r="V1829" t="s">
        <v>584</v>
      </c>
      <c r="W1829">
        <v>27000000</v>
      </c>
      <c r="X1829">
        <v>2009</v>
      </c>
      <c r="Y1829">
        <v>716</v>
      </c>
      <c r="Z1829">
        <v>6.2</v>
      </c>
      <c r="AA1829">
        <v>2.35</v>
      </c>
      <c r="AB1829">
        <v>0</v>
      </c>
    </row>
    <row r="1830" spans="1:28" hidden="1" x14ac:dyDescent="0.25">
      <c r="A1830" t="s">
        <v>28</v>
      </c>
      <c r="B1830" t="s">
        <v>9171</v>
      </c>
      <c r="C1830">
        <v>101</v>
      </c>
      <c r="D1830">
        <v>99</v>
      </c>
      <c r="E1830">
        <v>54</v>
      </c>
      <c r="F1830">
        <v>398</v>
      </c>
      <c r="G1830" t="s">
        <v>2148</v>
      </c>
      <c r="H1830">
        <v>748</v>
      </c>
      <c r="I1830">
        <v>8712564</v>
      </c>
      <c r="J1830" t="s">
        <v>2141</v>
      </c>
      <c r="K1830" t="s">
        <v>142</v>
      </c>
      <c r="L1830" t="s">
        <v>9172</v>
      </c>
      <c r="M1830">
        <v>16555</v>
      </c>
      <c r="N1830">
        <v>1721</v>
      </c>
      <c r="O1830" t="s">
        <v>9173</v>
      </c>
      <c r="P1830">
        <v>0</v>
      </c>
      <c r="Q1830" t="s">
        <v>9174</v>
      </c>
      <c r="R1830" t="s">
        <v>9175</v>
      </c>
      <c r="S1830">
        <v>139</v>
      </c>
      <c r="T1830" t="s">
        <v>37</v>
      </c>
      <c r="U1830" t="s">
        <v>38</v>
      </c>
      <c r="V1830" t="s">
        <v>584</v>
      </c>
      <c r="W1830">
        <v>27000000</v>
      </c>
      <c r="X1830">
        <v>2004</v>
      </c>
      <c r="Y1830">
        <v>489</v>
      </c>
      <c r="Z1830">
        <v>5.9</v>
      </c>
      <c r="AA1830">
        <v>1.33</v>
      </c>
      <c r="AB1830">
        <v>817</v>
      </c>
    </row>
    <row r="1831" spans="1:28" hidden="1" x14ac:dyDescent="0.25">
      <c r="A1831" t="s">
        <v>28</v>
      </c>
      <c r="B1831" t="s">
        <v>9176</v>
      </c>
      <c r="C1831">
        <v>118</v>
      </c>
      <c r="D1831">
        <v>106</v>
      </c>
      <c r="E1831">
        <v>43</v>
      </c>
      <c r="F1831">
        <v>460</v>
      </c>
      <c r="G1831" t="s">
        <v>2984</v>
      </c>
      <c r="H1831">
        <v>1000</v>
      </c>
      <c r="I1831">
        <v>7486906</v>
      </c>
      <c r="J1831" t="s">
        <v>3931</v>
      </c>
      <c r="K1831" t="s">
        <v>429</v>
      </c>
      <c r="L1831" t="s">
        <v>9177</v>
      </c>
      <c r="M1831">
        <v>17436</v>
      </c>
      <c r="N1831">
        <v>2495</v>
      </c>
      <c r="O1831" t="s">
        <v>4127</v>
      </c>
      <c r="P1831">
        <v>0</v>
      </c>
      <c r="Q1831" t="s">
        <v>9178</v>
      </c>
      <c r="R1831" t="s">
        <v>9179</v>
      </c>
      <c r="S1831">
        <v>71</v>
      </c>
      <c r="T1831" t="s">
        <v>37</v>
      </c>
      <c r="U1831" t="s">
        <v>38</v>
      </c>
      <c r="V1831" t="s">
        <v>94</v>
      </c>
      <c r="W1831">
        <v>27000000</v>
      </c>
      <c r="X1831">
        <v>2007</v>
      </c>
      <c r="Y1831">
        <v>506</v>
      </c>
      <c r="Z1831">
        <v>6.8</v>
      </c>
      <c r="AA1831">
        <v>1.85</v>
      </c>
      <c r="AB1831">
        <v>0</v>
      </c>
    </row>
    <row r="1832" spans="1:28" hidden="1" x14ac:dyDescent="0.25">
      <c r="A1832" t="s">
        <v>28</v>
      </c>
      <c r="B1832" t="s">
        <v>4902</v>
      </c>
      <c r="C1832">
        <v>76</v>
      </c>
      <c r="D1832">
        <v>89</v>
      </c>
      <c r="E1832">
        <v>0</v>
      </c>
      <c r="F1832">
        <v>640</v>
      </c>
      <c r="G1832" t="s">
        <v>5839</v>
      </c>
      <c r="H1832">
        <v>2000</v>
      </c>
      <c r="I1832">
        <v>38536376</v>
      </c>
      <c r="J1832" t="s">
        <v>3035</v>
      </c>
      <c r="K1832" t="s">
        <v>5901</v>
      </c>
      <c r="L1832" t="s">
        <v>9180</v>
      </c>
      <c r="M1832">
        <v>15866</v>
      </c>
      <c r="N1832">
        <v>4311</v>
      </c>
      <c r="O1832" t="s">
        <v>73</v>
      </c>
      <c r="P1832">
        <v>5</v>
      </c>
      <c r="Q1832" t="s">
        <v>9181</v>
      </c>
      <c r="R1832" t="s">
        <v>9182</v>
      </c>
      <c r="S1832">
        <v>83</v>
      </c>
      <c r="T1832" t="s">
        <v>37</v>
      </c>
      <c r="U1832" t="s">
        <v>38</v>
      </c>
      <c r="V1832" t="s">
        <v>94</v>
      </c>
      <c r="W1832">
        <v>27000000</v>
      </c>
      <c r="X1832">
        <v>2011</v>
      </c>
      <c r="Y1832">
        <v>734</v>
      </c>
      <c r="Z1832">
        <v>3.6</v>
      </c>
      <c r="AA1832">
        <v>1.85</v>
      </c>
      <c r="AB1832">
        <v>0</v>
      </c>
    </row>
    <row r="1833" spans="1:28" hidden="1" x14ac:dyDescent="0.25">
      <c r="A1833" t="s">
        <v>28</v>
      </c>
      <c r="B1833" t="s">
        <v>9183</v>
      </c>
      <c r="C1833">
        <v>268</v>
      </c>
      <c r="D1833">
        <v>98</v>
      </c>
      <c r="E1833">
        <v>0</v>
      </c>
      <c r="F1833">
        <v>638</v>
      </c>
      <c r="G1833" t="s">
        <v>3686</v>
      </c>
      <c r="H1833">
        <v>8000</v>
      </c>
      <c r="I1833">
        <v>41008532</v>
      </c>
      <c r="J1833" t="s">
        <v>2124</v>
      </c>
      <c r="K1833" t="s">
        <v>1526</v>
      </c>
      <c r="L1833" t="s">
        <v>9184</v>
      </c>
      <c r="M1833">
        <v>19611</v>
      </c>
      <c r="N1833">
        <v>10894</v>
      </c>
      <c r="O1833" t="s">
        <v>604</v>
      </c>
      <c r="P1833">
        <v>1</v>
      </c>
      <c r="Q1833" t="s">
        <v>9185</v>
      </c>
      <c r="R1833" t="s">
        <v>9186</v>
      </c>
      <c r="S1833">
        <v>103</v>
      </c>
      <c r="T1833" t="s">
        <v>37</v>
      </c>
      <c r="U1833" t="s">
        <v>38</v>
      </c>
      <c r="V1833" t="s">
        <v>584</v>
      </c>
      <c r="W1833">
        <v>27000000</v>
      </c>
      <c r="X1833">
        <v>2016</v>
      </c>
      <c r="Y1833">
        <v>698</v>
      </c>
      <c r="Z1833">
        <v>6.7</v>
      </c>
      <c r="AA1833">
        <v>2.35</v>
      </c>
      <c r="AB1833">
        <v>0</v>
      </c>
    </row>
    <row r="1834" spans="1:28" hidden="1" x14ac:dyDescent="0.25">
      <c r="A1834" t="s">
        <v>28</v>
      </c>
      <c r="B1834" t="s">
        <v>7686</v>
      </c>
      <c r="C1834">
        <v>95</v>
      </c>
      <c r="D1834">
        <v>93</v>
      </c>
      <c r="E1834">
        <v>31</v>
      </c>
      <c r="F1834">
        <v>57</v>
      </c>
      <c r="G1834" t="s">
        <v>9187</v>
      </c>
      <c r="H1834">
        <v>783</v>
      </c>
      <c r="I1834">
        <v>5204007</v>
      </c>
      <c r="J1834" t="s">
        <v>421</v>
      </c>
      <c r="K1834" t="s">
        <v>3787</v>
      </c>
      <c r="L1834" t="s">
        <v>9188</v>
      </c>
      <c r="M1834">
        <v>42876</v>
      </c>
      <c r="N1834">
        <v>1044</v>
      </c>
      <c r="O1834" t="s">
        <v>9189</v>
      </c>
      <c r="P1834">
        <v>2</v>
      </c>
      <c r="Q1834" t="s">
        <v>9190</v>
      </c>
      <c r="R1834" t="s">
        <v>9191</v>
      </c>
      <c r="S1834">
        <v>167</v>
      </c>
      <c r="T1834" t="s">
        <v>37</v>
      </c>
      <c r="U1834" t="s">
        <v>56</v>
      </c>
      <c r="V1834" t="s">
        <v>584</v>
      </c>
      <c r="W1834">
        <v>28000000</v>
      </c>
      <c r="X1834">
        <v>2001</v>
      </c>
      <c r="Y1834">
        <v>132</v>
      </c>
      <c r="Z1834">
        <v>6.3</v>
      </c>
      <c r="AA1834">
        <v>2.35</v>
      </c>
      <c r="AB1834">
        <v>0</v>
      </c>
    </row>
    <row r="1835" spans="1:28" hidden="1" x14ac:dyDescent="0.25">
      <c r="A1835" t="s">
        <v>28</v>
      </c>
      <c r="B1835" t="s">
        <v>1323</v>
      </c>
      <c r="C1835">
        <v>78</v>
      </c>
      <c r="D1835">
        <v>112</v>
      </c>
      <c r="E1835">
        <v>541</v>
      </c>
      <c r="F1835">
        <v>638</v>
      </c>
      <c r="G1835" t="s">
        <v>696</v>
      </c>
      <c r="H1835">
        <v>22000</v>
      </c>
      <c r="I1835">
        <v>4485485</v>
      </c>
      <c r="J1835" t="s">
        <v>9192</v>
      </c>
      <c r="K1835" t="s">
        <v>1745</v>
      </c>
      <c r="L1835" t="s">
        <v>9193</v>
      </c>
      <c r="M1835">
        <v>14612</v>
      </c>
      <c r="N1835">
        <v>46022</v>
      </c>
      <c r="O1835" t="s">
        <v>604</v>
      </c>
      <c r="P1835">
        <v>1</v>
      </c>
      <c r="Q1835" t="s">
        <v>9194</v>
      </c>
      <c r="R1835" t="s">
        <v>9195</v>
      </c>
      <c r="S1835">
        <v>105</v>
      </c>
      <c r="T1835" t="s">
        <v>37</v>
      </c>
      <c r="U1835" t="s">
        <v>38</v>
      </c>
      <c r="V1835" t="s">
        <v>584</v>
      </c>
      <c r="W1835">
        <v>15000000</v>
      </c>
      <c r="X1835">
        <v>1999</v>
      </c>
      <c r="Y1835">
        <v>22000</v>
      </c>
      <c r="Z1835">
        <v>6.4</v>
      </c>
      <c r="AA1835">
        <v>1.85</v>
      </c>
      <c r="AB1835">
        <v>0</v>
      </c>
    </row>
    <row r="1836" spans="1:28" hidden="1" x14ac:dyDescent="0.25">
      <c r="A1836" t="s">
        <v>28</v>
      </c>
      <c r="B1836" t="s">
        <v>2065</v>
      </c>
      <c r="C1836">
        <v>127</v>
      </c>
      <c r="D1836">
        <v>101</v>
      </c>
      <c r="E1836">
        <v>212</v>
      </c>
      <c r="F1836">
        <v>749</v>
      </c>
      <c r="G1836" t="s">
        <v>378</v>
      </c>
      <c r="H1836">
        <v>1000</v>
      </c>
      <c r="I1836">
        <v>4476235</v>
      </c>
      <c r="J1836" t="s">
        <v>4832</v>
      </c>
      <c r="K1836" t="s">
        <v>2118</v>
      </c>
      <c r="L1836" t="s">
        <v>9196</v>
      </c>
      <c r="M1836">
        <v>49405</v>
      </c>
      <c r="N1836">
        <v>4186</v>
      </c>
      <c r="O1836" t="s">
        <v>9197</v>
      </c>
      <c r="P1836">
        <v>0</v>
      </c>
      <c r="Q1836" t="s">
        <v>9198</v>
      </c>
      <c r="R1836" t="s">
        <v>9199</v>
      </c>
      <c r="S1836">
        <v>226</v>
      </c>
      <c r="T1836" t="s">
        <v>37</v>
      </c>
      <c r="U1836" t="s">
        <v>38</v>
      </c>
      <c r="V1836" t="s">
        <v>584</v>
      </c>
      <c r="W1836">
        <v>27000000</v>
      </c>
      <c r="X1836">
        <v>2004</v>
      </c>
      <c r="Y1836">
        <v>968</v>
      </c>
      <c r="Z1836">
        <v>6.4</v>
      </c>
      <c r="AA1836">
        <v>2.35</v>
      </c>
      <c r="AB1836">
        <v>2000</v>
      </c>
    </row>
    <row r="1837" spans="1:28" hidden="1" x14ac:dyDescent="0.25">
      <c r="A1837" t="s">
        <v>28</v>
      </c>
      <c r="B1837" t="s">
        <v>3121</v>
      </c>
      <c r="C1837">
        <v>137</v>
      </c>
      <c r="D1837">
        <v>104</v>
      </c>
      <c r="E1837">
        <v>272</v>
      </c>
      <c r="F1837">
        <v>17000</v>
      </c>
      <c r="G1837" t="s">
        <v>437</v>
      </c>
      <c r="H1837">
        <v>22000</v>
      </c>
      <c r="I1837">
        <v>1089365</v>
      </c>
      <c r="J1837" t="s">
        <v>2526</v>
      </c>
      <c r="K1837" t="s">
        <v>1745</v>
      </c>
      <c r="L1837" t="s">
        <v>9200</v>
      </c>
      <c r="M1837">
        <v>23767</v>
      </c>
      <c r="N1837">
        <v>71973</v>
      </c>
      <c r="O1837" t="s">
        <v>556</v>
      </c>
      <c r="P1837">
        <v>1</v>
      </c>
      <c r="Q1837" t="s">
        <v>9201</v>
      </c>
      <c r="R1837" t="s">
        <v>9202</v>
      </c>
      <c r="S1837">
        <v>111</v>
      </c>
      <c r="T1837" t="s">
        <v>37</v>
      </c>
      <c r="U1837" t="s">
        <v>38</v>
      </c>
      <c r="V1837" t="s">
        <v>584</v>
      </c>
      <c r="W1837">
        <v>25000000</v>
      </c>
      <c r="X1837">
        <v>2008</v>
      </c>
      <c r="Y1837">
        <v>18000</v>
      </c>
      <c r="Z1837">
        <v>5.7</v>
      </c>
      <c r="AA1837">
        <v>2.35</v>
      </c>
      <c r="AB1837">
        <v>845</v>
      </c>
    </row>
    <row r="1838" spans="1:28" hidden="1" x14ac:dyDescent="0.25">
      <c r="A1838" t="s">
        <v>746</v>
      </c>
      <c r="B1838" t="s">
        <v>6996</v>
      </c>
      <c r="C1838">
        <v>54</v>
      </c>
      <c r="D1838">
        <v>120</v>
      </c>
      <c r="E1838">
        <v>278</v>
      </c>
      <c r="F1838">
        <v>387</v>
      </c>
      <c r="G1838" t="s">
        <v>962</v>
      </c>
      <c r="H1838">
        <v>844</v>
      </c>
      <c r="I1838">
        <v>763044</v>
      </c>
      <c r="J1838" t="s">
        <v>4074</v>
      </c>
      <c r="K1838" t="s">
        <v>3517</v>
      </c>
      <c r="L1838" t="s">
        <v>9203</v>
      </c>
      <c r="M1838">
        <v>4257</v>
      </c>
      <c r="N1838">
        <v>3286</v>
      </c>
      <c r="O1838" t="s">
        <v>9204</v>
      </c>
      <c r="P1838">
        <v>4</v>
      </c>
      <c r="Q1838" t="s">
        <v>9205</v>
      </c>
      <c r="R1838" t="s">
        <v>9206</v>
      </c>
      <c r="S1838">
        <v>52</v>
      </c>
      <c r="T1838" t="s">
        <v>37</v>
      </c>
      <c r="U1838" t="s">
        <v>267</v>
      </c>
      <c r="V1838" t="s">
        <v>584</v>
      </c>
      <c r="W1838">
        <v>23000000</v>
      </c>
      <c r="X1838">
        <v>2003</v>
      </c>
      <c r="Y1838">
        <v>766</v>
      </c>
      <c r="Z1838">
        <v>6.2</v>
      </c>
      <c r="AA1838">
        <v>1.85</v>
      </c>
      <c r="AB1838">
        <v>188</v>
      </c>
    </row>
    <row r="1839" spans="1:28" hidden="1" x14ac:dyDescent="0.25">
      <c r="A1839" t="s">
        <v>28</v>
      </c>
      <c r="B1839" t="s">
        <v>856</v>
      </c>
      <c r="C1839">
        <v>38</v>
      </c>
      <c r="D1839">
        <v>135</v>
      </c>
      <c r="E1839">
        <v>0</v>
      </c>
      <c r="F1839">
        <v>3</v>
      </c>
      <c r="G1839" t="s">
        <v>9207</v>
      </c>
      <c r="H1839">
        <v>5</v>
      </c>
      <c r="J1839" t="s">
        <v>2849</v>
      </c>
      <c r="K1839" t="s">
        <v>9208</v>
      </c>
      <c r="L1839" t="s">
        <v>9209</v>
      </c>
      <c r="M1839">
        <v>926</v>
      </c>
      <c r="N1839">
        <v>24</v>
      </c>
      <c r="O1839" t="s">
        <v>9210</v>
      </c>
      <c r="P1839">
        <v>1</v>
      </c>
      <c r="Q1839" t="s">
        <v>9211</v>
      </c>
      <c r="R1839" t="s">
        <v>9212</v>
      </c>
      <c r="S1839">
        <v>19</v>
      </c>
      <c r="T1839" t="s">
        <v>37</v>
      </c>
      <c r="U1839" t="s">
        <v>1464</v>
      </c>
      <c r="W1839">
        <v>27000000</v>
      </c>
      <c r="X1839">
        <v>2006</v>
      </c>
      <c r="Y1839">
        <v>4</v>
      </c>
      <c r="Z1839">
        <v>6.6</v>
      </c>
      <c r="AA1839">
        <v>2.35</v>
      </c>
      <c r="AB1839">
        <v>359</v>
      </c>
    </row>
    <row r="1840" spans="1:28" hidden="1" x14ac:dyDescent="0.25">
      <c r="A1840" t="s">
        <v>28</v>
      </c>
      <c r="B1840" t="s">
        <v>3232</v>
      </c>
      <c r="C1840">
        <v>167</v>
      </c>
      <c r="D1840">
        <v>91</v>
      </c>
      <c r="E1840">
        <v>41</v>
      </c>
      <c r="F1840">
        <v>328</v>
      </c>
      <c r="G1840" t="s">
        <v>4145</v>
      </c>
      <c r="H1840">
        <v>567</v>
      </c>
      <c r="I1840">
        <v>20819129</v>
      </c>
      <c r="J1840" t="s">
        <v>1751</v>
      </c>
      <c r="K1840" t="s">
        <v>1712</v>
      </c>
      <c r="L1840" t="s">
        <v>9213</v>
      </c>
      <c r="M1840">
        <v>84209</v>
      </c>
      <c r="N1840">
        <v>2954</v>
      </c>
      <c r="O1840" t="s">
        <v>3018</v>
      </c>
      <c r="P1840">
        <v>1</v>
      </c>
      <c r="Q1840" t="s">
        <v>9214</v>
      </c>
      <c r="R1840" t="s">
        <v>9215</v>
      </c>
      <c r="S1840">
        <v>201</v>
      </c>
      <c r="T1840" t="s">
        <v>37</v>
      </c>
      <c r="U1840" t="s">
        <v>38</v>
      </c>
      <c r="V1840" t="s">
        <v>94</v>
      </c>
      <c r="W1840">
        <v>26000000</v>
      </c>
      <c r="X1840">
        <v>2009</v>
      </c>
      <c r="Y1840">
        <v>402</v>
      </c>
      <c r="Z1840">
        <v>5.2</v>
      </c>
      <c r="AA1840">
        <v>1.85</v>
      </c>
      <c r="AB1840">
        <v>0</v>
      </c>
    </row>
    <row r="1841" spans="1:28" hidden="1" x14ac:dyDescent="0.25">
      <c r="A1841" t="s">
        <v>28</v>
      </c>
      <c r="B1841" t="s">
        <v>2041</v>
      </c>
      <c r="C1841">
        <v>129</v>
      </c>
      <c r="D1841">
        <v>97</v>
      </c>
      <c r="E1841">
        <v>70</v>
      </c>
      <c r="F1841">
        <v>512</v>
      </c>
      <c r="G1841" t="s">
        <v>9216</v>
      </c>
      <c r="H1841">
        <v>2000</v>
      </c>
      <c r="I1841">
        <v>110222438</v>
      </c>
      <c r="J1841" t="s">
        <v>9217</v>
      </c>
      <c r="K1841" t="s">
        <v>1733</v>
      </c>
      <c r="L1841" t="s">
        <v>9218</v>
      </c>
      <c r="M1841">
        <v>96693</v>
      </c>
      <c r="N1841">
        <v>3984</v>
      </c>
      <c r="O1841" t="s">
        <v>4462</v>
      </c>
      <c r="P1841">
        <v>2</v>
      </c>
      <c r="Q1841" t="s">
        <v>9219</v>
      </c>
      <c r="R1841" t="s">
        <v>9220</v>
      </c>
      <c r="S1841">
        <v>271</v>
      </c>
      <c r="T1841" t="s">
        <v>37</v>
      </c>
      <c r="U1841" t="s">
        <v>38</v>
      </c>
      <c r="V1841" t="s">
        <v>94</v>
      </c>
      <c r="W1841">
        <v>26000000</v>
      </c>
      <c r="X1841">
        <v>2003</v>
      </c>
      <c r="Y1841">
        <v>528</v>
      </c>
      <c r="Z1841">
        <v>6.1</v>
      </c>
      <c r="AA1841">
        <v>1.85</v>
      </c>
      <c r="AB1841">
        <v>0</v>
      </c>
    </row>
    <row r="1842" spans="1:28" hidden="1" x14ac:dyDescent="0.25">
      <c r="A1842" t="s">
        <v>28</v>
      </c>
      <c r="B1842" t="s">
        <v>3217</v>
      </c>
      <c r="C1842">
        <v>217</v>
      </c>
      <c r="D1842">
        <v>133</v>
      </c>
      <c r="E1842">
        <v>0</v>
      </c>
      <c r="F1842">
        <v>218</v>
      </c>
      <c r="G1842" t="s">
        <v>3896</v>
      </c>
      <c r="H1842">
        <v>7000</v>
      </c>
      <c r="I1842">
        <v>109243478</v>
      </c>
      <c r="J1842" t="s">
        <v>1680</v>
      </c>
      <c r="K1842" t="s">
        <v>517</v>
      </c>
      <c r="L1842" t="s">
        <v>9221</v>
      </c>
      <c r="M1842">
        <v>313797</v>
      </c>
      <c r="N1842">
        <v>8341</v>
      </c>
      <c r="O1842" t="s">
        <v>9222</v>
      </c>
      <c r="P1842">
        <v>1</v>
      </c>
      <c r="Q1842" t="s">
        <v>9223</v>
      </c>
      <c r="R1842" t="s">
        <v>9224</v>
      </c>
      <c r="S1842">
        <v>546</v>
      </c>
      <c r="T1842" t="s">
        <v>37</v>
      </c>
      <c r="U1842" t="s">
        <v>38</v>
      </c>
      <c r="V1842" t="s">
        <v>584</v>
      </c>
      <c r="W1842">
        <v>26000000</v>
      </c>
      <c r="X1842">
        <v>2005</v>
      </c>
      <c r="Y1842">
        <v>966</v>
      </c>
      <c r="Z1842">
        <v>7.1</v>
      </c>
      <c r="AA1842">
        <v>1.85</v>
      </c>
      <c r="AB1842">
        <v>0</v>
      </c>
    </row>
    <row r="1843" spans="1:28" hidden="1" x14ac:dyDescent="0.25">
      <c r="A1843" t="s">
        <v>28</v>
      </c>
      <c r="B1843" t="s">
        <v>4536</v>
      </c>
      <c r="C1843">
        <v>134</v>
      </c>
      <c r="D1843">
        <v>123</v>
      </c>
      <c r="E1843">
        <v>108</v>
      </c>
      <c r="F1843">
        <v>239</v>
      </c>
      <c r="G1843" t="s">
        <v>9225</v>
      </c>
      <c r="H1843">
        <v>1000</v>
      </c>
      <c r="I1843">
        <v>100241322</v>
      </c>
      <c r="J1843" t="s">
        <v>1414</v>
      </c>
      <c r="K1843" t="s">
        <v>137</v>
      </c>
      <c r="L1843" t="s">
        <v>9226</v>
      </c>
      <c r="M1843">
        <v>175524</v>
      </c>
      <c r="N1843">
        <v>1690</v>
      </c>
      <c r="O1843" t="s">
        <v>8025</v>
      </c>
      <c r="P1843">
        <v>0</v>
      </c>
      <c r="Q1843" t="s">
        <v>9227</v>
      </c>
      <c r="R1843" t="s">
        <v>9228</v>
      </c>
      <c r="S1843">
        <v>752</v>
      </c>
      <c r="T1843" t="s">
        <v>37</v>
      </c>
      <c r="U1843" t="s">
        <v>38</v>
      </c>
      <c r="V1843" t="s">
        <v>584</v>
      </c>
      <c r="W1843">
        <v>25000000</v>
      </c>
      <c r="X1843">
        <v>1998</v>
      </c>
      <c r="Y1843">
        <v>264</v>
      </c>
      <c r="Z1843">
        <v>7.2</v>
      </c>
      <c r="AA1843">
        <v>2.35</v>
      </c>
      <c r="AB1843">
        <v>0</v>
      </c>
    </row>
    <row r="1844" spans="1:28" hidden="1" x14ac:dyDescent="0.25">
      <c r="A1844" t="s">
        <v>28</v>
      </c>
      <c r="B1844" t="s">
        <v>9229</v>
      </c>
      <c r="C1844">
        <v>253</v>
      </c>
      <c r="D1844">
        <v>114</v>
      </c>
      <c r="E1844">
        <v>71</v>
      </c>
      <c r="F1844">
        <v>313</v>
      </c>
      <c r="G1844" t="s">
        <v>9230</v>
      </c>
      <c r="H1844">
        <v>14000</v>
      </c>
      <c r="I1844">
        <v>25977365</v>
      </c>
      <c r="J1844" t="s">
        <v>2141</v>
      </c>
      <c r="K1844" t="s">
        <v>227</v>
      </c>
      <c r="L1844" t="s">
        <v>9231</v>
      </c>
      <c r="M1844">
        <v>87950</v>
      </c>
      <c r="N1844">
        <v>15428</v>
      </c>
      <c r="O1844" t="s">
        <v>9232</v>
      </c>
      <c r="P1844">
        <v>0</v>
      </c>
      <c r="Q1844" t="s">
        <v>9233</v>
      </c>
      <c r="R1844" t="s">
        <v>9234</v>
      </c>
      <c r="S1844">
        <v>207</v>
      </c>
      <c r="T1844" t="s">
        <v>37</v>
      </c>
      <c r="U1844" t="s">
        <v>38</v>
      </c>
      <c r="V1844" t="s">
        <v>584</v>
      </c>
      <c r="W1844">
        <v>28000000</v>
      </c>
      <c r="X1844">
        <v>2014</v>
      </c>
      <c r="Y1844">
        <v>439</v>
      </c>
      <c r="Z1844">
        <v>6.5</v>
      </c>
      <c r="AA1844">
        <v>2.35</v>
      </c>
      <c r="AB1844">
        <v>15000</v>
      </c>
    </row>
    <row r="1845" spans="1:28" hidden="1" x14ac:dyDescent="0.25">
      <c r="A1845" t="s">
        <v>28</v>
      </c>
      <c r="B1845" t="s">
        <v>2697</v>
      </c>
      <c r="C1845">
        <v>46</v>
      </c>
      <c r="D1845">
        <v>111</v>
      </c>
      <c r="E1845">
        <v>425</v>
      </c>
      <c r="F1845">
        <v>344</v>
      </c>
      <c r="G1845" t="s">
        <v>4282</v>
      </c>
      <c r="H1845">
        <v>743</v>
      </c>
      <c r="I1845">
        <v>91457688</v>
      </c>
      <c r="J1845" t="s">
        <v>1751</v>
      </c>
      <c r="K1845" t="s">
        <v>2837</v>
      </c>
      <c r="L1845" t="s">
        <v>9235</v>
      </c>
      <c r="M1845">
        <v>107801</v>
      </c>
      <c r="N1845">
        <v>2403</v>
      </c>
      <c r="O1845" t="s">
        <v>4275</v>
      </c>
      <c r="P1845">
        <v>4</v>
      </c>
      <c r="Q1845" t="s">
        <v>9236</v>
      </c>
      <c r="R1845" t="s">
        <v>9237</v>
      </c>
      <c r="S1845">
        <v>109</v>
      </c>
      <c r="T1845" t="s">
        <v>37</v>
      </c>
      <c r="U1845" t="s">
        <v>38</v>
      </c>
      <c r="V1845" t="s">
        <v>39</v>
      </c>
      <c r="W1845">
        <v>26000000</v>
      </c>
      <c r="X1845">
        <v>1990</v>
      </c>
      <c r="Y1845">
        <v>394</v>
      </c>
      <c r="Z1845">
        <v>6</v>
      </c>
      <c r="AA1845">
        <v>1.85</v>
      </c>
      <c r="AB1845">
        <v>0</v>
      </c>
    </row>
    <row r="1846" spans="1:28" hidden="1" x14ac:dyDescent="0.25">
      <c r="A1846" t="s">
        <v>28</v>
      </c>
      <c r="B1846" t="s">
        <v>5417</v>
      </c>
      <c r="C1846">
        <v>232</v>
      </c>
      <c r="D1846">
        <v>117</v>
      </c>
      <c r="E1846">
        <v>234</v>
      </c>
      <c r="F1846">
        <v>919</v>
      </c>
      <c r="G1846" t="s">
        <v>3229</v>
      </c>
      <c r="H1846">
        <v>11000</v>
      </c>
      <c r="I1846">
        <v>87341380</v>
      </c>
      <c r="J1846" t="s">
        <v>1751</v>
      </c>
      <c r="K1846" t="s">
        <v>79</v>
      </c>
      <c r="L1846" t="s">
        <v>9238</v>
      </c>
      <c r="M1846">
        <v>255257</v>
      </c>
      <c r="N1846">
        <v>15590</v>
      </c>
      <c r="O1846" t="s">
        <v>1983</v>
      </c>
      <c r="P1846">
        <v>3</v>
      </c>
      <c r="Q1846" t="s">
        <v>9239</v>
      </c>
      <c r="R1846" t="s">
        <v>9240</v>
      </c>
      <c r="S1846">
        <v>374</v>
      </c>
      <c r="T1846" t="s">
        <v>37</v>
      </c>
      <c r="U1846" t="s">
        <v>38</v>
      </c>
      <c r="V1846" t="s">
        <v>584</v>
      </c>
      <c r="W1846">
        <v>27000000</v>
      </c>
      <c r="X1846">
        <v>2008</v>
      </c>
      <c r="Y1846">
        <v>989</v>
      </c>
      <c r="Z1846">
        <v>7</v>
      </c>
      <c r="AA1846">
        <v>2.35</v>
      </c>
      <c r="AB1846">
        <v>0</v>
      </c>
    </row>
    <row r="1847" spans="1:28" hidden="1" x14ac:dyDescent="0.25">
      <c r="A1847" t="s">
        <v>28</v>
      </c>
      <c r="B1847" t="s">
        <v>3135</v>
      </c>
      <c r="C1847">
        <v>92</v>
      </c>
      <c r="D1847">
        <v>121</v>
      </c>
      <c r="E1847">
        <v>72</v>
      </c>
      <c r="F1847">
        <v>343</v>
      </c>
      <c r="G1847" t="s">
        <v>1340</v>
      </c>
      <c r="H1847">
        <v>1000</v>
      </c>
      <c r="I1847">
        <v>65703412</v>
      </c>
      <c r="J1847" t="s">
        <v>1414</v>
      </c>
      <c r="K1847" t="s">
        <v>3979</v>
      </c>
      <c r="L1847" t="s">
        <v>9241</v>
      </c>
      <c r="M1847">
        <v>57958</v>
      </c>
      <c r="N1847">
        <v>2747</v>
      </c>
      <c r="O1847" t="s">
        <v>9242</v>
      </c>
      <c r="P1847">
        <v>1</v>
      </c>
      <c r="Q1847" t="s">
        <v>9243</v>
      </c>
      <c r="R1847" t="s">
        <v>9244</v>
      </c>
      <c r="S1847">
        <v>345</v>
      </c>
      <c r="T1847" t="s">
        <v>37</v>
      </c>
      <c r="U1847" t="s">
        <v>38</v>
      </c>
      <c r="V1847" t="s">
        <v>39</v>
      </c>
      <c r="W1847">
        <v>26000000</v>
      </c>
      <c r="X1847">
        <v>1998</v>
      </c>
      <c r="Y1847">
        <v>794</v>
      </c>
      <c r="Z1847">
        <v>7</v>
      </c>
      <c r="AA1847">
        <v>2.35</v>
      </c>
      <c r="AB1847">
        <v>0</v>
      </c>
    </row>
    <row r="1848" spans="1:28" hidden="1" x14ac:dyDescent="0.25">
      <c r="A1848" t="s">
        <v>28</v>
      </c>
      <c r="B1848" t="s">
        <v>2858</v>
      </c>
      <c r="C1848">
        <v>153</v>
      </c>
      <c r="D1848">
        <v>139</v>
      </c>
      <c r="E1848">
        <v>0</v>
      </c>
      <c r="F1848">
        <v>648</v>
      </c>
      <c r="G1848" t="s">
        <v>2031</v>
      </c>
      <c r="H1848">
        <v>3000</v>
      </c>
      <c r="I1848">
        <v>58328680</v>
      </c>
      <c r="J1848" t="s">
        <v>4041</v>
      </c>
      <c r="K1848" t="s">
        <v>1688</v>
      </c>
      <c r="L1848" t="s">
        <v>9245</v>
      </c>
      <c r="M1848">
        <v>54096</v>
      </c>
      <c r="N1848">
        <v>5458</v>
      </c>
      <c r="O1848" t="s">
        <v>7951</v>
      </c>
      <c r="P1848">
        <v>0</v>
      </c>
      <c r="Q1848" t="s">
        <v>9246</v>
      </c>
      <c r="R1848" t="s">
        <v>9247</v>
      </c>
      <c r="S1848">
        <v>494</v>
      </c>
      <c r="T1848" t="s">
        <v>37</v>
      </c>
      <c r="U1848" t="s">
        <v>38</v>
      </c>
      <c r="V1848" t="s">
        <v>584</v>
      </c>
      <c r="W1848">
        <v>22000000</v>
      </c>
      <c r="X1848">
        <v>2003</v>
      </c>
      <c r="Y1848">
        <v>693</v>
      </c>
      <c r="Z1848">
        <v>7.5</v>
      </c>
      <c r="AA1848">
        <v>2.35</v>
      </c>
      <c r="AB1848">
        <v>0</v>
      </c>
    </row>
    <row r="1849" spans="1:28" hidden="1" x14ac:dyDescent="0.25">
      <c r="A1849" t="s">
        <v>28</v>
      </c>
      <c r="B1849" t="s">
        <v>1323</v>
      </c>
      <c r="C1849">
        <v>49</v>
      </c>
      <c r="D1849">
        <v>115</v>
      </c>
      <c r="E1849">
        <v>541</v>
      </c>
      <c r="F1849">
        <v>442</v>
      </c>
      <c r="G1849" t="s">
        <v>429</v>
      </c>
      <c r="H1849">
        <v>8000</v>
      </c>
      <c r="I1849">
        <v>61490000</v>
      </c>
      <c r="J1849" t="s">
        <v>3170</v>
      </c>
      <c r="K1849" t="s">
        <v>1526</v>
      </c>
      <c r="L1849" t="s">
        <v>9248</v>
      </c>
      <c r="M1849">
        <v>62037</v>
      </c>
      <c r="N1849">
        <v>10493</v>
      </c>
      <c r="O1849" t="s">
        <v>8061</v>
      </c>
      <c r="P1849">
        <v>5</v>
      </c>
      <c r="Q1849" t="s">
        <v>9249</v>
      </c>
      <c r="R1849" t="s">
        <v>9250</v>
      </c>
      <c r="S1849">
        <v>148</v>
      </c>
      <c r="T1849" t="s">
        <v>37</v>
      </c>
      <c r="U1849" t="s">
        <v>38</v>
      </c>
      <c r="V1849" t="s">
        <v>584</v>
      </c>
      <c r="W1849">
        <v>26000000</v>
      </c>
      <c r="X1849">
        <v>1990</v>
      </c>
      <c r="Y1849">
        <v>1000</v>
      </c>
      <c r="Z1849">
        <v>6.6</v>
      </c>
      <c r="AA1849">
        <v>2.35</v>
      </c>
      <c r="AB1849">
        <v>0</v>
      </c>
    </row>
    <row r="1850" spans="1:28" hidden="1" x14ac:dyDescent="0.25">
      <c r="A1850" t="s">
        <v>28</v>
      </c>
      <c r="C1850">
        <v>79</v>
      </c>
      <c r="D1850">
        <v>22</v>
      </c>
      <c r="F1850">
        <v>424</v>
      </c>
      <c r="G1850" t="s">
        <v>9251</v>
      </c>
      <c r="H1850">
        <v>813</v>
      </c>
      <c r="J1850" t="s">
        <v>1670</v>
      </c>
      <c r="K1850" t="s">
        <v>9252</v>
      </c>
      <c r="L1850" t="s">
        <v>9253</v>
      </c>
      <c r="M1850">
        <v>133415</v>
      </c>
      <c r="N1850">
        <v>1784</v>
      </c>
      <c r="O1850" t="s">
        <v>9254</v>
      </c>
      <c r="P1850">
        <v>5</v>
      </c>
      <c r="Q1850" t="s">
        <v>9255</v>
      </c>
      <c r="R1850" t="s">
        <v>9256</v>
      </c>
      <c r="S1850">
        <v>151</v>
      </c>
      <c r="T1850" t="s">
        <v>37</v>
      </c>
      <c r="U1850" t="s">
        <v>38</v>
      </c>
      <c r="V1850" t="s">
        <v>2634</v>
      </c>
      <c r="Y1850">
        <v>547</v>
      </c>
      <c r="Z1850">
        <v>8.8000000000000007</v>
      </c>
      <c r="AA1850">
        <v>1.33</v>
      </c>
      <c r="AB1850">
        <v>0</v>
      </c>
    </row>
    <row r="1851" spans="1:28" hidden="1" x14ac:dyDescent="0.25">
      <c r="A1851" t="s">
        <v>746</v>
      </c>
      <c r="B1851" t="s">
        <v>8806</v>
      </c>
      <c r="C1851">
        <v>56</v>
      </c>
      <c r="D1851">
        <v>175</v>
      </c>
      <c r="E1851">
        <v>0</v>
      </c>
      <c r="F1851">
        <v>14</v>
      </c>
      <c r="G1851" t="s">
        <v>9257</v>
      </c>
      <c r="H1851">
        <v>385</v>
      </c>
      <c r="I1851">
        <v>50800000</v>
      </c>
      <c r="J1851" t="s">
        <v>1960</v>
      </c>
      <c r="K1851" t="s">
        <v>9258</v>
      </c>
      <c r="L1851" t="s">
        <v>9259</v>
      </c>
      <c r="M1851">
        <v>40277</v>
      </c>
      <c r="N1851">
        <v>669</v>
      </c>
      <c r="O1851" t="s">
        <v>9260</v>
      </c>
      <c r="P1851">
        <v>14</v>
      </c>
      <c r="Q1851" t="s">
        <v>9261</v>
      </c>
      <c r="R1851" t="s">
        <v>9262</v>
      </c>
      <c r="S1851">
        <v>210</v>
      </c>
      <c r="T1851" t="s">
        <v>37</v>
      </c>
      <c r="U1851" t="s">
        <v>38</v>
      </c>
      <c r="V1851" t="s">
        <v>94</v>
      </c>
      <c r="W1851">
        <v>26000000</v>
      </c>
      <c r="X1851">
        <v>1977</v>
      </c>
      <c r="Y1851">
        <v>232</v>
      </c>
      <c r="Z1851">
        <v>7.4</v>
      </c>
      <c r="AA1851">
        <v>2.35</v>
      </c>
      <c r="AB1851">
        <v>0</v>
      </c>
    </row>
    <row r="1852" spans="1:28" hidden="1" x14ac:dyDescent="0.25">
      <c r="A1852" t="s">
        <v>28</v>
      </c>
      <c r="B1852" t="s">
        <v>6307</v>
      </c>
      <c r="C1852">
        <v>224</v>
      </c>
      <c r="D1852">
        <v>85</v>
      </c>
      <c r="E1852">
        <v>0</v>
      </c>
      <c r="F1852">
        <v>178</v>
      </c>
      <c r="G1852" t="s">
        <v>9263</v>
      </c>
      <c r="H1852">
        <v>332</v>
      </c>
      <c r="I1852">
        <v>57859105</v>
      </c>
      <c r="J1852" t="s">
        <v>851</v>
      </c>
      <c r="K1852" t="s">
        <v>9264</v>
      </c>
      <c r="L1852" t="s">
        <v>9265</v>
      </c>
      <c r="M1852">
        <v>94108</v>
      </c>
      <c r="N1852">
        <v>1090</v>
      </c>
      <c r="O1852" t="s">
        <v>9266</v>
      </c>
      <c r="P1852">
        <v>0</v>
      </c>
      <c r="Q1852" t="s">
        <v>9267</v>
      </c>
      <c r="R1852" t="s">
        <v>9268</v>
      </c>
      <c r="S1852">
        <v>673</v>
      </c>
      <c r="T1852" t="s">
        <v>37</v>
      </c>
      <c r="U1852" t="s">
        <v>38</v>
      </c>
      <c r="V1852" t="s">
        <v>39</v>
      </c>
      <c r="W1852">
        <v>26000000</v>
      </c>
      <c r="X1852">
        <v>2005</v>
      </c>
      <c r="Y1852">
        <v>285</v>
      </c>
      <c r="Z1852">
        <v>6.5</v>
      </c>
      <c r="AA1852">
        <v>2.35</v>
      </c>
      <c r="AB1852">
        <v>0</v>
      </c>
    </row>
    <row r="1853" spans="1:28" hidden="1" x14ac:dyDescent="0.25">
      <c r="A1853" t="s">
        <v>28</v>
      </c>
      <c r="B1853" t="s">
        <v>5860</v>
      </c>
      <c r="C1853">
        <v>175</v>
      </c>
      <c r="D1853">
        <v>90</v>
      </c>
      <c r="E1853">
        <v>160</v>
      </c>
      <c r="F1853">
        <v>392</v>
      </c>
      <c r="G1853" t="s">
        <v>9269</v>
      </c>
      <c r="H1853">
        <v>748</v>
      </c>
      <c r="I1853">
        <v>46455802</v>
      </c>
      <c r="J1853" t="s">
        <v>5543</v>
      </c>
      <c r="K1853" t="s">
        <v>8698</v>
      </c>
      <c r="L1853" t="s">
        <v>9270</v>
      </c>
      <c r="M1853">
        <v>120786</v>
      </c>
      <c r="N1853">
        <v>3172</v>
      </c>
      <c r="O1853" t="s">
        <v>9271</v>
      </c>
      <c r="P1853">
        <v>0</v>
      </c>
      <c r="Q1853" t="s">
        <v>9272</v>
      </c>
      <c r="R1853" t="s">
        <v>9273</v>
      </c>
      <c r="S1853">
        <v>472</v>
      </c>
      <c r="T1853" t="s">
        <v>37</v>
      </c>
      <c r="U1853" t="s">
        <v>38</v>
      </c>
      <c r="V1853" t="s">
        <v>584</v>
      </c>
      <c r="W1853">
        <v>26000000</v>
      </c>
      <c r="X1853">
        <v>2003</v>
      </c>
      <c r="Y1853">
        <v>439</v>
      </c>
      <c r="Z1853">
        <v>6.2</v>
      </c>
      <c r="AA1853">
        <v>1.85</v>
      </c>
      <c r="AB1853">
        <v>0</v>
      </c>
    </row>
    <row r="1854" spans="1:28" hidden="1" x14ac:dyDescent="0.25">
      <c r="A1854" t="s">
        <v>28</v>
      </c>
      <c r="B1854" t="s">
        <v>4259</v>
      </c>
      <c r="C1854">
        <v>197</v>
      </c>
      <c r="D1854">
        <v>107</v>
      </c>
      <c r="E1854">
        <v>0</v>
      </c>
      <c r="F1854">
        <v>577</v>
      </c>
      <c r="G1854" t="s">
        <v>1501</v>
      </c>
      <c r="H1854">
        <v>1000</v>
      </c>
      <c r="I1854">
        <v>45506619</v>
      </c>
      <c r="J1854" t="s">
        <v>9274</v>
      </c>
      <c r="K1854" t="s">
        <v>2060</v>
      </c>
      <c r="L1854" t="s">
        <v>9275</v>
      </c>
      <c r="M1854">
        <v>225102</v>
      </c>
      <c r="N1854">
        <v>3066</v>
      </c>
      <c r="O1854" t="s">
        <v>3710</v>
      </c>
      <c r="P1854">
        <v>3</v>
      </c>
      <c r="Q1854" t="s">
        <v>9276</v>
      </c>
      <c r="R1854" t="s">
        <v>9277</v>
      </c>
      <c r="S1854">
        <v>862</v>
      </c>
      <c r="T1854" t="s">
        <v>37</v>
      </c>
      <c r="U1854" t="s">
        <v>56</v>
      </c>
      <c r="V1854" t="s">
        <v>39</v>
      </c>
      <c r="W1854">
        <v>26000000</v>
      </c>
      <c r="X1854">
        <v>2000</v>
      </c>
      <c r="Y1854">
        <v>596</v>
      </c>
      <c r="Z1854">
        <v>7.8</v>
      </c>
      <c r="AA1854">
        <v>2.35</v>
      </c>
      <c r="AB1854">
        <v>16000</v>
      </c>
    </row>
    <row r="1855" spans="1:28" hidden="1" x14ac:dyDescent="0.25">
      <c r="A1855" t="s">
        <v>28</v>
      </c>
      <c r="B1855" t="s">
        <v>4316</v>
      </c>
      <c r="C1855">
        <v>226</v>
      </c>
      <c r="D1855">
        <v>100</v>
      </c>
      <c r="E1855">
        <v>124</v>
      </c>
      <c r="F1855">
        <v>534</v>
      </c>
      <c r="G1855" t="s">
        <v>9278</v>
      </c>
      <c r="H1855">
        <v>2000</v>
      </c>
      <c r="I1855">
        <v>40168080</v>
      </c>
      <c r="J1855" t="s">
        <v>3457</v>
      </c>
      <c r="K1855" t="s">
        <v>535</v>
      </c>
      <c r="L1855" t="s">
        <v>9279</v>
      </c>
      <c r="M1855">
        <v>80870</v>
      </c>
      <c r="N1855">
        <v>3889</v>
      </c>
      <c r="O1855" t="s">
        <v>4698</v>
      </c>
      <c r="P1855">
        <v>0</v>
      </c>
      <c r="Q1855" t="s">
        <v>9280</v>
      </c>
      <c r="R1855" t="s">
        <v>9281</v>
      </c>
      <c r="S1855">
        <v>315</v>
      </c>
      <c r="T1855" t="s">
        <v>37</v>
      </c>
      <c r="U1855" t="s">
        <v>38</v>
      </c>
      <c r="V1855" t="s">
        <v>584</v>
      </c>
      <c r="W1855">
        <v>26000000</v>
      </c>
      <c r="X1855">
        <v>2010</v>
      </c>
      <c r="Y1855">
        <v>850</v>
      </c>
      <c r="Z1855">
        <v>5.2</v>
      </c>
      <c r="AA1855">
        <v>2.35</v>
      </c>
      <c r="AB1855">
        <v>0</v>
      </c>
    </row>
    <row r="1856" spans="1:28" hidden="1" x14ac:dyDescent="0.25">
      <c r="A1856" t="s">
        <v>28</v>
      </c>
      <c r="B1856" t="s">
        <v>277</v>
      </c>
      <c r="C1856">
        <v>335</v>
      </c>
      <c r="D1856">
        <v>129</v>
      </c>
      <c r="E1856">
        <v>0</v>
      </c>
      <c r="F1856">
        <v>385</v>
      </c>
      <c r="G1856" t="s">
        <v>9282</v>
      </c>
      <c r="H1856">
        <v>12000</v>
      </c>
      <c r="I1856">
        <v>49874933</v>
      </c>
      <c r="J1856" t="s">
        <v>9192</v>
      </c>
      <c r="K1856" t="s">
        <v>1071</v>
      </c>
      <c r="L1856" t="s">
        <v>9283</v>
      </c>
      <c r="M1856">
        <v>161168</v>
      </c>
      <c r="N1856">
        <v>13573</v>
      </c>
      <c r="O1856" t="s">
        <v>1740</v>
      </c>
      <c r="P1856">
        <v>4</v>
      </c>
      <c r="Q1856" t="s">
        <v>9284</v>
      </c>
      <c r="R1856" t="s">
        <v>9285</v>
      </c>
      <c r="S1856">
        <v>287</v>
      </c>
      <c r="T1856" t="s">
        <v>37</v>
      </c>
      <c r="U1856" t="s">
        <v>38</v>
      </c>
      <c r="V1856" t="s">
        <v>584</v>
      </c>
      <c r="W1856">
        <v>26000000</v>
      </c>
      <c r="X1856">
        <v>2013</v>
      </c>
      <c r="Y1856">
        <v>412</v>
      </c>
      <c r="Z1856">
        <v>6.5</v>
      </c>
      <c r="AA1856">
        <v>2.35</v>
      </c>
      <c r="AB1856">
        <v>43000</v>
      </c>
    </row>
    <row r="1857" spans="1:28" hidden="1" x14ac:dyDescent="0.25">
      <c r="A1857" t="s">
        <v>28</v>
      </c>
      <c r="B1857" t="s">
        <v>1743</v>
      </c>
      <c r="C1857">
        <v>157</v>
      </c>
      <c r="D1857">
        <v>109</v>
      </c>
      <c r="E1857">
        <v>80</v>
      </c>
      <c r="F1857">
        <v>2000</v>
      </c>
      <c r="G1857" t="s">
        <v>947</v>
      </c>
      <c r="H1857">
        <v>19000</v>
      </c>
      <c r="I1857">
        <v>45489752</v>
      </c>
      <c r="J1857" t="s">
        <v>1414</v>
      </c>
      <c r="K1857" t="s">
        <v>99</v>
      </c>
      <c r="L1857" t="s">
        <v>9286</v>
      </c>
      <c r="M1857">
        <v>48973</v>
      </c>
      <c r="N1857">
        <v>28493</v>
      </c>
      <c r="O1857" t="s">
        <v>535</v>
      </c>
      <c r="P1857">
        <v>2</v>
      </c>
      <c r="Q1857" t="s">
        <v>9287</v>
      </c>
      <c r="R1857" t="s">
        <v>9288</v>
      </c>
      <c r="S1857">
        <v>214</v>
      </c>
      <c r="T1857" t="s">
        <v>37</v>
      </c>
      <c r="U1857" t="s">
        <v>38</v>
      </c>
      <c r="V1857" t="s">
        <v>39</v>
      </c>
      <c r="W1857">
        <v>26000000</v>
      </c>
      <c r="X1857">
        <v>2004</v>
      </c>
      <c r="Y1857">
        <v>3000</v>
      </c>
      <c r="Z1857">
        <v>6.5</v>
      </c>
      <c r="AA1857">
        <v>1.85</v>
      </c>
      <c r="AB1857">
        <v>736</v>
      </c>
    </row>
    <row r="1858" spans="1:28" hidden="1" x14ac:dyDescent="0.25">
      <c r="A1858" t="s">
        <v>28</v>
      </c>
      <c r="B1858" t="s">
        <v>3375</v>
      </c>
      <c r="C1858">
        <v>69</v>
      </c>
      <c r="D1858">
        <v>94</v>
      </c>
      <c r="E1858">
        <v>906</v>
      </c>
      <c r="F1858">
        <v>528</v>
      </c>
      <c r="G1858" t="s">
        <v>9289</v>
      </c>
      <c r="H1858">
        <v>2000</v>
      </c>
      <c r="I1858">
        <v>36985501</v>
      </c>
      <c r="J1858" t="s">
        <v>9290</v>
      </c>
      <c r="K1858" t="s">
        <v>3006</v>
      </c>
      <c r="L1858" t="s">
        <v>9291</v>
      </c>
      <c r="M1858">
        <v>11212</v>
      </c>
      <c r="N1858">
        <v>3917</v>
      </c>
      <c r="O1858" t="s">
        <v>9292</v>
      </c>
      <c r="P1858">
        <v>0</v>
      </c>
      <c r="Q1858" t="s">
        <v>9293</v>
      </c>
      <c r="R1858" t="s">
        <v>9294</v>
      </c>
      <c r="S1858">
        <v>94</v>
      </c>
      <c r="T1858" t="s">
        <v>37</v>
      </c>
      <c r="U1858" t="s">
        <v>38</v>
      </c>
      <c r="V1858" t="s">
        <v>94</v>
      </c>
      <c r="W1858">
        <v>26000000</v>
      </c>
      <c r="X1858">
        <v>2002</v>
      </c>
      <c r="Y1858">
        <v>587</v>
      </c>
      <c r="Z1858">
        <v>5.2</v>
      </c>
      <c r="AA1858">
        <v>1.85</v>
      </c>
      <c r="AB1858">
        <v>874</v>
      </c>
    </row>
    <row r="1859" spans="1:28" hidden="1" x14ac:dyDescent="0.25">
      <c r="A1859" t="s">
        <v>28</v>
      </c>
      <c r="B1859" t="s">
        <v>3638</v>
      </c>
      <c r="C1859">
        <v>46</v>
      </c>
      <c r="D1859">
        <v>133</v>
      </c>
      <c r="E1859">
        <v>759</v>
      </c>
      <c r="F1859">
        <v>67</v>
      </c>
      <c r="G1859" t="s">
        <v>9295</v>
      </c>
      <c r="H1859">
        <v>826</v>
      </c>
      <c r="I1859">
        <v>33200000</v>
      </c>
      <c r="J1859" t="s">
        <v>9296</v>
      </c>
      <c r="K1859" t="s">
        <v>1318</v>
      </c>
      <c r="L1859" t="s">
        <v>9297</v>
      </c>
      <c r="M1859">
        <v>28247</v>
      </c>
      <c r="N1859">
        <v>1154</v>
      </c>
      <c r="O1859" t="s">
        <v>9298</v>
      </c>
      <c r="P1859">
        <v>4</v>
      </c>
      <c r="Q1859" t="s">
        <v>9299</v>
      </c>
      <c r="R1859" t="s">
        <v>9300</v>
      </c>
      <c r="S1859">
        <v>149</v>
      </c>
      <c r="T1859" t="s">
        <v>37</v>
      </c>
      <c r="U1859" t="s">
        <v>38</v>
      </c>
      <c r="V1859" t="s">
        <v>39</v>
      </c>
      <c r="W1859">
        <v>26000000</v>
      </c>
      <c r="X1859">
        <v>1985</v>
      </c>
      <c r="Y1859">
        <v>130</v>
      </c>
      <c r="Z1859">
        <v>7.2</v>
      </c>
      <c r="AA1859">
        <v>2.35</v>
      </c>
      <c r="AB1859">
        <v>0</v>
      </c>
    </row>
    <row r="1860" spans="1:28" hidden="1" x14ac:dyDescent="0.25">
      <c r="A1860" t="s">
        <v>28</v>
      </c>
      <c r="B1860" t="s">
        <v>5422</v>
      </c>
      <c r="C1860">
        <v>217</v>
      </c>
      <c r="D1860">
        <v>105</v>
      </c>
      <c r="E1860">
        <v>260</v>
      </c>
      <c r="F1860">
        <v>3000</v>
      </c>
      <c r="G1860" t="s">
        <v>372</v>
      </c>
      <c r="H1860">
        <v>20000</v>
      </c>
      <c r="I1860">
        <v>28501651</v>
      </c>
      <c r="J1860" t="s">
        <v>4074</v>
      </c>
      <c r="K1860" t="s">
        <v>840</v>
      </c>
      <c r="L1860" t="s">
        <v>9301</v>
      </c>
      <c r="M1860">
        <v>88035</v>
      </c>
      <c r="N1860">
        <v>42473</v>
      </c>
      <c r="O1860" t="s">
        <v>2623</v>
      </c>
      <c r="P1860">
        <v>0</v>
      </c>
      <c r="Q1860" t="s">
        <v>9302</v>
      </c>
      <c r="R1860" t="s">
        <v>9303</v>
      </c>
      <c r="S1860">
        <v>201</v>
      </c>
      <c r="T1860" t="s">
        <v>37</v>
      </c>
      <c r="U1860" t="s">
        <v>38</v>
      </c>
      <c r="V1860" t="s">
        <v>584</v>
      </c>
      <c r="W1860">
        <v>26000000</v>
      </c>
      <c r="X1860">
        <v>2009</v>
      </c>
      <c r="Y1860">
        <v>15000</v>
      </c>
      <c r="Z1860">
        <v>7.1</v>
      </c>
      <c r="AA1860">
        <v>2.35</v>
      </c>
      <c r="AB1860">
        <v>10000</v>
      </c>
    </row>
    <row r="1861" spans="1:28" hidden="1" x14ac:dyDescent="0.25">
      <c r="A1861" t="s">
        <v>28</v>
      </c>
      <c r="B1861" t="s">
        <v>9304</v>
      </c>
      <c r="C1861">
        <v>55</v>
      </c>
      <c r="D1861">
        <v>100</v>
      </c>
      <c r="E1861">
        <v>8</v>
      </c>
      <c r="F1861">
        <v>588</v>
      </c>
      <c r="G1861" t="s">
        <v>8304</v>
      </c>
      <c r="H1861">
        <v>1000</v>
      </c>
      <c r="I1861">
        <v>23222861</v>
      </c>
      <c r="J1861" t="s">
        <v>9305</v>
      </c>
      <c r="K1861" t="s">
        <v>6007</v>
      </c>
      <c r="L1861" t="s">
        <v>9306</v>
      </c>
      <c r="M1861">
        <v>11092</v>
      </c>
      <c r="N1861">
        <v>3742</v>
      </c>
      <c r="O1861" t="s">
        <v>788</v>
      </c>
      <c r="P1861">
        <v>4</v>
      </c>
      <c r="Q1861" t="s">
        <v>9307</v>
      </c>
      <c r="R1861" t="s">
        <v>9308</v>
      </c>
      <c r="S1861">
        <v>44</v>
      </c>
      <c r="T1861" t="s">
        <v>37</v>
      </c>
      <c r="U1861" t="s">
        <v>38</v>
      </c>
      <c r="V1861" t="s">
        <v>94</v>
      </c>
      <c r="W1861">
        <v>26000000</v>
      </c>
      <c r="X1861">
        <v>2004</v>
      </c>
      <c r="Y1861">
        <v>934</v>
      </c>
      <c r="Z1861">
        <v>4.5</v>
      </c>
      <c r="AA1861">
        <v>2.35</v>
      </c>
      <c r="AB1861">
        <v>167</v>
      </c>
    </row>
    <row r="1862" spans="1:28" hidden="1" x14ac:dyDescent="0.25">
      <c r="A1862" t="s">
        <v>28</v>
      </c>
      <c r="B1862" t="s">
        <v>3302</v>
      </c>
      <c r="C1862">
        <v>200</v>
      </c>
      <c r="D1862">
        <v>113</v>
      </c>
      <c r="E1862">
        <v>0</v>
      </c>
      <c r="F1862">
        <v>307</v>
      </c>
      <c r="G1862" t="s">
        <v>328</v>
      </c>
      <c r="H1862">
        <v>22000</v>
      </c>
      <c r="I1862">
        <v>54540525</v>
      </c>
      <c r="J1862" t="s">
        <v>1680</v>
      </c>
      <c r="K1862" t="s">
        <v>1745</v>
      </c>
      <c r="L1862" t="s">
        <v>9309</v>
      </c>
      <c r="M1862">
        <v>66579</v>
      </c>
      <c r="N1862">
        <v>23456</v>
      </c>
      <c r="O1862" t="s">
        <v>9310</v>
      </c>
      <c r="P1862">
        <v>15</v>
      </c>
      <c r="Q1862" t="s">
        <v>9311</v>
      </c>
      <c r="R1862" t="s">
        <v>9312</v>
      </c>
      <c r="S1862">
        <v>134</v>
      </c>
      <c r="T1862" t="s">
        <v>37</v>
      </c>
      <c r="U1862" t="s">
        <v>38</v>
      </c>
      <c r="V1862" t="s">
        <v>39</v>
      </c>
      <c r="W1862">
        <v>56000000</v>
      </c>
      <c r="X1862">
        <v>2011</v>
      </c>
      <c r="Y1862">
        <v>988</v>
      </c>
      <c r="Z1862">
        <v>5.7</v>
      </c>
      <c r="AA1862">
        <v>1.85</v>
      </c>
      <c r="AB1862">
        <v>20000</v>
      </c>
    </row>
    <row r="1863" spans="1:28" hidden="1" x14ac:dyDescent="0.25">
      <c r="A1863" t="s">
        <v>28</v>
      </c>
      <c r="B1863" t="s">
        <v>9313</v>
      </c>
      <c r="C1863">
        <v>93</v>
      </c>
      <c r="D1863">
        <v>118</v>
      </c>
      <c r="E1863">
        <v>49</v>
      </c>
      <c r="F1863">
        <v>155</v>
      </c>
      <c r="G1863" t="s">
        <v>9314</v>
      </c>
      <c r="H1863">
        <v>11000</v>
      </c>
      <c r="I1863">
        <v>16252765</v>
      </c>
      <c r="J1863" t="s">
        <v>3276</v>
      </c>
      <c r="K1863" t="s">
        <v>564</v>
      </c>
      <c r="L1863" t="s">
        <v>9315</v>
      </c>
      <c r="M1863">
        <v>44913</v>
      </c>
      <c r="N1863">
        <v>11662</v>
      </c>
      <c r="O1863" t="s">
        <v>9316</v>
      </c>
      <c r="P1863">
        <v>1</v>
      </c>
      <c r="Q1863" t="s">
        <v>9317</v>
      </c>
      <c r="R1863" t="s">
        <v>9318</v>
      </c>
      <c r="S1863">
        <v>181</v>
      </c>
      <c r="T1863" t="s">
        <v>37</v>
      </c>
      <c r="U1863" t="s">
        <v>1464</v>
      </c>
      <c r="V1863" t="s">
        <v>584</v>
      </c>
      <c r="W1863">
        <v>42000000</v>
      </c>
      <c r="X1863">
        <v>2001</v>
      </c>
      <c r="Y1863">
        <v>216</v>
      </c>
      <c r="Z1863">
        <v>6</v>
      </c>
      <c r="AA1863">
        <v>2.35</v>
      </c>
      <c r="AB1863">
        <v>3000</v>
      </c>
    </row>
    <row r="1864" spans="1:28" hidden="1" x14ac:dyDescent="0.25">
      <c r="A1864" t="s">
        <v>28</v>
      </c>
      <c r="B1864" t="s">
        <v>5138</v>
      </c>
      <c r="C1864">
        <v>265</v>
      </c>
      <c r="D1864">
        <v>110</v>
      </c>
      <c r="E1864">
        <v>160</v>
      </c>
      <c r="F1864">
        <v>427</v>
      </c>
      <c r="G1864" t="s">
        <v>1237</v>
      </c>
      <c r="H1864">
        <v>771</v>
      </c>
      <c r="I1864">
        <v>16005978</v>
      </c>
      <c r="J1864" t="s">
        <v>2214</v>
      </c>
      <c r="K1864" t="s">
        <v>9319</v>
      </c>
      <c r="L1864" t="s">
        <v>9320</v>
      </c>
      <c r="M1864">
        <v>72886</v>
      </c>
      <c r="N1864">
        <v>2356</v>
      </c>
      <c r="O1864" t="s">
        <v>3602</v>
      </c>
      <c r="P1864">
        <v>1</v>
      </c>
      <c r="Q1864" t="s">
        <v>9321</v>
      </c>
      <c r="R1864" t="s">
        <v>9322</v>
      </c>
      <c r="S1864">
        <v>190</v>
      </c>
      <c r="T1864" t="s">
        <v>37</v>
      </c>
      <c r="U1864" t="s">
        <v>38</v>
      </c>
      <c r="V1864" t="s">
        <v>584</v>
      </c>
      <c r="W1864">
        <v>26000000</v>
      </c>
      <c r="X1864">
        <v>2012</v>
      </c>
      <c r="Y1864">
        <v>570</v>
      </c>
      <c r="Z1864">
        <v>6.4</v>
      </c>
      <c r="AA1864">
        <v>2.35</v>
      </c>
      <c r="AB1864">
        <v>35000</v>
      </c>
    </row>
    <row r="1865" spans="1:28" hidden="1" x14ac:dyDescent="0.25">
      <c r="A1865" t="s">
        <v>28</v>
      </c>
      <c r="B1865" t="s">
        <v>4238</v>
      </c>
      <c r="C1865">
        <v>82</v>
      </c>
      <c r="D1865">
        <v>110</v>
      </c>
      <c r="E1865">
        <v>80</v>
      </c>
      <c r="F1865">
        <v>509</v>
      </c>
      <c r="G1865" t="s">
        <v>3011</v>
      </c>
      <c r="H1865">
        <v>826</v>
      </c>
      <c r="I1865">
        <v>14469428</v>
      </c>
      <c r="J1865" t="s">
        <v>1680</v>
      </c>
      <c r="K1865" t="s">
        <v>903</v>
      </c>
      <c r="L1865" t="s">
        <v>9323</v>
      </c>
      <c r="M1865">
        <v>10667</v>
      </c>
      <c r="N1865">
        <v>2466</v>
      </c>
      <c r="O1865" t="s">
        <v>3760</v>
      </c>
      <c r="P1865">
        <v>2</v>
      </c>
      <c r="Q1865" t="s">
        <v>9324</v>
      </c>
      <c r="R1865" t="s">
        <v>9325</v>
      </c>
      <c r="S1865">
        <v>95</v>
      </c>
      <c r="T1865" t="s">
        <v>37</v>
      </c>
      <c r="U1865" t="s">
        <v>38</v>
      </c>
      <c r="V1865" t="s">
        <v>39</v>
      </c>
      <c r="W1865">
        <v>26000000</v>
      </c>
      <c r="X1865">
        <v>2004</v>
      </c>
      <c r="Y1865">
        <v>590</v>
      </c>
      <c r="Z1865">
        <v>5.2</v>
      </c>
      <c r="AA1865">
        <v>1.85</v>
      </c>
      <c r="AB1865">
        <v>260</v>
      </c>
    </row>
    <row r="1866" spans="1:28" hidden="1" x14ac:dyDescent="0.25">
      <c r="A1866" t="s">
        <v>28</v>
      </c>
      <c r="B1866" t="s">
        <v>9326</v>
      </c>
      <c r="C1866">
        <v>32</v>
      </c>
      <c r="D1866">
        <v>99</v>
      </c>
      <c r="E1866">
        <v>5</v>
      </c>
      <c r="F1866">
        <v>535</v>
      </c>
      <c r="G1866" t="s">
        <v>751</v>
      </c>
      <c r="H1866">
        <v>1000</v>
      </c>
      <c r="I1866">
        <v>13829734</v>
      </c>
      <c r="J1866" t="s">
        <v>9327</v>
      </c>
      <c r="K1866" t="s">
        <v>4533</v>
      </c>
      <c r="L1866" t="s">
        <v>9328</v>
      </c>
      <c r="M1866">
        <v>16194</v>
      </c>
      <c r="N1866">
        <v>2960</v>
      </c>
      <c r="O1866" t="s">
        <v>9329</v>
      </c>
      <c r="P1866">
        <v>0</v>
      </c>
      <c r="Q1866" t="s">
        <v>9330</v>
      </c>
      <c r="R1866" t="s">
        <v>9331</v>
      </c>
      <c r="S1866">
        <v>79</v>
      </c>
      <c r="T1866" t="s">
        <v>37</v>
      </c>
      <c r="U1866" t="s">
        <v>267</v>
      </c>
      <c r="V1866" t="s">
        <v>39</v>
      </c>
      <c r="W1866">
        <v>26000000</v>
      </c>
      <c r="X1866">
        <v>1994</v>
      </c>
      <c r="Y1866">
        <v>691</v>
      </c>
      <c r="Z1866">
        <v>4.3</v>
      </c>
      <c r="AA1866">
        <v>2.35</v>
      </c>
      <c r="AB1866">
        <v>319</v>
      </c>
    </row>
    <row r="1867" spans="1:28" hidden="1" x14ac:dyDescent="0.25">
      <c r="A1867" t="s">
        <v>28</v>
      </c>
      <c r="B1867" t="s">
        <v>9332</v>
      </c>
      <c r="C1867">
        <v>42</v>
      </c>
      <c r="D1867">
        <v>101</v>
      </c>
      <c r="E1867">
        <v>30</v>
      </c>
      <c r="F1867">
        <v>223</v>
      </c>
      <c r="G1867" t="s">
        <v>3195</v>
      </c>
      <c r="H1867">
        <v>1000</v>
      </c>
      <c r="I1867">
        <v>1075288</v>
      </c>
      <c r="J1867" t="s">
        <v>2124</v>
      </c>
      <c r="K1867" t="s">
        <v>2806</v>
      </c>
      <c r="L1867" t="s">
        <v>9333</v>
      </c>
      <c r="M1867">
        <v>7772</v>
      </c>
      <c r="N1867">
        <v>2228</v>
      </c>
      <c r="O1867" t="s">
        <v>7954</v>
      </c>
      <c r="P1867">
        <v>3</v>
      </c>
      <c r="Q1867" t="s">
        <v>9334</v>
      </c>
      <c r="R1867" t="s">
        <v>9335</v>
      </c>
      <c r="S1867">
        <v>55</v>
      </c>
      <c r="T1867" t="s">
        <v>37</v>
      </c>
      <c r="U1867" t="s">
        <v>38</v>
      </c>
      <c r="V1867" t="s">
        <v>584</v>
      </c>
      <c r="W1867">
        <v>22000000</v>
      </c>
      <c r="X1867">
        <v>1996</v>
      </c>
      <c r="Y1867">
        <v>854</v>
      </c>
      <c r="Z1867">
        <v>6.1</v>
      </c>
      <c r="AA1867">
        <v>1.85</v>
      </c>
      <c r="AB1867">
        <v>145</v>
      </c>
    </row>
    <row r="1868" spans="1:28" hidden="1" x14ac:dyDescent="0.25">
      <c r="A1868" t="s">
        <v>28</v>
      </c>
      <c r="B1868" t="s">
        <v>9336</v>
      </c>
      <c r="C1868">
        <v>22</v>
      </c>
      <c r="D1868">
        <v>100</v>
      </c>
      <c r="E1868">
        <v>2</v>
      </c>
      <c r="F1868">
        <v>512</v>
      </c>
      <c r="G1868" t="s">
        <v>604</v>
      </c>
      <c r="H1868">
        <v>642</v>
      </c>
      <c r="J1868" t="s">
        <v>7405</v>
      </c>
      <c r="K1868" t="s">
        <v>9337</v>
      </c>
      <c r="L1868" t="s">
        <v>9338</v>
      </c>
      <c r="M1868">
        <v>8118</v>
      </c>
      <c r="N1868">
        <v>2170</v>
      </c>
      <c r="O1868" t="s">
        <v>9339</v>
      </c>
      <c r="P1868">
        <v>2</v>
      </c>
      <c r="Q1868" t="s">
        <v>9340</v>
      </c>
      <c r="R1868" t="s">
        <v>9341</v>
      </c>
      <c r="S1868">
        <v>69</v>
      </c>
      <c r="T1868" t="s">
        <v>37</v>
      </c>
      <c r="U1868" t="s">
        <v>38</v>
      </c>
      <c r="V1868" t="s">
        <v>584</v>
      </c>
      <c r="W1868">
        <v>26000000</v>
      </c>
      <c r="X1868">
        <v>1997</v>
      </c>
      <c r="Y1868">
        <v>638</v>
      </c>
      <c r="Z1868">
        <v>6.3</v>
      </c>
      <c r="AA1868">
        <v>1.85</v>
      </c>
      <c r="AB1868">
        <v>0</v>
      </c>
    </row>
    <row r="1869" spans="1:28" hidden="1" x14ac:dyDescent="0.25">
      <c r="A1869" t="s">
        <v>28</v>
      </c>
      <c r="B1869" t="s">
        <v>4002</v>
      </c>
      <c r="C1869">
        <v>116</v>
      </c>
      <c r="D1869">
        <v>103</v>
      </c>
      <c r="E1869">
        <v>11000</v>
      </c>
      <c r="F1869">
        <v>277</v>
      </c>
      <c r="G1869" t="s">
        <v>6717</v>
      </c>
      <c r="H1869">
        <v>11000</v>
      </c>
      <c r="I1869">
        <v>7496522</v>
      </c>
      <c r="J1869" t="s">
        <v>9342</v>
      </c>
      <c r="K1869" t="s">
        <v>4002</v>
      </c>
      <c r="L1869" t="s">
        <v>9343</v>
      </c>
      <c r="M1869">
        <v>31798</v>
      </c>
      <c r="N1869">
        <v>12534</v>
      </c>
      <c r="O1869" t="s">
        <v>3388</v>
      </c>
      <c r="P1869">
        <v>0</v>
      </c>
      <c r="Q1869" t="s">
        <v>9344</v>
      </c>
      <c r="R1869" t="s">
        <v>9345</v>
      </c>
      <c r="S1869">
        <v>178</v>
      </c>
      <c r="T1869" t="s">
        <v>37</v>
      </c>
      <c r="U1869" t="s">
        <v>38</v>
      </c>
      <c r="V1869" t="s">
        <v>39</v>
      </c>
      <c r="W1869">
        <v>26000000</v>
      </c>
      <c r="X1869">
        <v>2001</v>
      </c>
      <c r="Y1869">
        <v>893</v>
      </c>
      <c r="Z1869">
        <v>6.8</v>
      </c>
      <c r="AA1869">
        <v>1.37</v>
      </c>
      <c r="AB1869">
        <v>826</v>
      </c>
    </row>
    <row r="1870" spans="1:28" hidden="1" x14ac:dyDescent="0.25">
      <c r="A1870" t="s">
        <v>28</v>
      </c>
      <c r="B1870" t="s">
        <v>4165</v>
      </c>
      <c r="C1870">
        <v>56</v>
      </c>
      <c r="D1870">
        <v>100</v>
      </c>
      <c r="E1870">
        <v>737</v>
      </c>
      <c r="F1870">
        <v>816</v>
      </c>
      <c r="G1870" t="s">
        <v>9346</v>
      </c>
      <c r="H1870">
        <v>15000</v>
      </c>
      <c r="J1870" t="s">
        <v>1680</v>
      </c>
      <c r="K1870" t="s">
        <v>372</v>
      </c>
      <c r="L1870" t="s">
        <v>9347</v>
      </c>
      <c r="M1870">
        <v>5006</v>
      </c>
      <c r="N1870">
        <v>19068</v>
      </c>
      <c r="O1870" t="s">
        <v>7745</v>
      </c>
      <c r="P1870">
        <v>5</v>
      </c>
      <c r="Q1870" t="s">
        <v>9348</v>
      </c>
      <c r="R1870" t="s">
        <v>9349</v>
      </c>
      <c r="S1870">
        <v>28</v>
      </c>
      <c r="T1870" t="s">
        <v>37</v>
      </c>
      <c r="U1870" t="s">
        <v>38</v>
      </c>
      <c r="V1870" t="s">
        <v>39</v>
      </c>
      <c r="W1870">
        <v>26000000</v>
      </c>
      <c r="X1870">
        <v>2015</v>
      </c>
      <c r="Y1870">
        <v>980</v>
      </c>
      <c r="Z1870">
        <v>4</v>
      </c>
      <c r="AA1870">
        <v>1.85</v>
      </c>
      <c r="AB1870">
        <v>0</v>
      </c>
    </row>
    <row r="1871" spans="1:28" hidden="1" x14ac:dyDescent="0.25">
      <c r="A1871" t="s">
        <v>28</v>
      </c>
      <c r="B1871" t="s">
        <v>9350</v>
      </c>
      <c r="C1871">
        <v>23</v>
      </c>
      <c r="D1871">
        <v>95</v>
      </c>
      <c r="E1871">
        <v>0</v>
      </c>
      <c r="F1871">
        <v>26</v>
      </c>
      <c r="G1871" t="s">
        <v>9351</v>
      </c>
      <c r="H1871">
        <v>442</v>
      </c>
      <c r="I1871">
        <v>20047715</v>
      </c>
      <c r="J1871" t="s">
        <v>9352</v>
      </c>
      <c r="K1871" t="s">
        <v>9353</v>
      </c>
      <c r="L1871" t="s">
        <v>9354</v>
      </c>
      <c r="M1871">
        <v>8008</v>
      </c>
      <c r="N1871">
        <v>616</v>
      </c>
      <c r="O1871" t="s">
        <v>9355</v>
      </c>
      <c r="P1871">
        <v>1</v>
      </c>
      <c r="Q1871" t="s">
        <v>9356</v>
      </c>
      <c r="R1871" t="s">
        <v>9357</v>
      </c>
      <c r="S1871">
        <v>26</v>
      </c>
      <c r="T1871" t="s">
        <v>37</v>
      </c>
      <c r="U1871" t="s">
        <v>38</v>
      </c>
      <c r="V1871" t="s">
        <v>94</v>
      </c>
      <c r="W1871">
        <v>25530000</v>
      </c>
      <c r="X1871">
        <v>1996</v>
      </c>
      <c r="Y1871">
        <v>95</v>
      </c>
      <c r="Z1871">
        <v>5.2</v>
      </c>
      <c r="AA1871">
        <v>2.35</v>
      </c>
      <c r="AB1871">
        <v>504</v>
      </c>
    </row>
    <row r="1872" spans="1:28" hidden="1" x14ac:dyDescent="0.25">
      <c r="A1872" t="s">
        <v>28</v>
      </c>
      <c r="B1872" t="s">
        <v>2447</v>
      </c>
      <c r="C1872">
        <v>178</v>
      </c>
      <c r="D1872">
        <v>117</v>
      </c>
      <c r="E1872">
        <v>763</v>
      </c>
      <c r="F1872">
        <v>523</v>
      </c>
      <c r="G1872" t="s">
        <v>8335</v>
      </c>
      <c r="H1872">
        <v>16000</v>
      </c>
      <c r="I1872">
        <v>12276810</v>
      </c>
      <c r="J1872" t="s">
        <v>1643</v>
      </c>
      <c r="K1872" t="s">
        <v>314</v>
      </c>
      <c r="L1872" t="s">
        <v>9358</v>
      </c>
      <c r="M1872">
        <v>57674</v>
      </c>
      <c r="N1872">
        <v>17847</v>
      </c>
      <c r="O1872" t="s">
        <v>1171</v>
      </c>
      <c r="P1872">
        <v>0</v>
      </c>
      <c r="Q1872" t="s">
        <v>9359</v>
      </c>
      <c r="R1872" t="s">
        <v>9360</v>
      </c>
      <c r="S1872">
        <v>126</v>
      </c>
      <c r="T1872" t="s">
        <v>37</v>
      </c>
      <c r="U1872" t="s">
        <v>38</v>
      </c>
      <c r="V1872" t="s">
        <v>39</v>
      </c>
      <c r="W1872">
        <v>26000000</v>
      </c>
      <c r="X1872">
        <v>2015</v>
      </c>
      <c r="Y1872">
        <v>543</v>
      </c>
      <c r="Z1872">
        <v>6.5</v>
      </c>
      <c r="AA1872">
        <v>2.35</v>
      </c>
      <c r="AB1872">
        <v>11000</v>
      </c>
    </row>
    <row r="1873" spans="1:28" hidden="1" x14ac:dyDescent="0.25">
      <c r="A1873" t="s">
        <v>28</v>
      </c>
      <c r="B1873" t="s">
        <v>9361</v>
      </c>
      <c r="C1873">
        <v>226</v>
      </c>
      <c r="D1873">
        <v>129</v>
      </c>
      <c r="E1873">
        <v>353</v>
      </c>
      <c r="F1873">
        <v>151</v>
      </c>
      <c r="G1873" t="s">
        <v>2993</v>
      </c>
      <c r="H1873">
        <v>883</v>
      </c>
      <c r="I1873">
        <v>33565375</v>
      </c>
      <c r="J1873" t="s">
        <v>3276</v>
      </c>
      <c r="K1873" t="s">
        <v>1512</v>
      </c>
      <c r="L1873" t="s">
        <v>9362</v>
      </c>
      <c r="M1873">
        <v>111351</v>
      </c>
      <c r="N1873">
        <v>1565</v>
      </c>
      <c r="O1873" t="s">
        <v>9363</v>
      </c>
      <c r="P1873">
        <v>0</v>
      </c>
      <c r="Q1873" t="s">
        <v>9364</v>
      </c>
      <c r="R1873" t="s">
        <v>9365</v>
      </c>
      <c r="S1873">
        <v>568</v>
      </c>
      <c r="T1873" t="s">
        <v>37</v>
      </c>
      <c r="U1873" t="s">
        <v>56</v>
      </c>
      <c r="V1873" t="s">
        <v>584</v>
      </c>
      <c r="W1873">
        <v>15000000</v>
      </c>
      <c r="X1873">
        <v>2005</v>
      </c>
      <c r="Y1873">
        <v>430</v>
      </c>
      <c r="Z1873">
        <v>7.5</v>
      </c>
      <c r="AA1873">
        <v>1.85</v>
      </c>
      <c r="AB1873">
        <v>0</v>
      </c>
    </row>
    <row r="1874" spans="1:28" hidden="1" x14ac:dyDescent="0.25">
      <c r="A1874" t="s">
        <v>28</v>
      </c>
      <c r="B1874" t="s">
        <v>3238</v>
      </c>
      <c r="C1874">
        <v>406</v>
      </c>
      <c r="D1874">
        <v>120</v>
      </c>
      <c r="E1874">
        <v>0</v>
      </c>
      <c r="F1874">
        <v>113</v>
      </c>
      <c r="G1874" t="s">
        <v>9366</v>
      </c>
      <c r="H1874">
        <v>260</v>
      </c>
      <c r="I1874">
        <v>499263</v>
      </c>
      <c r="J1874" t="s">
        <v>3408</v>
      </c>
      <c r="K1874" t="s">
        <v>9367</v>
      </c>
      <c r="L1874" t="s">
        <v>9368</v>
      </c>
      <c r="M1874">
        <v>179235</v>
      </c>
      <c r="N1874">
        <v>705</v>
      </c>
      <c r="O1874" t="s">
        <v>9369</v>
      </c>
      <c r="P1874">
        <v>0</v>
      </c>
      <c r="Q1874" t="s">
        <v>9370</v>
      </c>
      <c r="R1874" t="s">
        <v>9371</v>
      </c>
      <c r="S1874">
        <v>2814</v>
      </c>
      <c r="T1874" t="s">
        <v>9372</v>
      </c>
      <c r="U1874" t="s">
        <v>38</v>
      </c>
      <c r="V1874" t="s">
        <v>584</v>
      </c>
      <c r="W1874">
        <v>30000000</v>
      </c>
      <c r="X1874">
        <v>2004</v>
      </c>
      <c r="Y1874">
        <v>252</v>
      </c>
      <c r="Z1874">
        <v>7.1</v>
      </c>
      <c r="AA1874">
        <v>2.35</v>
      </c>
      <c r="AB1874">
        <v>13000</v>
      </c>
    </row>
    <row r="1875" spans="1:28" hidden="1" x14ac:dyDescent="0.25">
      <c r="A1875" t="s">
        <v>28</v>
      </c>
      <c r="B1875" t="s">
        <v>1251</v>
      </c>
      <c r="C1875">
        <v>57</v>
      </c>
      <c r="D1875">
        <v>125</v>
      </c>
      <c r="E1875">
        <v>0</v>
      </c>
      <c r="F1875">
        <v>711</v>
      </c>
      <c r="G1875" t="s">
        <v>9002</v>
      </c>
      <c r="H1875">
        <v>49000</v>
      </c>
      <c r="I1875">
        <v>219200000</v>
      </c>
      <c r="J1875" t="s">
        <v>9104</v>
      </c>
      <c r="K1875" t="s">
        <v>810</v>
      </c>
      <c r="L1875" t="s">
        <v>9373</v>
      </c>
      <c r="M1875">
        <v>181380</v>
      </c>
      <c r="N1875">
        <v>52201</v>
      </c>
      <c r="O1875" t="s">
        <v>9374</v>
      </c>
      <c r="P1875">
        <v>5</v>
      </c>
      <c r="Q1875" t="s">
        <v>9375</v>
      </c>
      <c r="R1875" t="s">
        <v>9376</v>
      </c>
      <c r="S1875">
        <v>223</v>
      </c>
      <c r="T1875" t="s">
        <v>37</v>
      </c>
      <c r="U1875" t="s">
        <v>38</v>
      </c>
      <c r="V1875" t="s">
        <v>39</v>
      </c>
      <c r="W1875">
        <v>25000000</v>
      </c>
      <c r="X1875">
        <v>1993</v>
      </c>
      <c r="Y1875">
        <v>1000</v>
      </c>
      <c r="Z1875">
        <v>6.9</v>
      </c>
      <c r="AA1875">
        <v>2.35</v>
      </c>
      <c r="AB1875">
        <v>0</v>
      </c>
    </row>
    <row r="1876" spans="1:28" hidden="1" x14ac:dyDescent="0.25">
      <c r="A1876" t="s">
        <v>28</v>
      </c>
      <c r="B1876" t="s">
        <v>3121</v>
      </c>
      <c r="C1876">
        <v>100</v>
      </c>
      <c r="D1876">
        <v>133</v>
      </c>
      <c r="E1876">
        <v>272</v>
      </c>
      <c r="F1876">
        <v>628</v>
      </c>
      <c r="G1876" t="s">
        <v>5367</v>
      </c>
      <c r="H1876">
        <v>10000</v>
      </c>
      <c r="I1876">
        <v>172825435</v>
      </c>
      <c r="J1876" t="s">
        <v>3408</v>
      </c>
      <c r="K1876" t="s">
        <v>522</v>
      </c>
      <c r="L1876" t="s">
        <v>9377</v>
      </c>
      <c r="M1876">
        <v>383784</v>
      </c>
      <c r="N1876">
        <v>12285</v>
      </c>
      <c r="O1876" t="s">
        <v>7031</v>
      </c>
      <c r="P1876">
        <v>3</v>
      </c>
      <c r="Q1876" t="s">
        <v>9378</v>
      </c>
      <c r="R1876" t="s">
        <v>9379</v>
      </c>
      <c r="S1876">
        <v>331</v>
      </c>
      <c r="T1876" t="s">
        <v>37</v>
      </c>
      <c r="U1876" t="s">
        <v>38</v>
      </c>
      <c r="V1876" t="s">
        <v>584</v>
      </c>
      <c r="W1876">
        <v>25000000</v>
      </c>
      <c r="X1876">
        <v>1988</v>
      </c>
      <c r="Y1876">
        <v>898</v>
      </c>
      <c r="Z1876">
        <v>8</v>
      </c>
      <c r="AA1876">
        <v>1.85</v>
      </c>
      <c r="AB1876">
        <v>12000</v>
      </c>
    </row>
    <row r="1877" spans="1:28" hidden="1" x14ac:dyDescent="0.25">
      <c r="A1877" t="s">
        <v>28</v>
      </c>
      <c r="B1877" t="s">
        <v>3693</v>
      </c>
      <c r="C1877">
        <v>366</v>
      </c>
      <c r="D1877">
        <v>116</v>
      </c>
      <c r="E1877">
        <v>16000</v>
      </c>
      <c r="F1877">
        <v>198</v>
      </c>
      <c r="G1877" t="s">
        <v>9380</v>
      </c>
      <c r="H1877">
        <v>16000</v>
      </c>
      <c r="I1877">
        <v>148085755</v>
      </c>
      <c r="J1877" t="s">
        <v>3408</v>
      </c>
      <c r="K1877" t="s">
        <v>3693</v>
      </c>
      <c r="L1877" t="s">
        <v>9381</v>
      </c>
      <c r="M1877">
        <v>561773</v>
      </c>
      <c r="N1877">
        <v>17347</v>
      </c>
      <c r="O1877" t="s">
        <v>9382</v>
      </c>
      <c r="P1877">
        <v>0</v>
      </c>
      <c r="Q1877" t="s">
        <v>9383</v>
      </c>
      <c r="R1877" t="s">
        <v>9384</v>
      </c>
      <c r="S1877">
        <v>871</v>
      </c>
      <c r="T1877" t="s">
        <v>37</v>
      </c>
      <c r="U1877" t="s">
        <v>38</v>
      </c>
      <c r="V1877" t="s">
        <v>584</v>
      </c>
      <c r="W1877">
        <v>33000000</v>
      </c>
      <c r="X1877">
        <v>2008</v>
      </c>
      <c r="Y1877">
        <v>601</v>
      </c>
      <c r="Z1877">
        <v>8.1999999999999993</v>
      </c>
      <c r="AA1877">
        <v>2.35</v>
      </c>
      <c r="AB1877">
        <v>28000</v>
      </c>
    </row>
    <row r="1878" spans="1:28" hidden="1" x14ac:dyDescent="0.25">
      <c r="A1878" t="s">
        <v>28</v>
      </c>
      <c r="B1878" t="s">
        <v>759</v>
      </c>
      <c r="C1878">
        <v>242</v>
      </c>
      <c r="D1878">
        <v>129</v>
      </c>
      <c r="E1878">
        <v>0</v>
      </c>
      <c r="F1878">
        <v>655</v>
      </c>
      <c r="G1878" t="s">
        <v>1318</v>
      </c>
      <c r="H1878">
        <v>2000</v>
      </c>
      <c r="I1878">
        <v>25517500</v>
      </c>
      <c r="J1878" t="s">
        <v>5939</v>
      </c>
      <c r="K1878" t="s">
        <v>1211</v>
      </c>
      <c r="L1878" t="s">
        <v>9385</v>
      </c>
      <c r="M1878">
        <v>40941</v>
      </c>
      <c r="N1878">
        <v>4264</v>
      </c>
      <c r="O1878" t="s">
        <v>2282</v>
      </c>
      <c r="P1878">
        <v>1</v>
      </c>
      <c r="Q1878" t="s">
        <v>9386</v>
      </c>
      <c r="R1878" t="s">
        <v>9387</v>
      </c>
      <c r="S1878">
        <v>320</v>
      </c>
      <c r="T1878" t="s">
        <v>37</v>
      </c>
      <c r="U1878" t="s">
        <v>38</v>
      </c>
      <c r="V1878" t="s">
        <v>39</v>
      </c>
      <c r="W1878">
        <v>25100000</v>
      </c>
      <c r="X1878">
        <v>2008</v>
      </c>
      <c r="Y1878">
        <v>826</v>
      </c>
      <c r="Z1878">
        <v>6.4</v>
      </c>
      <c r="AA1878">
        <v>2.35</v>
      </c>
      <c r="AB1878">
        <v>0</v>
      </c>
    </row>
    <row r="1879" spans="1:28" hidden="1" x14ac:dyDescent="0.25">
      <c r="A1879" t="s">
        <v>28</v>
      </c>
      <c r="B1879" t="s">
        <v>4964</v>
      </c>
      <c r="C1879">
        <v>309</v>
      </c>
      <c r="D1879">
        <v>93</v>
      </c>
      <c r="E1879">
        <v>180</v>
      </c>
      <c r="F1879">
        <v>485</v>
      </c>
      <c r="G1879" t="s">
        <v>8696</v>
      </c>
      <c r="H1879">
        <v>14000</v>
      </c>
      <c r="I1879">
        <v>145000989</v>
      </c>
      <c r="J1879" t="s">
        <v>59</v>
      </c>
      <c r="K1879" t="s">
        <v>227</v>
      </c>
      <c r="L1879" t="s">
        <v>9388</v>
      </c>
      <c r="M1879">
        <v>483756</v>
      </c>
      <c r="N1879">
        <v>16461</v>
      </c>
      <c r="O1879" t="s">
        <v>4220</v>
      </c>
      <c r="P1879">
        <v>0</v>
      </c>
      <c r="Q1879" t="s">
        <v>9389</v>
      </c>
      <c r="R1879" t="s">
        <v>9390</v>
      </c>
      <c r="S1879">
        <v>974</v>
      </c>
      <c r="T1879" t="s">
        <v>37</v>
      </c>
      <c r="U1879" t="s">
        <v>1464</v>
      </c>
      <c r="V1879" t="s">
        <v>39</v>
      </c>
      <c r="W1879">
        <v>25000000</v>
      </c>
      <c r="X1879">
        <v>2008</v>
      </c>
      <c r="Y1879">
        <v>816</v>
      </c>
      <c r="Z1879">
        <v>7.9</v>
      </c>
      <c r="AA1879">
        <v>2.35</v>
      </c>
      <c r="AB1879">
        <v>29000</v>
      </c>
    </row>
    <row r="1880" spans="1:28" hidden="1" x14ac:dyDescent="0.25">
      <c r="A1880" t="s">
        <v>28</v>
      </c>
      <c r="B1880" t="s">
        <v>9391</v>
      </c>
      <c r="C1880">
        <v>85</v>
      </c>
      <c r="D1880">
        <v>118</v>
      </c>
      <c r="E1880">
        <v>97</v>
      </c>
      <c r="F1880">
        <v>437</v>
      </c>
      <c r="G1880" t="s">
        <v>3740</v>
      </c>
      <c r="H1880">
        <v>775</v>
      </c>
      <c r="I1880">
        <v>26761283</v>
      </c>
      <c r="J1880" t="s">
        <v>213</v>
      </c>
      <c r="K1880" t="s">
        <v>9392</v>
      </c>
      <c r="L1880" t="s">
        <v>9393</v>
      </c>
      <c r="M1880">
        <v>43084</v>
      </c>
      <c r="N1880">
        <v>3197</v>
      </c>
      <c r="O1880" t="s">
        <v>6087</v>
      </c>
      <c r="P1880">
        <v>0</v>
      </c>
      <c r="Q1880" t="s">
        <v>9394</v>
      </c>
      <c r="R1880" t="s">
        <v>9395</v>
      </c>
      <c r="S1880">
        <v>99</v>
      </c>
      <c r="T1880" t="s">
        <v>37</v>
      </c>
      <c r="U1880" t="s">
        <v>38</v>
      </c>
      <c r="V1880" t="s">
        <v>39</v>
      </c>
      <c r="W1880">
        <v>26000000</v>
      </c>
      <c r="X1880">
        <v>2014</v>
      </c>
      <c r="Y1880">
        <v>523</v>
      </c>
      <c r="Z1880">
        <v>6.7</v>
      </c>
      <c r="AA1880">
        <v>2.35</v>
      </c>
      <c r="AB1880">
        <v>19000</v>
      </c>
    </row>
    <row r="1881" spans="1:28" hidden="1" x14ac:dyDescent="0.25">
      <c r="A1881" t="s">
        <v>28</v>
      </c>
      <c r="B1881" t="s">
        <v>2259</v>
      </c>
      <c r="C1881">
        <v>48</v>
      </c>
      <c r="D1881">
        <v>129</v>
      </c>
      <c r="E1881">
        <v>81</v>
      </c>
      <c r="F1881">
        <v>164</v>
      </c>
      <c r="G1881" t="s">
        <v>3195</v>
      </c>
      <c r="H1881">
        <v>970</v>
      </c>
      <c r="I1881">
        <v>121945720</v>
      </c>
      <c r="J1881" t="s">
        <v>9396</v>
      </c>
      <c r="K1881" t="s">
        <v>3832</v>
      </c>
      <c r="L1881" t="s">
        <v>9397</v>
      </c>
      <c r="M1881">
        <v>89972</v>
      </c>
      <c r="N1881">
        <v>2551</v>
      </c>
      <c r="O1881" t="s">
        <v>9398</v>
      </c>
      <c r="P1881">
        <v>0</v>
      </c>
      <c r="Q1881" t="s">
        <v>9399</v>
      </c>
      <c r="R1881" t="s">
        <v>9400</v>
      </c>
      <c r="S1881">
        <v>126</v>
      </c>
      <c r="T1881" t="s">
        <v>37</v>
      </c>
      <c r="U1881" t="s">
        <v>38</v>
      </c>
      <c r="V1881" t="s">
        <v>584</v>
      </c>
      <c r="W1881">
        <v>25000000</v>
      </c>
      <c r="X1881">
        <v>1992</v>
      </c>
      <c r="Y1881">
        <v>854</v>
      </c>
      <c r="Z1881">
        <v>6.1</v>
      </c>
      <c r="AA1881">
        <v>1.85</v>
      </c>
      <c r="AB1881">
        <v>0</v>
      </c>
    </row>
    <row r="1882" spans="1:28" hidden="1" x14ac:dyDescent="0.25">
      <c r="A1882" t="s">
        <v>746</v>
      </c>
      <c r="B1882" t="s">
        <v>388</v>
      </c>
      <c r="C1882">
        <v>174</v>
      </c>
      <c r="D1882">
        <v>185</v>
      </c>
      <c r="E1882">
        <v>14000</v>
      </c>
      <c r="F1882">
        <v>212</v>
      </c>
      <c r="G1882" t="s">
        <v>9401</v>
      </c>
      <c r="H1882">
        <v>14000</v>
      </c>
      <c r="I1882">
        <v>96067179</v>
      </c>
      <c r="J1882" t="s">
        <v>5939</v>
      </c>
      <c r="K1882" t="s">
        <v>227</v>
      </c>
      <c r="L1882" t="s">
        <v>9402</v>
      </c>
      <c r="M1882">
        <v>865020</v>
      </c>
      <c r="N1882">
        <v>15233</v>
      </c>
      <c r="O1882" t="s">
        <v>9403</v>
      </c>
      <c r="P1882">
        <v>0</v>
      </c>
      <c r="Q1882" t="s">
        <v>9404</v>
      </c>
      <c r="R1882" t="s">
        <v>9405</v>
      </c>
      <c r="S1882">
        <v>1273</v>
      </c>
      <c r="T1882" t="s">
        <v>37</v>
      </c>
      <c r="U1882" t="s">
        <v>38</v>
      </c>
      <c r="V1882" t="s">
        <v>584</v>
      </c>
      <c r="W1882">
        <v>22000000</v>
      </c>
      <c r="X1882">
        <v>1993</v>
      </c>
      <c r="Y1882">
        <v>795</v>
      </c>
      <c r="Z1882">
        <v>8.9</v>
      </c>
      <c r="AA1882">
        <v>1.85</v>
      </c>
      <c r="AB1882">
        <v>41000</v>
      </c>
    </row>
    <row r="1883" spans="1:28" hidden="1" x14ac:dyDescent="0.25">
      <c r="A1883" t="s">
        <v>28</v>
      </c>
      <c r="B1883" t="s">
        <v>3452</v>
      </c>
      <c r="C1883">
        <v>373</v>
      </c>
      <c r="D1883">
        <v>146</v>
      </c>
      <c r="E1883">
        <v>150</v>
      </c>
      <c r="F1883">
        <v>2000</v>
      </c>
      <c r="G1883" t="s">
        <v>234</v>
      </c>
      <c r="H1883">
        <v>15000</v>
      </c>
      <c r="I1883">
        <v>169705587</v>
      </c>
      <c r="J1883" t="s">
        <v>3408</v>
      </c>
      <c r="K1883" t="s">
        <v>181</v>
      </c>
      <c r="L1883" t="s">
        <v>9406</v>
      </c>
      <c r="M1883">
        <v>318955</v>
      </c>
      <c r="N1883">
        <v>23227</v>
      </c>
      <c r="O1883" t="s">
        <v>710</v>
      </c>
      <c r="P1883">
        <v>2</v>
      </c>
      <c r="Q1883" t="s">
        <v>9407</v>
      </c>
      <c r="R1883" t="s">
        <v>9408</v>
      </c>
      <c r="S1883">
        <v>460</v>
      </c>
      <c r="T1883" t="s">
        <v>37</v>
      </c>
      <c r="U1883" t="s">
        <v>38</v>
      </c>
      <c r="V1883" t="s">
        <v>39</v>
      </c>
      <c r="W1883">
        <v>25000000</v>
      </c>
      <c r="X1883">
        <v>2011</v>
      </c>
      <c r="Y1883">
        <v>3000</v>
      </c>
      <c r="Z1883">
        <v>8.1</v>
      </c>
      <c r="AA1883">
        <v>1.85</v>
      </c>
      <c r="AB1883">
        <v>75000</v>
      </c>
    </row>
    <row r="1884" spans="1:28" hidden="1" x14ac:dyDescent="0.25">
      <c r="A1884" t="s">
        <v>28</v>
      </c>
      <c r="B1884" t="s">
        <v>1103</v>
      </c>
      <c r="C1884">
        <v>224</v>
      </c>
      <c r="D1884">
        <v>128</v>
      </c>
      <c r="E1884">
        <v>386</v>
      </c>
      <c r="F1884">
        <v>203</v>
      </c>
      <c r="G1884" t="s">
        <v>341</v>
      </c>
      <c r="H1884">
        <v>19000</v>
      </c>
      <c r="I1884">
        <v>3254172</v>
      </c>
      <c r="J1884" t="s">
        <v>3580</v>
      </c>
      <c r="K1884" t="s">
        <v>352</v>
      </c>
      <c r="L1884" t="s">
        <v>9409</v>
      </c>
      <c r="M1884">
        <v>29282</v>
      </c>
      <c r="N1884">
        <v>36337</v>
      </c>
      <c r="O1884" t="s">
        <v>9410</v>
      </c>
      <c r="P1884">
        <v>1</v>
      </c>
      <c r="Q1884" t="s">
        <v>9411</v>
      </c>
      <c r="R1884" t="s">
        <v>9412</v>
      </c>
      <c r="S1884">
        <v>105</v>
      </c>
      <c r="T1884" t="s">
        <v>37</v>
      </c>
      <c r="U1884" t="s">
        <v>38</v>
      </c>
      <c r="V1884" t="s">
        <v>584</v>
      </c>
      <c r="W1884">
        <v>28000000</v>
      </c>
      <c r="X1884">
        <v>2013</v>
      </c>
      <c r="Y1884">
        <v>17000</v>
      </c>
      <c r="Z1884">
        <v>6.2</v>
      </c>
      <c r="AA1884">
        <v>2.35</v>
      </c>
      <c r="AB1884">
        <v>11000</v>
      </c>
    </row>
    <row r="1885" spans="1:28" hidden="1" x14ac:dyDescent="0.25">
      <c r="A1885" t="s">
        <v>28</v>
      </c>
      <c r="B1885" t="s">
        <v>1574</v>
      </c>
      <c r="C1885">
        <v>94</v>
      </c>
      <c r="D1885">
        <v>93</v>
      </c>
      <c r="E1885">
        <v>67</v>
      </c>
      <c r="F1885">
        <v>596</v>
      </c>
      <c r="G1885" t="s">
        <v>2474</v>
      </c>
      <c r="H1885">
        <v>4000</v>
      </c>
      <c r="I1885">
        <v>84185387</v>
      </c>
      <c r="J1885" t="s">
        <v>9413</v>
      </c>
      <c r="K1885" t="s">
        <v>2476</v>
      </c>
      <c r="L1885" t="s">
        <v>9414</v>
      </c>
      <c r="M1885">
        <v>33180</v>
      </c>
      <c r="N1885">
        <v>7800</v>
      </c>
      <c r="O1885" t="s">
        <v>1501</v>
      </c>
      <c r="P1885">
        <v>0</v>
      </c>
      <c r="Q1885" t="s">
        <v>9415</v>
      </c>
      <c r="R1885" t="s">
        <v>9416</v>
      </c>
      <c r="S1885">
        <v>149</v>
      </c>
      <c r="T1885" t="s">
        <v>37</v>
      </c>
      <c r="U1885" t="s">
        <v>38</v>
      </c>
      <c r="V1885" t="s">
        <v>94</v>
      </c>
      <c r="W1885">
        <v>80000000</v>
      </c>
      <c r="X1885">
        <v>2004</v>
      </c>
      <c r="Y1885">
        <v>2000</v>
      </c>
      <c r="Z1885">
        <v>4.9000000000000004</v>
      </c>
      <c r="AA1885">
        <v>1.85</v>
      </c>
      <c r="AB1885">
        <v>567</v>
      </c>
    </row>
    <row r="1886" spans="1:28" hidden="1" x14ac:dyDescent="0.25">
      <c r="A1886" t="s">
        <v>28</v>
      </c>
      <c r="B1886" t="s">
        <v>9417</v>
      </c>
      <c r="C1886">
        <v>25</v>
      </c>
      <c r="D1886">
        <v>107</v>
      </c>
      <c r="E1886">
        <v>0</v>
      </c>
      <c r="F1886">
        <v>48</v>
      </c>
      <c r="G1886" t="s">
        <v>9418</v>
      </c>
      <c r="H1886">
        <v>1000</v>
      </c>
      <c r="J1886" t="s">
        <v>9419</v>
      </c>
      <c r="K1886" t="s">
        <v>685</v>
      </c>
      <c r="L1886" t="s">
        <v>9420</v>
      </c>
      <c r="M1886">
        <v>3170</v>
      </c>
      <c r="N1886">
        <v>1166</v>
      </c>
      <c r="O1886" t="s">
        <v>9421</v>
      </c>
      <c r="P1886">
        <v>1</v>
      </c>
      <c r="Q1886" t="s">
        <v>9422</v>
      </c>
      <c r="R1886" t="s">
        <v>9423</v>
      </c>
      <c r="S1886">
        <v>18</v>
      </c>
      <c r="T1886" t="s">
        <v>5640</v>
      </c>
      <c r="U1886" t="s">
        <v>7169</v>
      </c>
      <c r="W1886">
        <v>26000000</v>
      </c>
      <c r="X1886">
        <v>2014</v>
      </c>
      <c r="Y1886">
        <v>65</v>
      </c>
      <c r="Z1886">
        <v>5.4</v>
      </c>
      <c r="AA1886">
        <v>1.85</v>
      </c>
      <c r="AB1886">
        <v>0</v>
      </c>
    </row>
    <row r="1887" spans="1:28" hidden="1" x14ac:dyDescent="0.25">
      <c r="A1887" t="s">
        <v>28</v>
      </c>
      <c r="B1887" t="s">
        <v>7686</v>
      </c>
      <c r="C1887">
        <v>273</v>
      </c>
      <c r="D1887">
        <v>97</v>
      </c>
      <c r="E1887">
        <v>31</v>
      </c>
      <c r="F1887">
        <v>662</v>
      </c>
      <c r="G1887" t="s">
        <v>9424</v>
      </c>
      <c r="H1887">
        <v>918</v>
      </c>
      <c r="I1887">
        <v>82163317</v>
      </c>
      <c r="J1887" t="s">
        <v>4903</v>
      </c>
      <c r="K1887" t="s">
        <v>9425</v>
      </c>
      <c r="L1887" t="s">
        <v>9426</v>
      </c>
      <c r="M1887">
        <v>89101</v>
      </c>
      <c r="N1887">
        <v>4692</v>
      </c>
      <c r="O1887" t="s">
        <v>755</v>
      </c>
      <c r="P1887">
        <v>0</v>
      </c>
      <c r="Q1887" t="s">
        <v>9427</v>
      </c>
      <c r="R1887" t="s">
        <v>9428</v>
      </c>
      <c r="S1887">
        <v>885</v>
      </c>
      <c r="T1887" t="s">
        <v>37</v>
      </c>
      <c r="U1887" t="s">
        <v>38</v>
      </c>
      <c r="V1887" t="s">
        <v>584</v>
      </c>
      <c r="W1887">
        <v>30000000</v>
      </c>
      <c r="X1887">
        <v>2003</v>
      </c>
      <c r="Y1887">
        <v>782</v>
      </c>
      <c r="Z1887">
        <v>5.8</v>
      </c>
      <c r="AA1887">
        <v>2.35</v>
      </c>
      <c r="AB1887">
        <v>3000</v>
      </c>
    </row>
    <row r="1888" spans="1:28" hidden="1" x14ac:dyDescent="0.25">
      <c r="A1888" t="s">
        <v>28</v>
      </c>
      <c r="B1888" t="s">
        <v>9429</v>
      </c>
      <c r="C1888">
        <v>78</v>
      </c>
      <c r="D1888">
        <v>101</v>
      </c>
      <c r="E1888">
        <v>187</v>
      </c>
      <c r="F1888">
        <v>127</v>
      </c>
      <c r="G1888" t="s">
        <v>9430</v>
      </c>
      <c r="H1888">
        <v>554</v>
      </c>
      <c r="J1888" t="s">
        <v>3408</v>
      </c>
      <c r="K1888" t="s">
        <v>940</v>
      </c>
      <c r="L1888" t="s">
        <v>9431</v>
      </c>
      <c r="M1888">
        <v>2863</v>
      </c>
      <c r="N1888">
        <v>1041</v>
      </c>
      <c r="O1888" t="s">
        <v>9432</v>
      </c>
      <c r="P1888">
        <v>2</v>
      </c>
      <c r="R1888" t="s">
        <v>9433</v>
      </c>
      <c r="S1888">
        <v>25</v>
      </c>
      <c r="T1888" t="s">
        <v>37</v>
      </c>
      <c r="U1888" t="s">
        <v>56</v>
      </c>
      <c r="V1888" t="s">
        <v>4829</v>
      </c>
      <c r="X1888">
        <v>2014</v>
      </c>
      <c r="Y1888">
        <v>213</v>
      </c>
      <c r="Z1888">
        <v>4.7</v>
      </c>
      <c r="AA1888">
        <v>2.35</v>
      </c>
      <c r="AB1888">
        <v>488</v>
      </c>
    </row>
    <row r="1889" spans="1:28" hidden="1" x14ac:dyDescent="0.25">
      <c r="A1889" t="s">
        <v>28</v>
      </c>
      <c r="B1889" t="s">
        <v>5872</v>
      </c>
      <c r="C1889">
        <v>66</v>
      </c>
      <c r="D1889">
        <v>82</v>
      </c>
      <c r="E1889">
        <v>8</v>
      </c>
      <c r="F1889">
        <v>179</v>
      </c>
      <c r="G1889" t="s">
        <v>4982</v>
      </c>
      <c r="H1889">
        <v>770</v>
      </c>
      <c r="I1889">
        <v>80920948</v>
      </c>
      <c r="J1889" t="s">
        <v>477</v>
      </c>
      <c r="K1889" t="s">
        <v>957</v>
      </c>
      <c r="L1889" t="s">
        <v>9434</v>
      </c>
      <c r="M1889">
        <v>23943</v>
      </c>
      <c r="N1889">
        <v>2251</v>
      </c>
      <c r="O1889" t="s">
        <v>8002</v>
      </c>
      <c r="P1889">
        <v>0</v>
      </c>
      <c r="Q1889" t="s">
        <v>9435</v>
      </c>
      <c r="R1889" t="s">
        <v>9436</v>
      </c>
      <c r="S1889">
        <v>118</v>
      </c>
      <c r="T1889" t="s">
        <v>37</v>
      </c>
      <c r="U1889" t="s">
        <v>38</v>
      </c>
      <c r="V1889" t="s">
        <v>276</v>
      </c>
      <c r="W1889">
        <v>30000000</v>
      </c>
      <c r="X1889">
        <v>2001</v>
      </c>
      <c r="Y1889">
        <v>677</v>
      </c>
      <c r="Z1889">
        <v>6</v>
      </c>
      <c r="AA1889">
        <v>1.85</v>
      </c>
      <c r="AB1889">
        <v>425</v>
      </c>
    </row>
    <row r="1890" spans="1:28" hidden="1" x14ac:dyDescent="0.25">
      <c r="A1890" t="s">
        <v>28</v>
      </c>
      <c r="B1890" t="s">
        <v>569</v>
      </c>
      <c r="C1890">
        <v>459</v>
      </c>
      <c r="D1890">
        <v>85</v>
      </c>
      <c r="E1890">
        <v>198</v>
      </c>
      <c r="F1890">
        <v>387</v>
      </c>
      <c r="G1890" t="s">
        <v>9437</v>
      </c>
      <c r="H1890">
        <v>2000</v>
      </c>
      <c r="I1890">
        <v>80034302</v>
      </c>
      <c r="J1890" t="s">
        <v>3445</v>
      </c>
      <c r="K1890" t="s">
        <v>710</v>
      </c>
      <c r="L1890" t="s">
        <v>9438</v>
      </c>
      <c r="M1890">
        <v>296787</v>
      </c>
      <c r="N1890">
        <v>3958</v>
      </c>
      <c r="O1890" t="s">
        <v>9439</v>
      </c>
      <c r="P1890">
        <v>0</v>
      </c>
      <c r="Q1890" t="s">
        <v>9440</v>
      </c>
      <c r="R1890" t="s">
        <v>9441</v>
      </c>
      <c r="S1890">
        <v>2192</v>
      </c>
      <c r="T1890" t="s">
        <v>37</v>
      </c>
      <c r="U1890" t="s">
        <v>38</v>
      </c>
      <c r="V1890" t="s">
        <v>39</v>
      </c>
      <c r="W1890">
        <v>25000000</v>
      </c>
      <c r="X1890">
        <v>2008</v>
      </c>
      <c r="Y1890">
        <v>1000</v>
      </c>
      <c r="Z1890">
        <v>7</v>
      </c>
      <c r="AA1890">
        <v>1.85</v>
      </c>
      <c r="AB1890">
        <v>0</v>
      </c>
    </row>
    <row r="1891" spans="1:28" hidden="1" x14ac:dyDescent="0.25">
      <c r="A1891" t="s">
        <v>28</v>
      </c>
      <c r="B1891" t="s">
        <v>9442</v>
      </c>
      <c r="C1891">
        <v>68</v>
      </c>
      <c r="D1891">
        <v>88</v>
      </c>
      <c r="E1891">
        <v>34</v>
      </c>
      <c r="F1891">
        <v>445</v>
      </c>
      <c r="G1891" t="s">
        <v>9443</v>
      </c>
      <c r="H1891">
        <v>642</v>
      </c>
      <c r="I1891">
        <v>78656813</v>
      </c>
      <c r="J1891" t="s">
        <v>3035</v>
      </c>
      <c r="K1891" t="s">
        <v>9444</v>
      </c>
      <c r="L1891" t="s">
        <v>9445</v>
      </c>
      <c r="M1891">
        <v>42765</v>
      </c>
      <c r="N1891">
        <v>2501</v>
      </c>
      <c r="O1891" t="s">
        <v>9446</v>
      </c>
      <c r="P1891">
        <v>0</v>
      </c>
      <c r="Q1891" t="s">
        <v>9447</v>
      </c>
      <c r="R1891" t="s">
        <v>9448</v>
      </c>
      <c r="S1891">
        <v>93</v>
      </c>
      <c r="T1891" t="s">
        <v>37</v>
      </c>
      <c r="U1891" t="s">
        <v>38</v>
      </c>
      <c r="V1891" t="s">
        <v>94</v>
      </c>
      <c r="W1891">
        <v>25000000</v>
      </c>
      <c r="X1891">
        <v>1991</v>
      </c>
      <c r="Y1891">
        <v>533</v>
      </c>
      <c r="Z1891">
        <v>6</v>
      </c>
      <c r="AA1891">
        <v>1.85</v>
      </c>
      <c r="AB1891">
        <v>0</v>
      </c>
    </row>
    <row r="1892" spans="1:28" hidden="1" x14ac:dyDescent="0.25">
      <c r="A1892" t="s">
        <v>28</v>
      </c>
      <c r="B1892" t="s">
        <v>2245</v>
      </c>
      <c r="C1892">
        <v>123</v>
      </c>
      <c r="D1892">
        <v>119</v>
      </c>
      <c r="E1892">
        <v>0</v>
      </c>
      <c r="F1892">
        <v>188</v>
      </c>
      <c r="G1892" t="s">
        <v>9449</v>
      </c>
      <c r="H1892">
        <v>22000</v>
      </c>
      <c r="I1892">
        <v>76270454</v>
      </c>
      <c r="J1892" t="s">
        <v>2124</v>
      </c>
      <c r="K1892" t="s">
        <v>1745</v>
      </c>
      <c r="L1892" t="s">
        <v>9450</v>
      </c>
      <c r="M1892">
        <v>219008</v>
      </c>
      <c r="N1892">
        <v>22767</v>
      </c>
      <c r="O1892" t="s">
        <v>7141</v>
      </c>
      <c r="P1892">
        <v>1</v>
      </c>
      <c r="Q1892" t="s">
        <v>9451</v>
      </c>
      <c r="R1892" t="s">
        <v>9452</v>
      </c>
      <c r="S1892">
        <v>418</v>
      </c>
      <c r="T1892" t="s">
        <v>37</v>
      </c>
      <c r="U1892" t="s">
        <v>38</v>
      </c>
      <c r="V1892" t="s">
        <v>584</v>
      </c>
      <c r="W1892">
        <v>25000000</v>
      </c>
      <c r="X1892">
        <v>1987</v>
      </c>
      <c r="Y1892">
        <v>371</v>
      </c>
      <c r="Z1892">
        <v>7.9</v>
      </c>
      <c r="AA1892">
        <v>2.35</v>
      </c>
      <c r="AB1892">
        <v>0</v>
      </c>
    </row>
    <row r="1893" spans="1:28" hidden="1" x14ac:dyDescent="0.25">
      <c r="A1893" t="s">
        <v>28</v>
      </c>
      <c r="B1893" t="s">
        <v>7112</v>
      </c>
      <c r="C1893">
        <v>488</v>
      </c>
      <c r="D1893">
        <v>122</v>
      </c>
      <c r="E1893">
        <v>1000</v>
      </c>
      <c r="F1893">
        <v>883</v>
      </c>
      <c r="G1893" t="s">
        <v>1146</v>
      </c>
      <c r="H1893">
        <v>2000</v>
      </c>
      <c r="I1893">
        <v>74273505</v>
      </c>
      <c r="J1893" t="s">
        <v>2124</v>
      </c>
      <c r="K1893" t="s">
        <v>402</v>
      </c>
      <c r="L1893" t="s">
        <v>9453</v>
      </c>
      <c r="M1893">
        <v>612060</v>
      </c>
      <c r="N1893">
        <v>4738</v>
      </c>
      <c r="O1893" t="s">
        <v>4544</v>
      </c>
      <c r="P1893">
        <v>0</v>
      </c>
      <c r="Q1893" t="s">
        <v>9454</v>
      </c>
      <c r="R1893" t="s">
        <v>9455</v>
      </c>
      <c r="S1893">
        <v>1518</v>
      </c>
      <c r="T1893" t="s">
        <v>37</v>
      </c>
      <c r="U1893" t="s">
        <v>38</v>
      </c>
      <c r="V1893" t="s">
        <v>584</v>
      </c>
      <c r="W1893">
        <v>25000000</v>
      </c>
      <c r="X1893">
        <v>2007</v>
      </c>
      <c r="Y1893">
        <v>939</v>
      </c>
      <c r="Z1893">
        <v>8.1</v>
      </c>
      <c r="AA1893">
        <v>2.35</v>
      </c>
      <c r="AB1893">
        <v>21000</v>
      </c>
    </row>
    <row r="1894" spans="1:28" hidden="1" x14ac:dyDescent="0.25">
      <c r="A1894" t="s">
        <v>28</v>
      </c>
      <c r="B1894" t="s">
        <v>1350</v>
      </c>
      <c r="C1894">
        <v>146</v>
      </c>
      <c r="D1894">
        <v>99</v>
      </c>
      <c r="E1894">
        <v>167</v>
      </c>
      <c r="F1894">
        <v>460</v>
      </c>
      <c r="G1894" t="s">
        <v>8471</v>
      </c>
      <c r="H1894">
        <v>655</v>
      </c>
      <c r="I1894">
        <v>134141530</v>
      </c>
      <c r="J1894" t="s">
        <v>5709</v>
      </c>
      <c r="K1894" t="s">
        <v>2282</v>
      </c>
      <c r="L1894" t="s">
        <v>9456</v>
      </c>
      <c r="M1894">
        <v>75903</v>
      </c>
      <c r="N1894">
        <v>2394</v>
      </c>
      <c r="O1894" t="s">
        <v>9457</v>
      </c>
      <c r="P1894">
        <v>1</v>
      </c>
      <c r="Q1894" t="s">
        <v>9458</v>
      </c>
      <c r="R1894" t="s">
        <v>9459</v>
      </c>
      <c r="S1894">
        <v>109</v>
      </c>
      <c r="T1894" t="s">
        <v>37</v>
      </c>
      <c r="U1894" t="s">
        <v>38</v>
      </c>
      <c r="V1894" t="s">
        <v>39</v>
      </c>
      <c r="W1894">
        <v>25000000</v>
      </c>
      <c r="X1894">
        <v>2014</v>
      </c>
      <c r="Y1894">
        <v>521</v>
      </c>
      <c r="Z1894">
        <v>6.2</v>
      </c>
      <c r="AA1894">
        <v>2.35</v>
      </c>
      <c r="AB1894">
        <v>0</v>
      </c>
    </row>
    <row r="1895" spans="1:28" hidden="1" x14ac:dyDescent="0.25">
      <c r="A1895" t="s">
        <v>28</v>
      </c>
      <c r="B1895" t="s">
        <v>9460</v>
      </c>
      <c r="C1895">
        <v>168</v>
      </c>
      <c r="D1895">
        <v>97</v>
      </c>
      <c r="E1895">
        <v>11</v>
      </c>
      <c r="F1895">
        <v>887</v>
      </c>
      <c r="G1895" t="s">
        <v>392</v>
      </c>
      <c r="H1895">
        <v>14000</v>
      </c>
      <c r="I1895">
        <v>71500556</v>
      </c>
      <c r="J1895" t="s">
        <v>1414</v>
      </c>
      <c r="K1895" t="s">
        <v>435</v>
      </c>
      <c r="L1895" t="s">
        <v>9461</v>
      </c>
      <c r="M1895">
        <v>171568</v>
      </c>
      <c r="N1895">
        <v>16999</v>
      </c>
      <c r="O1895" t="s">
        <v>2290</v>
      </c>
      <c r="P1895">
        <v>3</v>
      </c>
      <c r="Q1895" t="s">
        <v>9462</v>
      </c>
      <c r="R1895" t="s">
        <v>9463</v>
      </c>
      <c r="S1895">
        <v>571</v>
      </c>
      <c r="T1895" t="s">
        <v>37</v>
      </c>
      <c r="U1895" t="s">
        <v>56</v>
      </c>
      <c r="V1895" t="s">
        <v>584</v>
      </c>
      <c r="W1895">
        <v>26000000</v>
      </c>
      <c r="X1895">
        <v>2001</v>
      </c>
      <c r="Y1895">
        <v>1000</v>
      </c>
      <c r="Z1895">
        <v>6.7</v>
      </c>
      <c r="AA1895">
        <v>2.35</v>
      </c>
      <c r="AB1895">
        <v>0</v>
      </c>
    </row>
    <row r="1896" spans="1:28" hidden="1" x14ac:dyDescent="0.25">
      <c r="A1896" t="s">
        <v>28</v>
      </c>
      <c r="B1896" t="s">
        <v>7634</v>
      </c>
      <c r="C1896">
        <v>152</v>
      </c>
      <c r="D1896">
        <v>121</v>
      </c>
      <c r="E1896">
        <v>529</v>
      </c>
      <c r="F1896">
        <v>163</v>
      </c>
      <c r="G1896" t="s">
        <v>9464</v>
      </c>
      <c r="H1896">
        <v>541</v>
      </c>
      <c r="I1896">
        <v>71309760</v>
      </c>
      <c r="J1896" t="s">
        <v>213</v>
      </c>
      <c r="K1896" t="s">
        <v>3160</v>
      </c>
      <c r="L1896" t="s">
        <v>9465</v>
      </c>
      <c r="M1896">
        <v>150308</v>
      </c>
      <c r="N1896">
        <v>1323</v>
      </c>
      <c r="O1896" t="s">
        <v>9466</v>
      </c>
      <c r="P1896">
        <v>1</v>
      </c>
      <c r="Q1896" t="s">
        <v>9467</v>
      </c>
      <c r="R1896" t="s">
        <v>9468</v>
      </c>
      <c r="S1896">
        <v>498</v>
      </c>
      <c r="T1896" t="s">
        <v>37</v>
      </c>
      <c r="U1896" t="s">
        <v>56</v>
      </c>
      <c r="V1896" t="s">
        <v>39</v>
      </c>
      <c r="W1896">
        <v>25000000</v>
      </c>
      <c r="X1896">
        <v>2000</v>
      </c>
      <c r="Y1896">
        <v>399</v>
      </c>
      <c r="Z1896">
        <v>7.3</v>
      </c>
      <c r="AA1896">
        <v>1.85</v>
      </c>
      <c r="AB1896">
        <v>18000</v>
      </c>
    </row>
    <row r="1897" spans="1:28" hidden="1" x14ac:dyDescent="0.25">
      <c r="A1897" t="s">
        <v>28</v>
      </c>
      <c r="B1897" t="s">
        <v>9469</v>
      </c>
      <c r="C1897">
        <v>133</v>
      </c>
      <c r="D1897">
        <v>95</v>
      </c>
      <c r="E1897">
        <v>0</v>
      </c>
      <c r="F1897">
        <v>643</v>
      </c>
      <c r="G1897" t="s">
        <v>2282</v>
      </c>
      <c r="H1897">
        <v>934</v>
      </c>
      <c r="I1897">
        <v>89808372</v>
      </c>
      <c r="J1897" t="s">
        <v>1670</v>
      </c>
      <c r="K1897" t="s">
        <v>5205</v>
      </c>
      <c r="L1897" t="s">
        <v>9470</v>
      </c>
      <c r="M1897">
        <v>46417</v>
      </c>
      <c r="N1897">
        <v>3500</v>
      </c>
      <c r="O1897" t="s">
        <v>9471</v>
      </c>
      <c r="P1897">
        <v>2</v>
      </c>
      <c r="Q1897" t="s">
        <v>9472</v>
      </c>
      <c r="R1897" t="s">
        <v>9473</v>
      </c>
      <c r="S1897">
        <v>297</v>
      </c>
      <c r="T1897" t="s">
        <v>37</v>
      </c>
      <c r="U1897" t="s">
        <v>38</v>
      </c>
      <c r="V1897" t="s">
        <v>39</v>
      </c>
      <c r="W1897">
        <v>45000000</v>
      </c>
      <c r="X1897">
        <v>2003</v>
      </c>
      <c r="Y1897">
        <v>655</v>
      </c>
      <c r="Z1897">
        <v>4.5999999999999996</v>
      </c>
      <c r="AA1897">
        <v>1.85</v>
      </c>
      <c r="AB1897">
        <v>660</v>
      </c>
    </row>
    <row r="1898" spans="1:28" hidden="1" x14ac:dyDescent="0.25">
      <c r="A1898" t="s">
        <v>28</v>
      </c>
      <c r="B1898" t="s">
        <v>5132</v>
      </c>
      <c r="C1898">
        <v>139</v>
      </c>
      <c r="D1898">
        <v>105</v>
      </c>
      <c r="E1898">
        <v>99</v>
      </c>
      <c r="F1898">
        <v>433</v>
      </c>
      <c r="G1898" t="s">
        <v>9474</v>
      </c>
      <c r="H1898">
        <v>3000</v>
      </c>
      <c r="I1898">
        <v>77264926</v>
      </c>
      <c r="J1898" t="s">
        <v>3056</v>
      </c>
      <c r="K1898" t="s">
        <v>2623</v>
      </c>
      <c r="L1898" t="s">
        <v>9475</v>
      </c>
      <c r="M1898">
        <v>21176</v>
      </c>
      <c r="N1898">
        <v>5740</v>
      </c>
      <c r="O1898" t="s">
        <v>931</v>
      </c>
      <c r="P1898">
        <v>5</v>
      </c>
      <c r="Q1898" t="s">
        <v>9476</v>
      </c>
      <c r="R1898" t="s">
        <v>9477</v>
      </c>
      <c r="S1898">
        <v>107</v>
      </c>
      <c r="T1898" t="s">
        <v>37</v>
      </c>
      <c r="U1898" t="s">
        <v>38</v>
      </c>
      <c r="V1898" t="s">
        <v>94</v>
      </c>
      <c r="W1898">
        <v>25000000</v>
      </c>
      <c r="X1898">
        <v>2012</v>
      </c>
      <c r="Y1898">
        <v>448</v>
      </c>
      <c r="Z1898">
        <v>6.1</v>
      </c>
      <c r="AA1898">
        <v>1.85</v>
      </c>
      <c r="AB1898">
        <v>0</v>
      </c>
    </row>
    <row r="1899" spans="1:28" hidden="1" x14ac:dyDescent="0.25">
      <c r="A1899" t="s">
        <v>28</v>
      </c>
      <c r="B1899" t="s">
        <v>2697</v>
      </c>
      <c r="C1899">
        <v>245</v>
      </c>
      <c r="D1899">
        <v>108</v>
      </c>
      <c r="E1899">
        <v>425</v>
      </c>
      <c r="F1899">
        <v>766</v>
      </c>
      <c r="G1899" t="s">
        <v>9478</v>
      </c>
      <c r="H1899">
        <v>20000</v>
      </c>
      <c r="I1899">
        <v>70625986</v>
      </c>
      <c r="J1899" t="s">
        <v>1680</v>
      </c>
      <c r="K1899" t="s">
        <v>840</v>
      </c>
      <c r="L1899" t="s">
        <v>9479</v>
      </c>
      <c r="M1899">
        <v>168717</v>
      </c>
      <c r="N1899">
        <v>22739</v>
      </c>
      <c r="O1899" t="s">
        <v>540</v>
      </c>
      <c r="P1899">
        <v>1</v>
      </c>
      <c r="Q1899" t="s">
        <v>9480</v>
      </c>
      <c r="R1899" t="s">
        <v>9481</v>
      </c>
      <c r="S1899">
        <v>178</v>
      </c>
      <c r="T1899" t="s">
        <v>37</v>
      </c>
      <c r="U1899" t="s">
        <v>38</v>
      </c>
      <c r="V1899" t="s">
        <v>584</v>
      </c>
      <c r="W1899">
        <v>25000000</v>
      </c>
      <c r="X1899">
        <v>2011</v>
      </c>
      <c r="Y1899">
        <v>962</v>
      </c>
      <c r="Z1899">
        <v>6.2</v>
      </c>
      <c r="AA1899">
        <v>2.35</v>
      </c>
      <c r="AB1899">
        <v>24000</v>
      </c>
    </row>
    <row r="1900" spans="1:28" hidden="1" x14ac:dyDescent="0.25">
      <c r="A1900" t="s">
        <v>28</v>
      </c>
      <c r="B1900" t="s">
        <v>5984</v>
      </c>
      <c r="C1900">
        <v>84</v>
      </c>
      <c r="D1900">
        <v>134</v>
      </c>
      <c r="E1900">
        <v>170</v>
      </c>
      <c r="F1900">
        <v>472</v>
      </c>
      <c r="G1900" t="s">
        <v>9482</v>
      </c>
      <c r="H1900">
        <v>2000</v>
      </c>
      <c r="I1900">
        <v>56505065</v>
      </c>
      <c r="J1900" t="s">
        <v>9483</v>
      </c>
      <c r="K1900" t="s">
        <v>3006</v>
      </c>
      <c r="L1900" t="s">
        <v>9484</v>
      </c>
      <c r="M1900">
        <v>95241</v>
      </c>
      <c r="N1900">
        <v>4453</v>
      </c>
      <c r="O1900" t="s">
        <v>6359</v>
      </c>
      <c r="P1900">
        <v>0</v>
      </c>
      <c r="Q1900" t="s">
        <v>9485</v>
      </c>
      <c r="R1900" t="s">
        <v>9486</v>
      </c>
      <c r="S1900">
        <v>439</v>
      </c>
      <c r="T1900" t="s">
        <v>37</v>
      </c>
      <c r="U1900" t="s">
        <v>38</v>
      </c>
      <c r="V1900" t="s">
        <v>584</v>
      </c>
      <c r="W1900">
        <v>25000000</v>
      </c>
      <c r="X1900">
        <v>1993</v>
      </c>
      <c r="Y1900">
        <v>722</v>
      </c>
      <c r="Z1900">
        <v>7.8</v>
      </c>
      <c r="AA1900">
        <v>2.35</v>
      </c>
      <c r="AB1900">
        <v>11000</v>
      </c>
    </row>
    <row r="1901" spans="1:28" hidden="1" x14ac:dyDescent="0.25">
      <c r="A1901" t="s">
        <v>28</v>
      </c>
      <c r="B1901" t="s">
        <v>3443</v>
      </c>
      <c r="C1901">
        <v>70</v>
      </c>
      <c r="D1901">
        <v>115</v>
      </c>
      <c r="E1901">
        <v>43</v>
      </c>
      <c r="F1901">
        <v>775</v>
      </c>
      <c r="G1901" t="s">
        <v>469</v>
      </c>
      <c r="H1901">
        <v>5000</v>
      </c>
      <c r="I1901">
        <v>55973336</v>
      </c>
      <c r="J1901" t="s">
        <v>333</v>
      </c>
      <c r="K1901" t="s">
        <v>501</v>
      </c>
      <c r="L1901" t="s">
        <v>9487</v>
      </c>
      <c r="M1901">
        <v>57040</v>
      </c>
      <c r="N1901">
        <v>9082</v>
      </c>
      <c r="O1901" t="s">
        <v>7484</v>
      </c>
      <c r="P1901">
        <v>1</v>
      </c>
      <c r="Q1901" t="s">
        <v>9488</v>
      </c>
      <c r="R1901" t="s">
        <v>9489</v>
      </c>
      <c r="S1901">
        <v>365</v>
      </c>
      <c r="T1901" t="s">
        <v>37</v>
      </c>
      <c r="U1901" t="s">
        <v>38</v>
      </c>
      <c r="V1901" t="s">
        <v>584</v>
      </c>
      <c r="W1901">
        <v>25000000</v>
      </c>
      <c r="X1901">
        <v>2000</v>
      </c>
      <c r="Y1901">
        <v>848</v>
      </c>
      <c r="Z1901">
        <v>6.1</v>
      </c>
      <c r="AA1901">
        <v>2.35</v>
      </c>
      <c r="AB1901">
        <v>0</v>
      </c>
    </row>
    <row r="1902" spans="1:28" hidden="1" x14ac:dyDescent="0.25">
      <c r="A1902" t="s">
        <v>28</v>
      </c>
      <c r="B1902" t="s">
        <v>1057</v>
      </c>
      <c r="C1902">
        <v>154</v>
      </c>
      <c r="D1902">
        <v>107</v>
      </c>
      <c r="E1902">
        <v>503</v>
      </c>
      <c r="F1902">
        <v>108</v>
      </c>
      <c r="G1902" t="s">
        <v>9490</v>
      </c>
      <c r="H1902">
        <v>264</v>
      </c>
      <c r="J1902" t="s">
        <v>9491</v>
      </c>
      <c r="K1902" t="s">
        <v>9492</v>
      </c>
      <c r="L1902" t="s">
        <v>9493</v>
      </c>
      <c r="M1902">
        <v>80958</v>
      </c>
      <c r="N1902">
        <v>673</v>
      </c>
      <c r="O1902" t="s">
        <v>9494</v>
      </c>
      <c r="P1902">
        <v>2</v>
      </c>
      <c r="Q1902" t="s">
        <v>9495</v>
      </c>
      <c r="R1902" t="s">
        <v>9496</v>
      </c>
      <c r="S1902">
        <v>310</v>
      </c>
      <c r="T1902" t="s">
        <v>37</v>
      </c>
      <c r="U1902" t="s">
        <v>56</v>
      </c>
      <c r="V1902" t="s">
        <v>584</v>
      </c>
      <c r="W1902">
        <v>2800000</v>
      </c>
      <c r="X1902">
        <v>1976</v>
      </c>
      <c r="Y1902">
        <v>139</v>
      </c>
      <c r="Z1902">
        <v>7.6</v>
      </c>
      <c r="AA1902">
        <v>2.35</v>
      </c>
      <c r="AB1902">
        <v>7000</v>
      </c>
    </row>
    <row r="1903" spans="1:28" hidden="1" x14ac:dyDescent="0.25">
      <c r="A1903" t="s">
        <v>28</v>
      </c>
      <c r="B1903" t="s">
        <v>5494</v>
      </c>
      <c r="C1903">
        <v>216</v>
      </c>
      <c r="D1903">
        <v>86</v>
      </c>
      <c r="E1903">
        <v>70</v>
      </c>
      <c r="F1903">
        <v>318</v>
      </c>
      <c r="G1903" t="s">
        <v>9497</v>
      </c>
      <c r="H1903">
        <v>440</v>
      </c>
      <c r="I1903">
        <v>54098051</v>
      </c>
      <c r="J1903" t="s">
        <v>6402</v>
      </c>
      <c r="K1903" t="s">
        <v>9498</v>
      </c>
      <c r="L1903" t="s">
        <v>9499</v>
      </c>
      <c r="M1903">
        <v>102861</v>
      </c>
      <c r="N1903">
        <v>2420</v>
      </c>
      <c r="O1903" t="s">
        <v>5660</v>
      </c>
      <c r="P1903">
        <v>0</v>
      </c>
      <c r="Q1903" t="s">
        <v>9500</v>
      </c>
      <c r="R1903" t="s">
        <v>9501</v>
      </c>
      <c r="S1903">
        <v>571</v>
      </c>
      <c r="T1903" t="s">
        <v>37</v>
      </c>
      <c r="U1903" t="s">
        <v>766</v>
      </c>
      <c r="V1903" t="s">
        <v>584</v>
      </c>
      <c r="W1903">
        <v>25000000</v>
      </c>
      <c r="X1903">
        <v>2006</v>
      </c>
      <c r="Y1903">
        <v>346</v>
      </c>
      <c r="Z1903">
        <v>5.8</v>
      </c>
      <c r="AA1903">
        <v>2.35</v>
      </c>
      <c r="AB1903">
        <v>0</v>
      </c>
    </row>
    <row r="1904" spans="1:28" hidden="1" x14ac:dyDescent="0.25">
      <c r="A1904" t="s">
        <v>28</v>
      </c>
      <c r="B1904" t="s">
        <v>7203</v>
      </c>
      <c r="C1904">
        <v>170</v>
      </c>
      <c r="D1904">
        <v>101</v>
      </c>
      <c r="E1904">
        <v>96</v>
      </c>
      <c r="F1904">
        <v>204</v>
      </c>
      <c r="G1904" t="s">
        <v>9502</v>
      </c>
      <c r="H1904">
        <v>713</v>
      </c>
      <c r="I1904">
        <v>60443237</v>
      </c>
      <c r="J1904" t="s">
        <v>213</v>
      </c>
      <c r="K1904" t="s">
        <v>1744</v>
      </c>
      <c r="L1904" t="s">
        <v>9503</v>
      </c>
      <c r="M1904">
        <v>76882</v>
      </c>
      <c r="N1904">
        <v>1852</v>
      </c>
      <c r="O1904" t="s">
        <v>9504</v>
      </c>
      <c r="P1904">
        <v>0</v>
      </c>
      <c r="Q1904" t="s">
        <v>9505</v>
      </c>
      <c r="R1904" t="s">
        <v>9506</v>
      </c>
      <c r="S1904">
        <v>106</v>
      </c>
      <c r="T1904" t="s">
        <v>37</v>
      </c>
      <c r="U1904" t="s">
        <v>38</v>
      </c>
      <c r="V1904" t="s">
        <v>39</v>
      </c>
      <c r="W1904">
        <v>25000000</v>
      </c>
      <c r="X1904">
        <v>2012</v>
      </c>
      <c r="Y1904">
        <v>220</v>
      </c>
      <c r="Z1904">
        <v>6.5</v>
      </c>
      <c r="AA1904">
        <v>2.35</v>
      </c>
      <c r="AB1904">
        <v>29000</v>
      </c>
    </row>
    <row r="1905" spans="1:28" hidden="1" x14ac:dyDescent="0.25">
      <c r="A1905" t="s">
        <v>28</v>
      </c>
      <c r="B1905" t="s">
        <v>9507</v>
      </c>
      <c r="C1905">
        <v>181</v>
      </c>
      <c r="D1905">
        <v>96</v>
      </c>
      <c r="E1905">
        <v>47</v>
      </c>
      <c r="F1905">
        <v>3000</v>
      </c>
      <c r="G1905" t="s">
        <v>1947</v>
      </c>
      <c r="H1905">
        <v>14000</v>
      </c>
      <c r="I1905">
        <v>82234139</v>
      </c>
      <c r="J1905" t="s">
        <v>547</v>
      </c>
      <c r="K1905" t="s">
        <v>699</v>
      </c>
      <c r="L1905" t="s">
        <v>9508</v>
      </c>
      <c r="M1905">
        <v>110390</v>
      </c>
      <c r="N1905">
        <v>28071</v>
      </c>
      <c r="O1905" t="s">
        <v>2623</v>
      </c>
      <c r="P1905">
        <v>3</v>
      </c>
      <c r="Q1905" t="s">
        <v>9509</v>
      </c>
      <c r="R1905" t="s">
        <v>9510</v>
      </c>
      <c r="S1905">
        <v>522</v>
      </c>
      <c r="T1905" t="s">
        <v>37</v>
      </c>
      <c r="U1905" t="s">
        <v>38</v>
      </c>
      <c r="V1905" t="s">
        <v>94</v>
      </c>
      <c r="W1905">
        <v>17000000</v>
      </c>
      <c r="X1905">
        <v>2007</v>
      </c>
      <c r="Y1905">
        <v>11000</v>
      </c>
      <c r="Z1905">
        <v>7.2</v>
      </c>
      <c r="AA1905">
        <v>1.85</v>
      </c>
      <c r="AB1905">
        <v>6000</v>
      </c>
    </row>
    <row r="1906" spans="1:28" hidden="1" x14ac:dyDescent="0.25">
      <c r="A1906" t="s">
        <v>28</v>
      </c>
      <c r="B1906" t="s">
        <v>124</v>
      </c>
      <c r="C1906">
        <v>226</v>
      </c>
      <c r="D1906">
        <v>101</v>
      </c>
      <c r="E1906">
        <v>395</v>
      </c>
      <c r="F1906">
        <v>2000</v>
      </c>
      <c r="G1906" t="s">
        <v>212</v>
      </c>
      <c r="H1906">
        <v>40000</v>
      </c>
      <c r="I1906">
        <v>51676606</v>
      </c>
      <c r="J1906" t="s">
        <v>9511</v>
      </c>
      <c r="K1906" t="s">
        <v>43</v>
      </c>
      <c r="L1906" t="s">
        <v>9512</v>
      </c>
      <c r="M1906">
        <v>174591</v>
      </c>
      <c r="N1906">
        <v>58823</v>
      </c>
      <c r="O1906" t="s">
        <v>402</v>
      </c>
      <c r="P1906">
        <v>1</v>
      </c>
      <c r="Q1906" t="s">
        <v>9513</v>
      </c>
      <c r="R1906" t="s">
        <v>9514</v>
      </c>
      <c r="S1906">
        <v>632</v>
      </c>
      <c r="T1906" t="s">
        <v>37</v>
      </c>
      <c r="U1906" t="s">
        <v>38</v>
      </c>
      <c r="V1906" t="s">
        <v>94</v>
      </c>
      <c r="W1906">
        <v>25000000</v>
      </c>
      <c r="X1906">
        <v>2004</v>
      </c>
      <c r="Y1906">
        <v>14000</v>
      </c>
      <c r="Z1906">
        <v>7.8</v>
      </c>
      <c r="AA1906">
        <v>2.35</v>
      </c>
      <c r="AB1906">
        <v>0</v>
      </c>
    </row>
    <row r="1907" spans="1:28" hidden="1" x14ac:dyDescent="0.25">
      <c r="A1907" t="s">
        <v>28</v>
      </c>
      <c r="B1907" t="s">
        <v>9515</v>
      </c>
      <c r="C1907">
        <v>24</v>
      </c>
      <c r="D1907">
        <v>100</v>
      </c>
      <c r="E1907">
        <v>0</v>
      </c>
      <c r="F1907">
        <v>400</v>
      </c>
      <c r="G1907" t="s">
        <v>8471</v>
      </c>
      <c r="H1907">
        <v>975</v>
      </c>
      <c r="I1907">
        <v>52528330</v>
      </c>
      <c r="J1907" t="s">
        <v>2526</v>
      </c>
      <c r="K1907" t="s">
        <v>3998</v>
      </c>
      <c r="L1907" t="s">
        <v>9516</v>
      </c>
      <c r="M1907">
        <v>4265</v>
      </c>
      <c r="N1907">
        <v>3202</v>
      </c>
      <c r="O1907" t="s">
        <v>9517</v>
      </c>
      <c r="P1907">
        <v>0</v>
      </c>
      <c r="Q1907" t="s">
        <v>9518</v>
      </c>
      <c r="R1907" t="s">
        <v>9519</v>
      </c>
      <c r="S1907">
        <v>27</v>
      </c>
      <c r="T1907" t="s">
        <v>37</v>
      </c>
      <c r="U1907" t="s">
        <v>38</v>
      </c>
      <c r="V1907" t="s">
        <v>39</v>
      </c>
      <c r="W1907">
        <v>25000000</v>
      </c>
      <c r="X1907">
        <v>2013</v>
      </c>
      <c r="Y1907">
        <v>521</v>
      </c>
      <c r="Z1907">
        <v>4.7</v>
      </c>
      <c r="AA1907">
        <v>1.85</v>
      </c>
      <c r="AB1907">
        <v>0</v>
      </c>
    </row>
    <row r="1908" spans="1:28" hidden="1" x14ac:dyDescent="0.25">
      <c r="A1908" t="s">
        <v>28</v>
      </c>
      <c r="B1908" t="s">
        <v>9520</v>
      </c>
      <c r="C1908">
        <v>408</v>
      </c>
      <c r="D1908">
        <v>117</v>
      </c>
      <c r="E1908">
        <v>248</v>
      </c>
      <c r="F1908">
        <v>726</v>
      </c>
      <c r="G1908" t="s">
        <v>1697</v>
      </c>
      <c r="H1908">
        <v>14000</v>
      </c>
      <c r="I1908">
        <v>51533608</v>
      </c>
      <c r="J1908" t="s">
        <v>711</v>
      </c>
      <c r="K1908" t="s">
        <v>227</v>
      </c>
      <c r="L1908" t="s">
        <v>9521</v>
      </c>
      <c r="M1908">
        <v>203111</v>
      </c>
      <c r="N1908">
        <v>16606</v>
      </c>
      <c r="O1908" t="s">
        <v>5193</v>
      </c>
      <c r="P1908">
        <v>1</v>
      </c>
      <c r="Q1908" t="s">
        <v>9522</v>
      </c>
      <c r="R1908" t="s">
        <v>9523</v>
      </c>
      <c r="S1908">
        <v>755</v>
      </c>
      <c r="T1908" t="s">
        <v>37</v>
      </c>
      <c r="U1908" t="s">
        <v>38</v>
      </c>
      <c r="V1908" t="s">
        <v>584</v>
      </c>
      <c r="W1908">
        <v>25000000</v>
      </c>
      <c r="X1908">
        <v>2011</v>
      </c>
      <c r="Y1908">
        <v>798</v>
      </c>
      <c r="Z1908">
        <v>6.8</v>
      </c>
      <c r="AA1908">
        <v>2.35</v>
      </c>
      <c r="AB1908">
        <v>32000</v>
      </c>
    </row>
    <row r="1909" spans="1:28" hidden="1" x14ac:dyDescent="0.25">
      <c r="A1909" t="s">
        <v>28</v>
      </c>
      <c r="B1909" t="s">
        <v>9524</v>
      </c>
      <c r="C1909">
        <v>180</v>
      </c>
      <c r="D1909">
        <v>101</v>
      </c>
      <c r="E1909">
        <v>21</v>
      </c>
      <c r="F1909">
        <v>317</v>
      </c>
      <c r="G1909" t="s">
        <v>4638</v>
      </c>
      <c r="H1909">
        <v>22000</v>
      </c>
      <c r="I1909">
        <v>51097664</v>
      </c>
      <c r="J1909" t="s">
        <v>6131</v>
      </c>
      <c r="K1909" t="s">
        <v>1745</v>
      </c>
      <c r="L1909" t="s">
        <v>9525</v>
      </c>
      <c r="M1909">
        <v>70205</v>
      </c>
      <c r="N1909">
        <v>23328</v>
      </c>
      <c r="O1909" t="s">
        <v>7863</v>
      </c>
      <c r="P1909">
        <v>0</v>
      </c>
      <c r="Q1909" t="s">
        <v>9526</v>
      </c>
      <c r="R1909" t="s">
        <v>9527</v>
      </c>
      <c r="S1909">
        <v>450</v>
      </c>
      <c r="T1909" t="s">
        <v>37</v>
      </c>
      <c r="U1909" t="s">
        <v>38</v>
      </c>
      <c r="V1909" t="s">
        <v>584</v>
      </c>
      <c r="W1909">
        <v>30000000</v>
      </c>
      <c r="X1909">
        <v>2005</v>
      </c>
      <c r="Y1909">
        <v>812</v>
      </c>
      <c r="Z1909">
        <v>5.9</v>
      </c>
      <c r="AA1909">
        <v>2.35</v>
      </c>
      <c r="AB1909">
        <v>0</v>
      </c>
    </row>
    <row r="1910" spans="1:28" hidden="1" x14ac:dyDescent="0.25">
      <c r="A1910" t="s">
        <v>28</v>
      </c>
      <c r="B1910" t="s">
        <v>1750</v>
      </c>
      <c r="C1910">
        <v>181</v>
      </c>
      <c r="D1910">
        <v>98</v>
      </c>
      <c r="E1910">
        <v>285</v>
      </c>
      <c r="F1910">
        <v>7000</v>
      </c>
      <c r="G1910" t="s">
        <v>1248</v>
      </c>
      <c r="H1910">
        <v>640000</v>
      </c>
      <c r="I1910">
        <v>84136909</v>
      </c>
      <c r="J1910" t="s">
        <v>1670</v>
      </c>
      <c r="K1910" t="s">
        <v>9528</v>
      </c>
      <c r="L1910" t="s">
        <v>9529</v>
      </c>
      <c r="M1910">
        <v>267921</v>
      </c>
      <c r="N1910">
        <v>656730</v>
      </c>
      <c r="O1910" t="s">
        <v>517</v>
      </c>
      <c r="P1910">
        <v>5</v>
      </c>
      <c r="Q1910" t="s">
        <v>9530</v>
      </c>
      <c r="R1910" t="s">
        <v>9531</v>
      </c>
      <c r="S1910">
        <v>577</v>
      </c>
      <c r="T1910" t="s">
        <v>37</v>
      </c>
      <c r="U1910" t="s">
        <v>38</v>
      </c>
      <c r="V1910" t="s">
        <v>39</v>
      </c>
      <c r="W1910">
        <v>26000000</v>
      </c>
      <c r="X1910">
        <v>2004</v>
      </c>
      <c r="Y1910">
        <v>8000</v>
      </c>
      <c r="Z1910">
        <v>7.2</v>
      </c>
      <c r="AA1910">
        <v>1.85</v>
      </c>
      <c r="AB1910">
        <v>0</v>
      </c>
    </row>
    <row r="1911" spans="1:28" hidden="1" x14ac:dyDescent="0.25">
      <c r="A1911" t="s">
        <v>28</v>
      </c>
      <c r="B1911" t="s">
        <v>486</v>
      </c>
      <c r="C1911">
        <v>192</v>
      </c>
      <c r="D1911">
        <v>146</v>
      </c>
      <c r="E1911">
        <v>17000</v>
      </c>
      <c r="F1911">
        <v>635</v>
      </c>
      <c r="G1911" t="s">
        <v>3195</v>
      </c>
      <c r="H1911">
        <v>22000</v>
      </c>
      <c r="I1911">
        <v>46836394</v>
      </c>
      <c r="J1911" t="s">
        <v>1725</v>
      </c>
      <c r="K1911" t="s">
        <v>1745</v>
      </c>
      <c r="L1911" t="s">
        <v>9532</v>
      </c>
      <c r="M1911">
        <v>728685</v>
      </c>
      <c r="N1911">
        <v>24783</v>
      </c>
      <c r="O1911" t="s">
        <v>7658</v>
      </c>
      <c r="P1911">
        <v>3</v>
      </c>
      <c r="Q1911" t="s">
        <v>9533</v>
      </c>
      <c r="R1911" t="s">
        <v>9534</v>
      </c>
      <c r="S1911">
        <v>989</v>
      </c>
      <c r="T1911" t="s">
        <v>37</v>
      </c>
      <c r="U1911" t="s">
        <v>38</v>
      </c>
      <c r="V1911" t="s">
        <v>584</v>
      </c>
      <c r="W1911">
        <v>25000000</v>
      </c>
      <c r="X1911">
        <v>1990</v>
      </c>
      <c r="Y1911">
        <v>854</v>
      </c>
      <c r="Z1911">
        <v>8.6999999999999993</v>
      </c>
      <c r="AA1911">
        <v>1.85</v>
      </c>
      <c r="AB1911">
        <v>25000</v>
      </c>
    </row>
    <row r="1912" spans="1:28" hidden="1" x14ac:dyDescent="0.25">
      <c r="A1912" t="s">
        <v>28</v>
      </c>
      <c r="B1912" t="s">
        <v>4369</v>
      </c>
      <c r="C1912">
        <v>79</v>
      </c>
      <c r="D1912">
        <v>102</v>
      </c>
      <c r="E1912">
        <v>91</v>
      </c>
      <c r="F1912">
        <v>434</v>
      </c>
      <c r="G1912" t="s">
        <v>8304</v>
      </c>
      <c r="H1912">
        <v>1000</v>
      </c>
      <c r="I1912">
        <v>47285499</v>
      </c>
      <c r="J1912" t="s">
        <v>9535</v>
      </c>
      <c r="K1912" t="s">
        <v>6007</v>
      </c>
      <c r="L1912" t="s">
        <v>9536</v>
      </c>
      <c r="M1912">
        <v>26755</v>
      </c>
      <c r="N1912">
        <v>3037</v>
      </c>
      <c r="O1912" t="s">
        <v>9537</v>
      </c>
      <c r="P1912">
        <v>3</v>
      </c>
      <c r="Q1912" t="s">
        <v>9538</v>
      </c>
      <c r="R1912" t="s">
        <v>9539</v>
      </c>
      <c r="S1912">
        <v>104</v>
      </c>
      <c r="T1912" t="s">
        <v>37</v>
      </c>
      <c r="U1912" t="s">
        <v>38</v>
      </c>
      <c r="V1912" t="s">
        <v>94</v>
      </c>
      <c r="W1912">
        <v>26000000</v>
      </c>
      <c r="X1912">
        <v>2003</v>
      </c>
      <c r="Y1912">
        <v>934</v>
      </c>
      <c r="Z1912">
        <v>5</v>
      </c>
      <c r="AA1912">
        <v>2.35</v>
      </c>
      <c r="AB1912">
        <v>542</v>
      </c>
    </row>
    <row r="1913" spans="1:28" hidden="1" x14ac:dyDescent="0.25">
      <c r="A1913" t="s">
        <v>28</v>
      </c>
      <c r="B1913" t="s">
        <v>7108</v>
      </c>
      <c r="C1913">
        <v>128</v>
      </c>
      <c r="D1913">
        <v>97</v>
      </c>
      <c r="E1913">
        <v>52</v>
      </c>
      <c r="F1913">
        <v>579</v>
      </c>
      <c r="G1913" t="s">
        <v>402</v>
      </c>
      <c r="H1913">
        <v>14000</v>
      </c>
      <c r="I1913">
        <v>47124400</v>
      </c>
      <c r="J1913" t="s">
        <v>514</v>
      </c>
      <c r="K1913" t="s">
        <v>435</v>
      </c>
      <c r="L1913" t="s">
        <v>9540</v>
      </c>
      <c r="M1913">
        <v>49676</v>
      </c>
      <c r="N1913">
        <v>17278</v>
      </c>
      <c r="O1913" t="s">
        <v>2423</v>
      </c>
      <c r="P1913">
        <v>0</v>
      </c>
      <c r="Q1913" t="s">
        <v>9541</v>
      </c>
      <c r="R1913" t="s">
        <v>9542</v>
      </c>
      <c r="S1913">
        <v>181</v>
      </c>
      <c r="T1913" t="s">
        <v>37</v>
      </c>
      <c r="U1913" t="s">
        <v>38</v>
      </c>
      <c r="V1913" t="s">
        <v>94</v>
      </c>
      <c r="W1913">
        <v>25000000</v>
      </c>
      <c r="X1913">
        <v>2005</v>
      </c>
      <c r="Y1913">
        <v>2000</v>
      </c>
      <c r="Z1913">
        <v>6.6</v>
      </c>
      <c r="AA1913">
        <v>2.35</v>
      </c>
      <c r="AB1913">
        <v>0</v>
      </c>
    </row>
    <row r="1914" spans="1:28" hidden="1" x14ac:dyDescent="0.25">
      <c r="A1914" t="s">
        <v>28</v>
      </c>
      <c r="B1914" t="s">
        <v>2245</v>
      </c>
      <c r="C1914">
        <v>147</v>
      </c>
      <c r="D1914">
        <v>142</v>
      </c>
      <c r="E1914">
        <v>0</v>
      </c>
      <c r="F1914">
        <v>638</v>
      </c>
      <c r="G1914" t="s">
        <v>2407</v>
      </c>
      <c r="H1914">
        <v>14000</v>
      </c>
      <c r="I1914">
        <v>44700000</v>
      </c>
      <c r="J1914" t="s">
        <v>1934</v>
      </c>
      <c r="K1914" t="s">
        <v>2381</v>
      </c>
      <c r="L1914" t="s">
        <v>9543</v>
      </c>
      <c r="M1914">
        <v>537442</v>
      </c>
      <c r="N1914">
        <v>16464</v>
      </c>
      <c r="O1914" t="s">
        <v>1344</v>
      </c>
      <c r="P1914">
        <v>0</v>
      </c>
      <c r="Q1914" t="s">
        <v>9544</v>
      </c>
      <c r="R1914" t="s">
        <v>9545</v>
      </c>
      <c r="S1914">
        <v>851</v>
      </c>
      <c r="T1914" t="s">
        <v>37</v>
      </c>
      <c r="U1914" t="s">
        <v>38</v>
      </c>
      <c r="V1914" t="s">
        <v>584</v>
      </c>
      <c r="W1914">
        <v>25000000</v>
      </c>
      <c r="X1914">
        <v>1983</v>
      </c>
      <c r="Y1914">
        <v>670</v>
      </c>
      <c r="Z1914">
        <v>8.3000000000000007</v>
      </c>
      <c r="AA1914">
        <v>2.35</v>
      </c>
      <c r="AB1914">
        <v>19000</v>
      </c>
    </row>
    <row r="1915" spans="1:28" hidden="1" x14ac:dyDescent="0.25">
      <c r="A1915" t="s">
        <v>28</v>
      </c>
      <c r="B1915" t="s">
        <v>4981</v>
      </c>
      <c r="C1915">
        <v>49</v>
      </c>
      <c r="D1915">
        <v>98</v>
      </c>
      <c r="E1915">
        <v>176</v>
      </c>
      <c r="F1915">
        <v>468</v>
      </c>
      <c r="G1915" t="s">
        <v>2787</v>
      </c>
      <c r="H1915">
        <v>742</v>
      </c>
      <c r="I1915">
        <v>44455658</v>
      </c>
      <c r="J1915" t="s">
        <v>1373</v>
      </c>
      <c r="K1915" t="s">
        <v>1638</v>
      </c>
      <c r="L1915" t="s">
        <v>9546</v>
      </c>
      <c r="M1915">
        <v>36253</v>
      </c>
      <c r="N1915">
        <v>2457</v>
      </c>
      <c r="O1915" t="s">
        <v>9547</v>
      </c>
      <c r="P1915">
        <v>2</v>
      </c>
      <c r="Q1915" t="s">
        <v>9548</v>
      </c>
      <c r="R1915" t="s">
        <v>9549</v>
      </c>
      <c r="S1915">
        <v>92</v>
      </c>
      <c r="T1915" t="s">
        <v>37</v>
      </c>
      <c r="U1915" t="s">
        <v>38</v>
      </c>
      <c r="V1915" t="s">
        <v>584</v>
      </c>
      <c r="W1915">
        <v>25000000</v>
      </c>
      <c r="X1915">
        <v>1997</v>
      </c>
      <c r="Y1915">
        <v>658</v>
      </c>
      <c r="Z1915">
        <v>6.7</v>
      </c>
      <c r="AA1915">
        <v>1.85</v>
      </c>
      <c r="AB1915">
        <v>0</v>
      </c>
    </row>
    <row r="1916" spans="1:28" hidden="1" x14ac:dyDescent="0.25">
      <c r="A1916" t="s">
        <v>28</v>
      </c>
      <c r="B1916" t="s">
        <v>9550</v>
      </c>
      <c r="C1916">
        <v>75</v>
      </c>
      <c r="D1916">
        <v>219</v>
      </c>
      <c r="E1916">
        <v>973</v>
      </c>
      <c r="F1916">
        <v>400</v>
      </c>
      <c r="G1916" t="s">
        <v>5279</v>
      </c>
      <c r="H1916">
        <v>1000</v>
      </c>
      <c r="I1916">
        <v>43984230</v>
      </c>
      <c r="J1916" t="s">
        <v>5939</v>
      </c>
      <c r="K1916" t="s">
        <v>586</v>
      </c>
      <c r="L1916" t="s">
        <v>9551</v>
      </c>
      <c r="M1916">
        <v>70274</v>
      </c>
      <c r="N1916">
        <v>2451</v>
      </c>
      <c r="O1916" t="s">
        <v>3431</v>
      </c>
      <c r="P1916">
        <v>0</v>
      </c>
      <c r="Q1916" t="s">
        <v>9552</v>
      </c>
      <c r="R1916" t="s">
        <v>9553</v>
      </c>
      <c r="S1916">
        <v>133</v>
      </c>
      <c r="T1916" t="s">
        <v>37</v>
      </c>
      <c r="U1916" t="s">
        <v>891</v>
      </c>
      <c r="V1916" t="s">
        <v>39</v>
      </c>
      <c r="W1916">
        <v>23000000</v>
      </c>
      <c r="X1916">
        <v>1987</v>
      </c>
      <c r="Y1916">
        <v>643</v>
      </c>
      <c r="Z1916">
        <v>7.8</v>
      </c>
      <c r="AA1916">
        <v>2.35</v>
      </c>
      <c r="AB1916">
        <v>0</v>
      </c>
    </row>
    <row r="1917" spans="1:28" hidden="1" x14ac:dyDescent="0.25">
      <c r="A1917" t="s">
        <v>28</v>
      </c>
      <c r="B1917" t="s">
        <v>3835</v>
      </c>
      <c r="C1917">
        <v>270</v>
      </c>
      <c r="D1917">
        <v>109</v>
      </c>
      <c r="E1917">
        <v>175</v>
      </c>
      <c r="F1917">
        <v>733</v>
      </c>
      <c r="G1917" t="s">
        <v>9554</v>
      </c>
      <c r="H1917">
        <v>24000</v>
      </c>
      <c r="I1917">
        <v>66489425</v>
      </c>
      <c r="J1917" t="s">
        <v>463</v>
      </c>
      <c r="K1917" t="s">
        <v>81</v>
      </c>
      <c r="L1917" t="s">
        <v>9555</v>
      </c>
      <c r="M1917">
        <v>101977</v>
      </c>
      <c r="N1917">
        <v>26625</v>
      </c>
      <c r="O1917" t="s">
        <v>1135</v>
      </c>
      <c r="P1917">
        <v>3</v>
      </c>
      <c r="Q1917" t="s">
        <v>9556</v>
      </c>
      <c r="R1917" t="s">
        <v>9557</v>
      </c>
      <c r="S1917">
        <v>161</v>
      </c>
      <c r="T1917" t="s">
        <v>37</v>
      </c>
      <c r="U1917" t="s">
        <v>38</v>
      </c>
      <c r="V1917" t="s">
        <v>584</v>
      </c>
      <c r="W1917">
        <v>25000000</v>
      </c>
      <c r="X1917">
        <v>2012</v>
      </c>
      <c r="Y1917">
        <v>736</v>
      </c>
      <c r="Z1917">
        <v>6.5</v>
      </c>
      <c r="AA1917">
        <v>2.35</v>
      </c>
      <c r="AB1917">
        <v>0</v>
      </c>
    </row>
    <row r="1918" spans="1:28" hidden="1" x14ac:dyDescent="0.25">
      <c r="A1918" t="s">
        <v>28</v>
      </c>
      <c r="B1918" t="s">
        <v>259</v>
      </c>
      <c r="C1918">
        <v>29</v>
      </c>
      <c r="D1918">
        <v>97</v>
      </c>
      <c r="E1918">
        <v>420</v>
      </c>
      <c r="F1918">
        <v>585</v>
      </c>
      <c r="G1918" t="s">
        <v>7658</v>
      </c>
      <c r="H1918">
        <v>695</v>
      </c>
      <c r="I1918">
        <v>41067398</v>
      </c>
      <c r="J1918" t="s">
        <v>421</v>
      </c>
      <c r="K1918" t="s">
        <v>2845</v>
      </c>
      <c r="L1918" t="s">
        <v>9558</v>
      </c>
      <c r="M1918">
        <v>22748</v>
      </c>
      <c r="N1918">
        <v>2530</v>
      </c>
      <c r="O1918" t="s">
        <v>5226</v>
      </c>
      <c r="P1918">
        <v>2</v>
      </c>
      <c r="Q1918" t="s">
        <v>9559</v>
      </c>
      <c r="R1918" t="s">
        <v>9560</v>
      </c>
      <c r="S1918">
        <v>41</v>
      </c>
      <c r="T1918" t="s">
        <v>37</v>
      </c>
      <c r="U1918" t="s">
        <v>38</v>
      </c>
      <c r="V1918" t="s">
        <v>584</v>
      </c>
      <c r="W1918">
        <v>25000000</v>
      </c>
      <c r="X1918">
        <v>1997</v>
      </c>
      <c r="Y1918">
        <v>635</v>
      </c>
      <c r="Z1918">
        <v>6.1</v>
      </c>
      <c r="AA1918">
        <v>2.35</v>
      </c>
      <c r="AB1918">
        <v>666</v>
      </c>
    </row>
    <row r="1919" spans="1:28" hidden="1" x14ac:dyDescent="0.25">
      <c r="A1919" t="s">
        <v>28</v>
      </c>
      <c r="B1919" t="s">
        <v>7075</v>
      </c>
      <c r="C1919">
        <v>398</v>
      </c>
      <c r="D1919">
        <v>158</v>
      </c>
      <c r="E1919">
        <v>0</v>
      </c>
      <c r="F1919">
        <v>104</v>
      </c>
      <c r="G1919" t="s">
        <v>9561</v>
      </c>
      <c r="H1919">
        <v>272</v>
      </c>
      <c r="I1919">
        <v>40218903</v>
      </c>
      <c r="J1919" t="s">
        <v>3408</v>
      </c>
      <c r="K1919" t="s">
        <v>7130</v>
      </c>
      <c r="L1919" t="s">
        <v>9562</v>
      </c>
      <c r="M1919">
        <v>372990</v>
      </c>
      <c r="N1919">
        <v>533</v>
      </c>
      <c r="O1919" t="s">
        <v>9563</v>
      </c>
      <c r="P1919">
        <v>0</v>
      </c>
      <c r="Q1919" t="s">
        <v>9564</v>
      </c>
      <c r="R1919" t="s">
        <v>9565</v>
      </c>
      <c r="S1919">
        <v>1107</v>
      </c>
      <c r="T1919" t="s">
        <v>37</v>
      </c>
      <c r="U1919" t="s">
        <v>38</v>
      </c>
      <c r="V1919" t="s">
        <v>584</v>
      </c>
      <c r="W1919">
        <v>25000000</v>
      </c>
      <c r="X1919">
        <v>2007</v>
      </c>
      <c r="Y1919">
        <v>111</v>
      </c>
      <c r="Z1919">
        <v>8.1</v>
      </c>
      <c r="AA1919">
        <v>2.35</v>
      </c>
      <c r="AB1919">
        <v>16000</v>
      </c>
    </row>
    <row r="1920" spans="1:28" hidden="1" x14ac:dyDescent="0.25">
      <c r="A1920" t="s">
        <v>28</v>
      </c>
      <c r="B1920" t="s">
        <v>9566</v>
      </c>
      <c r="C1920">
        <v>38</v>
      </c>
      <c r="D1920">
        <v>85</v>
      </c>
      <c r="E1920">
        <v>0</v>
      </c>
      <c r="F1920">
        <v>503</v>
      </c>
      <c r="G1920" t="s">
        <v>9567</v>
      </c>
      <c r="H1920">
        <v>1000</v>
      </c>
      <c r="I1920">
        <v>39880476</v>
      </c>
      <c r="J1920" t="s">
        <v>270</v>
      </c>
      <c r="K1920" t="s">
        <v>1231</v>
      </c>
      <c r="L1920" t="s">
        <v>9568</v>
      </c>
      <c r="M1920">
        <v>12218</v>
      </c>
      <c r="N1920">
        <v>2908</v>
      </c>
      <c r="O1920" t="s">
        <v>2162</v>
      </c>
      <c r="P1920">
        <v>0</v>
      </c>
      <c r="Q1920" t="s">
        <v>9569</v>
      </c>
      <c r="R1920" t="s">
        <v>9570</v>
      </c>
      <c r="S1920">
        <v>33</v>
      </c>
      <c r="T1920" t="s">
        <v>37</v>
      </c>
      <c r="U1920" t="s">
        <v>38</v>
      </c>
      <c r="V1920" t="s">
        <v>94</v>
      </c>
      <c r="W1920">
        <v>25000000</v>
      </c>
      <c r="X1920">
        <v>2002</v>
      </c>
      <c r="Y1920">
        <v>535</v>
      </c>
      <c r="Z1920">
        <v>5.2</v>
      </c>
      <c r="AA1920">
        <v>2.35</v>
      </c>
      <c r="AB1920">
        <v>187</v>
      </c>
    </row>
    <row r="1921" spans="1:28" hidden="1" x14ac:dyDescent="0.25">
      <c r="A1921" t="s">
        <v>28</v>
      </c>
      <c r="B1921" t="s">
        <v>9571</v>
      </c>
      <c r="C1921">
        <v>45</v>
      </c>
      <c r="D1921">
        <v>80</v>
      </c>
      <c r="E1921">
        <v>0</v>
      </c>
      <c r="F1921">
        <v>362</v>
      </c>
      <c r="G1921" t="s">
        <v>2162</v>
      </c>
      <c r="H1921">
        <v>971</v>
      </c>
      <c r="I1921">
        <v>39399750</v>
      </c>
      <c r="J1921" t="s">
        <v>828</v>
      </c>
      <c r="K1921" t="s">
        <v>2314</v>
      </c>
      <c r="L1921" t="s">
        <v>9572</v>
      </c>
      <c r="M1921">
        <v>5674</v>
      </c>
      <c r="N1921">
        <v>3017</v>
      </c>
      <c r="O1921" t="s">
        <v>9573</v>
      </c>
      <c r="P1921">
        <v>0</v>
      </c>
      <c r="Q1921" t="s">
        <v>9574</v>
      </c>
      <c r="R1921" t="s">
        <v>9575</v>
      </c>
      <c r="S1921">
        <v>35</v>
      </c>
      <c r="T1921" t="s">
        <v>37</v>
      </c>
      <c r="U1921" t="s">
        <v>38</v>
      </c>
      <c r="V1921" t="s">
        <v>94</v>
      </c>
      <c r="W1921">
        <v>25000000</v>
      </c>
      <c r="X1921">
        <v>2003</v>
      </c>
      <c r="Y1921">
        <v>503</v>
      </c>
      <c r="Z1921">
        <v>5.6</v>
      </c>
      <c r="AA1921">
        <v>2.35</v>
      </c>
      <c r="AB1921">
        <v>329</v>
      </c>
    </row>
    <row r="1922" spans="1:28" hidden="1" x14ac:dyDescent="0.25">
      <c r="A1922" t="s">
        <v>28</v>
      </c>
      <c r="B1922" t="s">
        <v>6799</v>
      </c>
      <c r="C1922">
        <v>81</v>
      </c>
      <c r="D1922">
        <v>86</v>
      </c>
      <c r="E1922">
        <v>92</v>
      </c>
      <c r="F1922">
        <v>466</v>
      </c>
      <c r="G1922" t="s">
        <v>9576</v>
      </c>
      <c r="H1922">
        <v>744</v>
      </c>
      <c r="I1922">
        <v>38230435</v>
      </c>
      <c r="J1922" t="s">
        <v>2135</v>
      </c>
      <c r="K1922" t="s">
        <v>2637</v>
      </c>
      <c r="L1922" t="s">
        <v>9577</v>
      </c>
      <c r="M1922">
        <v>29661</v>
      </c>
      <c r="N1922">
        <v>3001</v>
      </c>
      <c r="O1922" t="s">
        <v>1645</v>
      </c>
      <c r="P1922">
        <v>3</v>
      </c>
      <c r="Q1922" t="s">
        <v>9578</v>
      </c>
      <c r="R1922" t="s">
        <v>9579</v>
      </c>
      <c r="S1922">
        <v>179</v>
      </c>
      <c r="T1922" t="s">
        <v>37</v>
      </c>
      <c r="U1922" t="s">
        <v>38</v>
      </c>
      <c r="V1922" t="s">
        <v>39</v>
      </c>
      <c r="W1922">
        <v>25000000</v>
      </c>
      <c r="X1922">
        <v>2002</v>
      </c>
      <c r="Y1922">
        <v>489</v>
      </c>
      <c r="Z1922">
        <v>5.8</v>
      </c>
      <c r="AA1922">
        <v>1.85</v>
      </c>
      <c r="AB1922">
        <v>0</v>
      </c>
    </row>
    <row r="1923" spans="1:28" hidden="1" x14ac:dyDescent="0.25">
      <c r="A1923" t="s">
        <v>28</v>
      </c>
      <c r="B1923" t="s">
        <v>6296</v>
      </c>
      <c r="C1923">
        <v>88</v>
      </c>
      <c r="D1923">
        <v>119</v>
      </c>
      <c r="E1923">
        <v>42</v>
      </c>
      <c r="F1923">
        <v>917</v>
      </c>
      <c r="G1923" t="s">
        <v>639</v>
      </c>
      <c r="H1923">
        <v>2000</v>
      </c>
      <c r="I1923">
        <v>39008741</v>
      </c>
      <c r="J1923" t="s">
        <v>9104</v>
      </c>
      <c r="K1923" t="s">
        <v>710</v>
      </c>
      <c r="L1923" t="s">
        <v>9580</v>
      </c>
      <c r="M1923">
        <v>44838</v>
      </c>
      <c r="N1923">
        <v>6862</v>
      </c>
      <c r="O1923" t="s">
        <v>7968</v>
      </c>
      <c r="P1923">
        <v>0</v>
      </c>
      <c r="Q1923" t="s">
        <v>9581</v>
      </c>
      <c r="R1923" t="s">
        <v>9582</v>
      </c>
      <c r="S1923">
        <v>223</v>
      </c>
      <c r="T1923" t="s">
        <v>37</v>
      </c>
      <c r="U1923" t="s">
        <v>38</v>
      </c>
      <c r="V1923" t="s">
        <v>94</v>
      </c>
      <c r="W1923">
        <v>25000000</v>
      </c>
      <c r="X1923">
        <v>2005</v>
      </c>
      <c r="Y1923">
        <v>953</v>
      </c>
      <c r="Z1923">
        <v>6.6</v>
      </c>
      <c r="AA1923">
        <v>2.35</v>
      </c>
      <c r="AB1923">
        <v>0</v>
      </c>
    </row>
    <row r="1924" spans="1:28" hidden="1" x14ac:dyDescent="0.25">
      <c r="A1924" t="s">
        <v>28</v>
      </c>
      <c r="B1924" t="s">
        <v>9583</v>
      </c>
      <c r="C1924">
        <v>116</v>
      </c>
      <c r="D1924">
        <v>98</v>
      </c>
      <c r="E1924">
        <v>20</v>
      </c>
      <c r="F1924">
        <v>872</v>
      </c>
      <c r="G1924" t="s">
        <v>3176</v>
      </c>
      <c r="H1924">
        <v>5000</v>
      </c>
      <c r="I1924">
        <v>36833473</v>
      </c>
      <c r="J1924" t="s">
        <v>463</v>
      </c>
      <c r="K1924" t="s">
        <v>501</v>
      </c>
      <c r="L1924" t="s">
        <v>9584</v>
      </c>
      <c r="M1924">
        <v>53126</v>
      </c>
      <c r="N1924">
        <v>7945</v>
      </c>
      <c r="O1924" t="s">
        <v>2971</v>
      </c>
      <c r="P1924">
        <v>1</v>
      </c>
      <c r="Q1924" t="s">
        <v>9585</v>
      </c>
      <c r="R1924" t="s">
        <v>9586</v>
      </c>
      <c r="S1924">
        <v>254</v>
      </c>
      <c r="T1924" t="s">
        <v>37</v>
      </c>
      <c r="U1924" t="s">
        <v>1464</v>
      </c>
      <c r="V1924" t="s">
        <v>584</v>
      </c>
      <c r="W1924">
        <v>25000000</v>
      </c>
      <c r="X1924">
        <v>2001</v>
      </c>
      <c r="Y1924">
        <v>888</v>
      </c>
      <c r="Z1924">
        <v>6.6</v>
      </c>
      <c r="AA1924">
        <v>2.35</v>
      </c>
      <c r="AB1924">
        <v>0</v>
      </c>
    </row>
    <row r="1925" spans="1:28" hidden="1" x14ac:dyDescent="0.25">
      <c r="A1925" t="s">
        <v>28</v>
      </c>
      <c r="B1925" t="s">
        <v>9587</v>
      </c>
      <c r="C1925">
        <v>129</v>
      </c>
      <c r="D1925">
        <v>97</v>
      </c>
      <c r="E1925">
        <v>29</v>
      </c>
      <c r="F1925">
        <v>816</v>
      </c>
      <c r="G1925" t="s">
        <v>9588</v>
      </c>
      <c r="H1925">
        <v>15000</v>
      </c>
      <c r="I1925">
        <v>48237389</v>
      </c>
      <c r="J1925" t="s">
        <v>1680</v>
      </c>
      <c r="K1925" t="s">
        <v>181</v>
      </c>
      <c r="L1925" t="s">
        <v>9589</v>
      </c>
      <c r="M1925">
        <v>63969</v>
      </c>
      <c r="N1925">
        <v>18789</v>
      </c>
      <c r="O1925" t="s">
        <v>7745</v>
      </c>
      <c r="P1925">
        <v>1</v>
      </c>
      <c r="Q1925" t="s">
        <v>9590</v>
      </c>
      <c r="R1925" t="s">
        <v>9591</v>
      </c>
      <c r="S1925">
        <v>126</v>
      </c>
      <c r="T1925" t="s">
        <v>37</v>
      </c>
      <c r="U1925" t="s">
        <v>38</v>
      </c>
      <c r="V1925" t="s">
        <v>39</v>
      </c>
      <c r="W1925">
        <v>25000000</v>
      </c>
      <c r="X1925">
        <v>2008</v>
      </c>
      <c r="Y1925">
        <v>852</v>
      </c>
      <c r="Z1925">
        <v>5.5</v>
      </c>
      <c r="AA1925">
        <v>2.35</v>
      </c>
      <c r="AB1925">
        <v>0</v>
      </c>
    </row>
    <row r="1926" spans="1:28" hidden="1" x14ac:dyDescent="0.25">
      <c r="A1926" t="s">
        <v>28</v>
      </c>
      <c r="B1926" t="s">
        <v>9592</v>
      </c>
      <c r="C1926">
        <v>72</v>
      </c>
      <c r="D1926">
        <v>105</v>
      </c>
      <c r="E1926">
        <v>23</v>
      </c>
      <c r="F1926">
        <v>485</v>
      </c>
      <c r="G1926" t="s">
        <v>9593</v>
      </c>
      <c r="H1926">
        <v>1000</v>
      </c>
      <c r="I1926">
        <v>36310118</v>
      </c>
      <c r="J1926" t="s">
        <v>1670</v>
      </c>
      <c r="K1926" t="s">
        <v>1231</v>
      </c>
      <c r="L1926" t="s">
        <v>9594</v>
      </c>
      <c r="M1926">
        <v>13194</v>
      </c>
      <c r="N1926">
        <v>3535</v>
      </c>
      <c r="O1926" t="s">
        <v>9595</v>
      </c>
      <c r="P1926">
        <v>1</v>
      </c>
      <c r="Q1926" t="s">
        <v>9596</v>
      </c>
      <c r="R1926" t="s">
        <v>9597</v>
      </c>
      <c r="S1926">
        <v>59</v>
      </c>
      <c r="T1926" t="s">
        <v>37</v>
      </c>
      <c r="U1926" t="s">
        <v>38</v>
      </c>
      <c r="V1926" t="s">
        <v>39</v>
      </c>
      <c r="X1926">
        <v>2005</v>
      </c>
      <c r="Y1926">
        <v>619</v>
      </c>
      <c r="Z1926">
        <v>5.5</v>
      </c>
      <c r="AA1926">
        <v>2.35</v>
      </c>
      <c r="AB1926">
        <v>671</v>
      </c>
    </row>
    <row r="1927" spans="1:28" hidden="1" x14ac:dyDescent="0.25">
      <c r="A1927" t="s">
        <v>28</v>
      </c>
      <c r="B1927" t="s">
        <v>3584</v>
      </c>
      <c r="C1927">
        <v>151</v>
      </c>
      <c r="D1927">
        <v>124</v>
      </c>
      <c r="E1927">
        <v>44</v>
      </c>
      <c r="F1927">
        <v>367</v>
      </c>
      <c r="G1927" t="s">
        <v>1356</v>
      </c>
      <c r="H1927">
        <v>4000</v>
      </c>
      <c r="I1927">
        <v>36447959</v>
      </c>
      <c r="J1927" t="s">
        <v>1633</v>
      </c>
      <c r="K1927" t="s">
        <v>598</v>
      </c>
      <c r="L1927" t="s">
        <v>9598</v>
      </c>
      <c r="M1927">
        <v>35833</v>
      </c>
      <c r="N1927">
        <v>6393</v>
      </c>
      <c r="O1927" t="s">
        <v>9599</v>
      </c>
      <c r="P1927">
        <v>0</v>
      </c>
      <c r="Q1927" t="s">
        <v>9600</v>
      </c>
      <c r="R1927" t="s">
        <v>9601</v>
      </c>
      <c r="S1927">
        <v>96</v>
      </c>
      <c r="T1927" t="s">
        <v>37</v>
      </c>
      <c r="U1927" t="s">
        <v>38</v>
      </c>
      <c r="V1927" t="s">
        <v>94</v>
      </c>
      <c r="W1927">
        <v>25000000</v>
      </c>
      <c r="X1927">
        <v>2014</v>
      </c>
      <c r="Y1927">
        <v>774</v>
      </c>
      <c r="Z1927">
        <v>7</v>
      </c>
      <c r="AA1927">
        <v>2.39</v>
      </c>
      <c r="AB1927">
        <v>10000</v>
      </c>
    </row>
    <row r="1928" spans="1:28" hidden="1" x14ac:dyDescent="0.25">
      <c r="A1928" t="s">
        <v>746</v>
      </c>
      <c r="B1928" t="s">
        <v>1197</v>
      </c>
      <c r="C1928">
        <v>198</v>
      </c>
      <c r="D1928">
        <v>97</v>
      </c>
      <c r="E1928">
        <v>176</v>
      </c>
      <c r="F1928">
        <v>10000</v>
      </c>
      <c r="G1928" t="s">
        <v>2376</v>
      </c>
      <c r="H1928">
        <v>12000</v>
      </c>
      <c r="I1928">
        <v>45089048</v>
      </c>
      <c r="J1928" t="s">
        <v>5498</v>
      </c>
      <c r="K1928" t="s">
        <v>300</v>
      </c>
      <c r="L1928" t="s">
        <v>9602</v>
      </c>
      <c r="M1928">
        <v>86251</v>
      </c>
      <c r="N1928">
        <v>36064</v>
      </c>
      <c r="O1928" t="s">
        <v>225</v>
      </c>
      <c r="P1928">
        <v>3</v>
      </c>
      <c r="Q1928" t="s">
        <v>9603</v>
      </c>
      <c r="R1928" t="s">
        <v>9604</v>
      </c>
      <c r="S1928">
        <v>260</v>
      </c>
      <c r="T1928" t="s">
        <v>37</v>
      </c>
      <c r="U1928" t="s">
        <v>8143</v>
      </c>
      <c r="V1928" t="s">
        <v>39</v>
      </c>
      <c r="W1928">
        <v>25000000</v>
      </c>
      <c r="X1928">
        <v>2014</v>
      </c>
      <c r="Y1928">
        <v>11000</v>
      </c>
      <c r="Z1928">
        <v>6.5</v>
      </c>
      <c r="AA1928">
        <v>2.35</v>
      </c>
      <c r="AB1928">
        <v>58000</v>
      </c>
    </row>
    <row r="1929" spans="1:28" hidden="1" x14ac:dyDescent="0.25">
      <c r="A1929" t="s">
        <v>28</v>
      </c>
      <c r="B1929" t="s">
        <v>6766</v>
      </c>
      <c r="C1929">
        <v>66</v>
      </c>
      <c r="D1929">
        <v>105</v>
      </c>
      <c r="E1929">
        <v>29</v>
      </c>
      <c r="F1929">
        <v>742</v>
      </c>
      <c r="G1929" t="s">
        <v>9605</v>
      </c>
      <c r="H1929">
        <v>14000</v>
      </c>
      <c r="I1929">
        <v>35990505</v>
      </c>
      <c r="J1929" t="s">
        <v>9104</v>
      </c>
      <c r="K1929" t="s">
        <v>435</v>
      </c>
      <c r="L1929" t="s">
        <v>9606</v>
      </c>
      <c r="M1929">
        <v>48095</v>
      </c>
      <c r="N1929">
        <v>16400</v>
      </c>
      <c r="O1929" t="s">
        <v>1638</v>
      </c>
      <c r="P1929">
        <v>1</v>
      </c>
      <c r="Q1929" t="s">
        <v>9607</v>
      </c>
      <c r="R1929" t="s">
        <v>9608</v>
      </c>
      <c r="S1929">
        <v>194</v>
      </c>
      <c r="T1929" t="s">
        <v>37</v>
      </c>
      <c r="U1929" t="s">
        <v>38</v>
      </c>
      <c r="V1929" t="s">
        <v>94</v>
      </c>
      <c r="W1929">
        <v>20000000</v>
      </c>
      <c r="X1929">
        <v>2003</v>
      </c>
      <c r="Y1929">
        <v>1000</v>
      </c>
      <c r="Z1929">
        <v>5.8</v>
      </c>
      <c r="AA1929">
        <v>2.35</v>
      </c>
      <c r="AB1929">
        <v>0</v>
      </c>
    </row>
    <row r="1930" spans="1:28" hidden="1" x14ac:dyDescent="0.25">
      <c r="A1930" t="s">
        <v>28</v>
      </c>
      <c r="B1930" t="s">
        <v>9609</v>
      </c>
      <c r="C1930">
        <v>167</v>
      </c>
      <c r="D1930">
        <v>104</v>
      </c>
      <c r="E1930">
        <v>108</v>
      </c>
      <c r="F1930">
        <v>177</v>
      </c>
      <c r="G1930" t="s">
        <v>9610</v>
      </c>
      <c r="H1930">
        <v>296</v>
      </c>
      <c r="I1930">
        <v>35143332</v>
      </c>
      <c r="J1930" t="s">
        <v>6402</v>
      </c>
      <c r="K1930" t="s">
        <v>7536</v>
      </c>
      <c r="L1930" t="s">
        <v>9611</v>
      </c>
      <c r="M1930">
        <v>45102</v>
      </c>
      <c r="N1930">
        <v>1340</v>
      </c>
      <c r="O1930" t="s">
        <v>9612</v>
      </c>
      <c r="P1930">
        <v>0</v>
      </c>
      <c r="Q1930" t="s">
        <v>9613</v>
      </c>
      <c r="R1930" t="s">
        <v>9614</v>
      </c>
      <c r="S1930">
        <v>316</v>
      </c>
      <c r="T1930" t="s">
        <v>37</v>
      </c>
      <c r="U1930" t="s">
        <v>38</v>
      </c>
      <c r="V1930" t="s">
        <v>584</v>
      </c>
      <c r="W1930">
        <v>17000000</v>
      </c>
      <c r="X1930">
        <v>2003</v>
      </c>
      <c r="Y1930">
        <v>270</v>
      </c>
      <c r="Z1930">
        <v>5.6</v>
      </c>
      <c r="AA1930">
        <v>2.35</v>
      </c>
      <c r="AB1930">
        <v>0</v>
      </c>
    </row>
    <row r="1931" spans="1:28" hidden="1" x14ac:dyDescent="0.25">
      <c r="A1931" t="s">
        <v>28</v>
      </c>
      <c r="B1931" t="s">
        <v>9615</v>
      </c>
      <c r="C1931">
        <v>127</v>
      </c>
      <c r="D1931">
        <v>101</v>
      </c>
      <c r="E1931">
        <v>7</v>
      </c>
      <c r="F1931">
        <v>440</v>
      </c>
      <c r="G1931" t="s">
        <v>928</v>
      </c>
      <c r="H1931">
        <v>1000</v>
      </c>
      <c r="I1931">
        <v>35000629</v>
      </c>
      <c r="J1931" t="s">
        <v>1680</v>
      </c>
      <c r="K1931" t="s">
        <v>6710</v>
      </c>
      <c r="L1931" t="s">
        <v>9616</v>
      </c>
      <c r="M1931">
        <v>74622</v>
      </c>
      <c r="N1931">
        <v>2822</v>
      </c>
      <c r="O1931" t="s">
        <v>9498</v>
      </c>
      <c r="P1931">
        <v>1</v>
      </c>
      <c r="Q1931" t="s">
        <v>9617</v>
      </c>
      <c r="R1931" t="s">
        <v>9618</v>
      </c>
      <c r="S1931">
        <v>150</v>
      </c>
      <c r="T1931" t="s">
        <v>37</v>
      </c>
      <c r="U1931" t="s">
        <v>38</v>
      </c>
      <c r="V1931" t="s">
        <v>584</v>
      </c>
      <c r="W1931">
        <v>25000000</v>
      </c>
      <c r="X1931">
        <v>2007</v>
      </c>
      <c r="Y1931">
        <v>562</v>
      </c>
      <c r="Z1931">
        <v>5.6</v>
      </c>
      <c r="AA1931">
        <v>1.85</v>
      </c>
      <c r="AB1931">
        <v>0</v>
      </c>
    </row>
    <row r="1932" spans="1:28" hidden="1" x14ac:dyDescent="0.25">
      <c r="A1932" t="s">
        <v>28</v>
      </c>
      <c r="B1932" t="s">
        <v>3443</v>
      </c>
      <c r="C1932">
        <v>109</v>
      </c>
      <c r="D1932">
        <v>101</v>
      </c>
      <c r="E1932">
        <v>43</v>
      </c>
      <c r="F1932">
        <v>432</v>
      </c>
      <c r="G1932" t="s">
        <v>1735</v>
      </c>
      <c r="H1932">
        <v>5000</v>
      </c>
      <c r="I1932">
        <v>34604054</v>
      </c>
      <c r="J1932" t="s">
        <v>463</v>
      </c>
      <c r="K1932" t="s">
        <v>501</v>
      </c>
      <c r="L1932" t="s">
        <v>9619</v>
      </c>
      <c r="M1932">
        <v>34942</v>
      </c>
      <c r="N1932">
        <v>6867</v>
      </c>
      <c r="O1932" t="s">
        <v>9620</v>
      </c>
      <c r="P1932">
        <v>2</v>
      </c>
      <c r="Q1932" t="s">
        <v>9621</v>
      </c>
      <c r="R1932" t="s">
        <v>9622</v>
      </c>
      <c r="S1932">
        <v>185</v>
      </c>
      <c r="T1932" t="s">
        <v>37</v>
      </c>
      <c r="U1932" t="s">
        <v>38</v>
      </c>
      <c r="V1932" t="s">
        <v>584</v>
      </c>
      <c r="W1932">
        <v>30000000</v>
      </c>
      <c r="X1932">
        <v>2003</v>
      </c>
      <c r="Y1932">
        <v>618</v>
      </c>
      <c r="Z1932">
        <v>5.8</v>
      </c>
      <c r="AA1932">
        <v>2.35</v>
      </c>
      <c r="AB1932">
        <v>1000</v>
      </c>
    </row>
    <row r="1933" spans="1:28" hidden="1" x14ac:dyDescent="0.25">
      <c r="A1933" t="s">
        <v>28</v>
      </c>
      <c r="B1933" t="s">
        <v>6619</v>
      </c>
      <c r="C1933">
        <v>174</v>
      </c>
      <c r="D1933">
        <v>114</v>
      </c>
      <c r="E1933">
        <v>335</v>
      </c>
      <c r="F1933">
        <v>530</v>
      </c>
      <c r="G1933" t="s">
        <v>2240</v>
      </c>
      <c r="H1933">
        <v>11000</v>
      </c>
      <c r="I1933">
        <v>41597830</v>
      </c>
      <c r="J1933" t="s">
        <v>213</v>
      </c>
      <c r="K1933" t="s">
        <v>2376</v>
      </c>
      <c r="L1933" t="s">
        <v>9623</v>
      </c>
      <c r="M1933">
        <v>102123</v>
      </c>
      <c r="N1933">
        <v>12624</v>
      </c>
      <c r="O1933" t="s">
        <v>4769</v>
      </c>
      <c r="P1933">
        <v>3</v>
      </c>
      <c r="Q1933" t="s">
        <v>9624</v>
      </c>
      <c r="R1933" t="s">
        <v>9625</v>
      </c>
      <c r="S1933">
        <v>660</v>
      </c>
      <c r="T1933" t="s">
        <v>37</v>
      </c>
      <c r="U1933" t="s">
        <v>38</v>
      </c>
      <c r="V1933" t="s">
        <v>39</v>
      </c>
      <c r="W1933">
        <v>25000000</v>
      </c>
      <c r="X1933">
        <v>2002</v>
      </c>
      <c r="Y1933">
        <v>577</v>
      </c>
      <c r="Z1933">
        <v>7.6</v>
      </c>
      <c r="AA1933">
        <v>1.85</v>
      </c>
      <c r="AB1933">
        <v>0</v>
      </c>
    </row>
    <row r="1934" spans="1:28" hidden="1" x14ac:dyDescent="0.25">
      <c r="A1934" t="s">
        <v>28</v>
      </c>
      <c r="B1934" t="s">
        <v>5132</v>
      </c>
      <c r="C1934">
        <v>91</v>
      </c>
      <c r="D1934">
        <v>105</v>
      </c>
      <c r="E1934">
        <v>99</v>
      </c>
      <c r="F1934">
        <v>960</v>
      </c>
      <c r="G1934" t="s">
        <v>9626</v>
      </c>
      <c r="H1934">
        <v>17000</v>
      </c>
      <c r="I1934">
        <v>33687630</v>
      </c>
      <c r="J1934" t="s">
        <v>1680</v>
      </c>
      <c r="K1934" t="s">
        <v>443</v>
      </c>
      <c r="L1934" t="s">
        <v>9627</v>
      </c>
      <c r="M1934">
        <v>116762</v>
      </c>
      <c r="N1934">
        <v>20109</v>
      </c>
      <c r="O1934" t="s">
        <v>9628</v>
      </c>
      <c r="P1934">
        <v>0</v>
      </c>
      <c r="Q1934" t="s">
        <v>9629</v>
      </c>
      <c r="R1934" t="s">
        <v>9630</v>
      </c>
      <c r="S1934">
        <v>261</v>
      </c>
      <c r="T1934" t="s">
        <v>37</v>
      </c>
      <c r="U1934" t="s">
        <v>38</v>
      </c>
      <c r="V1934" t="s">
        <v>39</v>
      </c>
      <c r="W1934">
        <v>20000000</v>
      </c>
      <c r="X1934">
        <v>2006</v>
      </c>
      <c r="Y1934">
        <v>1000</v>
      </c>
      <c r="Z1934">
        <v>6.4</v>
      </c>
      <c r="AA1934">
        <v>1.85</v>
      </c>
      <c r="AB1934">
        <v>0</v>
      </c>
    </row>
    <row r="1935" spans="1:28" hidden="1" x14ac:dyDescent="0.25">
      <c r="A1935" t="s">
        <v>28</v>
      </c>
      <c r="B1935" t="s">
        <v>9631</v>
      </c>
      <c r="C1935">
        <v>151</v>
      </c>
      <c r="D1935">
        <v>90</v>
      </c>
      <c r="E1935">
        <v>68</v>
      </c>
      <c r="F1935">
        <v>100</v>
      </c>
      <c r="G1935" t="s">
        <v>9632</v>
      </c>
      <c r="H1935">
        <v>328</v>
      </c>
      <c r="I1935">
        <v>32553210</v>
      </c>
      <c r="J1935" t="s">
        <v>3056</v>
      </c>
      <c r="K1935" t="s">
        <v>9633</v>
      </c>
      <c r="L1935" t="s">
        <v>9634</v>
      </c>
      <c r="M1935">
        <v>88714</v>
      </c>
      <c r="N1935">
        <v>794</v>
      </c>
      <c r="O1935" t="s">
        <v>9635</v>
      </c>
      <c r="P1935">
        <v>0</v>
      </c>
      <c r="Q1935" t="s">
        <v>9636</v>
      </c>
      <c r="R1935" t="s">
        <v>9637</v>
      </c>
      <c r="S1935">
        <v>235</v>
      </c>
      <c r="T1935" t="s">
        <v>37</v>
      </c>
      <c r="U1935" t="s">
        <v>56</v>
      </c>
      <c r="V1935" t="s">
        <v>94</v>
      </c>
      <c r="W1935">
        <v>25000000</v>
      </c>
      <c r="X1935">
        <v>2007</v>
      </c>
      <c r="Y1935">
        <v>132</v>
      </c>
      <c r="Z1935">
        <v>6.3</v>
      </c>
      <c r="AA1935">
        <v>1.85</v>
      </c>
      <c r="AB1935">
        <v>0</v>
      </c>
    </row>
    <row r="1936" spans="1:28" hidden="1" x14ac:dyDescent="0.25">
      <c r="A1936" t="s">
        <v>28</v>
      </c>
      <c r="B1936" t="s">
        <v>9638</v>
      </c>
      <c r="C1936">
        <v>94</v>
      </c>
      <c r="D1936">
        <v>97</v>
      </c>
      <c r="E1936">
        <v>27</v>
      </c>
      <c r="F1936">
        <v>522</v>
      </c>
      <c r="G1936" t="s">
        <v>9639</v>
      </c>
      <c r="H1936">
        <v>601</v>
      </c>
      <c r="I1936">
        <v>31526393</v>
      </c>
      <c r="J1936" t="s">
        <v>5781</v>
      </c>
      <c r="K1936" t="s">
        <v>9640</v>
      </c>
      <c r="L1936" t="s">
        <v>9641</v>
      </c>
      <c r="M1936">
        <v>22243</v>
      </c>
      <c r="N1936">
        <v>2730</v>
      </c>
      <c r="O1936" t="s">
        <v>9642</v>
      </c>
      <c r="P1936">
        <v>0</v>
      </c>
      <c r="Q1936" t="s">
        <v>9643</v>
      </c>
      <c r="R1936" t="s">
        <v>9644</v>
      </c>
      <c r="S1936">
        <v>144</v>
      </c>
      <c r="T1936" t="s">
        <v>37</v>
      </c>
      <c r="U1936" t="s">
        <v>38</v>
      </c>
      <c r="V1936" t="s">
        <v>39</v>
      </c>
      <c r="W1936">
        <v>25000000</v>
      </c>
      <c r="X1936">
        <v>2004</v>
      </c>
      <c r="Y1936">
        <v>543</v>
      </c>
      <c r="Z1936">
        <v>4.5999999999999996</v>
      </c>
      <c r="AA1936">
        <v>2.35</v>
      </c>
      <c r="AB1936">
        <v>686</v>
      </c>
    </row>
    <row r="1937" spans="1:28" hidden="1" x14ac:dyDescent="0.25">
      <c r="A1937" t="s">
        <v>28</v>
      </c>
      <c r="B1937" t="s">
        <v>9645</v>
      </c>
      <c r="C1937">
        <v>91</v>
      </c>
      <c r="D1937">
        <v>144</v>
      </c>
      <c r="E1937">
        <v>0</v>
      </c>
      <c r="F1937">
        <v>745</v>
      </c>
      <c r="G1937" t="s">
        <v>2662</v>
      </c>
      <c r="H1937">
        <v>15000</v>
      </c>
      <c r="I1937">
        <v>41229</v>
      </c>
      <c r="J1937" t="s">
        <v>2124</v>
      </c>
      <c r="K1937" t="s">
        <v>289</v>
      </c>
      <c r="L1937" t="s">
        <v>9646</v>
      </c>
      <c r="M1937">
        <v>14612</v>
      </c>
      <c r="N1937">
        <v>18442</v>
      </c>
      <c r="O1937" t="s">
        <v>1050</v>
      </c>
      <c r="P1937">
        <v>6</v>
      </c>
      <c r="Q1937" t="s">
        <v>9647</v>
      </c>
      <c r="R1937" t="s">
        <v>9648</v>
      </c>
      <c r="S1937">
        <v>41</v>
      </c>
      <c r="T1937" t="s">
        <v>37</v>
      </c>
      <c r="U1937" t="s">
        <v>1464</v>
      </c>
      <c r="V1937" t="s">
        <v>584</v>
      </c>
      <c r="W1937">
        <v>25500000</v>
      </c>
      <c r="X1937">
        <v>2013</v>
      </c>
      <c r="Y1937">
        <v>960</v>
      </c>
      <c r="Z1937">
        <v>6.5</v>
      </c>
      <c r="AA1937">
        <v>2.35</v>
      </c>
      <c r="AB1937">
        <v>0</v>
      </c>
    </row>
    <row r="1938" spans="1:28" hidden="1" x14ac:dyDescent="0.25">
      <c r="A1938" t="s">
        <v>28</v>
      </c>
      <c r="B1938" t="s">
        <v>9649</v>
      </c>
      <c r="C1938">
        <v>148</v>
      </c>
      <c r="D1938">
        <v>114</v>
      </c>
      <c r="E1938">
        <v>59</v>
      </c>
      <c r="F1938">
        <v>403</v>
      </c>
      <c r="G1938" t="s">
        <v>9650</v>
      </c>
      <c r="H1938">
        <v>49000</v>
      </c>
      <c r="I1938">
        <v>31655091</v>
      </c>
      <c r="J1938" t="s">
        <v>6198</v>
      </c>
      <c r="K1938" t="s">
        <v>810</v>
      </c>
      <c r="L1938" t="s">
        <v>9651</v>
      </c>
      <c r="M1938">
        <v>87331</v>
      </c>
      <c r="N1938">
        <v>50927</v>
      </c>
      <c r="O1938" t="s">
        <v>3718</v>
      </c>
      <c r="P1938">
        <v>0</v>
      </c>
      <c r="Q1938" t="s">
        <v>9652</v>
      </c>
      <c r="R1938" t="s">
        <v>9653</v>
      </c>
      <c r="S1938">
        <v>364</v>
      </c>
      <c r="T1938" t="s">
        <v>37</v>
      </c>
      <c r="U1938" t="s">
        <v>38</v>
      </c>
      <c r="V1938" t="s">
        <v>94</v>
      </c>
      <c r="W1938">
        <v>30000000</v>
      </c>
      <c r="X1938">
        <v>2007</v>
      </c>
      <c r="Y1938">
        <v>702</v>
      </c>
      <c r="Z1938">
        <v>7.5</v>
      </c>
      <c r="AA1938">
        <v>2.35</v>
      </c>
      <c r="AB1938">
        <v>18000</v>
      </c>
    </row>
    <row r="1939" spans="1:28" hidden="1" x14ac:dyDescent="0.25">
      <c r="A1939" t="s">
        <v>28</v>
      </c>
      <c r="B1939" t="s">
        <v>4772</v>
      </c>
      <c r="C1939">
        <v>141</v>
      </c>
      <c r="D1939">
        <v>124</v>
      </c>
      <c r="E1939">
        <v>159</v>
      </c>
      <c r="F1939">
        <v>240</v>
      </c>
      <c r="G1939" t="s">
        <v>3132</v>
      </c>
      <c r="H1939">
        <v>288</v>
      </c>
      <c r="I1939">
        <v>30012990</v>
      </c>
      <c r="J1939" t="s">
        <v>5939</v>
      </c>
      <c r="K1939" t="s">
        <v>9654</v>
      </c>
      <c r="L1939" t="s">
        <v>9655</v>
      </c>
      <c r="M1939">
        <v>75973</v>
      </c>
      <c r="N1939">
        <v>1006</v>
      </c>
      <c r="O1939" t="s">
        <v>9656</v>
      </c>
      <c r="P1939">
        <v>1</v>
      </c>
      <c r="Q1939" t="s">
        <v>9657</v>
      </c>
      <c r="R1939" t="s">
        <v>9658</v>
      </c>
      <c r="S1939">
        <v>409</v>
      </c>
      <c r="T1939" t="s">
        <v>37</v>
      </c>
      <c r="U1939" t="s">
        <v>56</v>
      </c>
      <c r="V1939" t="s">
        <v>584</v>
      </c>
      <c r="W1939">
        <v>25000000</v>
      </c>
      <c r="X1939">
        <v>1998</v>
      </c>
      <c r="Y1939">
        <v>249</v>
      </c>
      <c r="Z1939">
        <v>7.5</v>
      </c>
      <c r="AA1939">
        <v>1.85</v>
      </c>
      <c r="AB1939">
        <v>0</v>
      </c>
    </row>
    <row r="1940" spans="1:28" hidden="1" x14ac:dyDescent="0.25">
      <c r="A1940" t="s">
        <v>28</v>
      </c>
      <c r="B1940" t="s">
        <v>7686</v>
      </c>
      <c r="C1940">
        <v>114</v>
      </c>
      <c r="D1940">
        <v>89</v>
      </c>
      <c r="E1940">
        <v>31</v>
      </c>
      <c r="F1940">
        <v>71</v>
      </c>
      <c r="G1940" t="s">
        <v>9659</v>
      </c>
      <c r="H1940">
        <v>285</v>
      </c>
      <c r="I1940">
        <v>32368960</v>
      </c>
      <c r="J1940" t="s">
        <v>9660</v>
      </c>
      <c r="K1940" t="s">
        <v>9661</v>
      </c>
      <c r="L1940" t="s">
        <v>9662</v>
      </c>
      <c r="M1940">
        <v>39768</v>
      </c>
      <c r="N1940">
        <v>667</v>
      </c>
      <c r="O1940" t="s">
        <v>9663</v>
      </c>
      <c r="P1940">
        <v>0</v>
      </c>
      <c r="Q1940" t="s">
        <v>9664</v>
      </c>
      <c r="R1940" t="s">
        <v>9665</v>
      </c>
      <c r="S1940">
        <v>292</v>
      </c>
      <c r="T1940" t="s">
        <v>37</v>
      </c>
      <c r="U1940" t="s">
        <v>267</v>
      </c>
      <c r="V1940" t="s">
        <v>584</v>
      </c>
      <c r="W1940">
        <v>25000000</v>
      </c>
      <c r="X1940">
        <v>1998</v>
      </c>
      <c r="Y1940">
        <v>81</v>
      </c>
      <c r="Z1940">
        <v>5.3</v>
      </c>
      <c r="AA1940">
        <v>1.85</v>
      </c>
      <c r="AB1940">
        <v>0</v>
      </c>
    </row>
    <row r="1941" spans="1:28" hidden="1" x14ac:dyDescent="0.25">
      <c r="A1941" t="s">
        <v>28</v>
      </c>
      <c r="B1941" t="s">
        <v>9666</v>
      </c>
      <c r="C1941">
        <v>79</v>
      </c>
      <c r="D1941">
        <v>160</v>
      </c>
      <c r="E1941">
        <v>130</v>
      </c>
      <c r="F1941">
        <v>288</v>
      </c>
      <c r="G1941" t="s">
        <v>9667</v>
      </c>
      <c r="H1941">
        <v>469</v>
      </c>
      <c r="I1941">
        <v>14500000</v>
      </c>
      <c r="J1941" t="s">
        <v>1016</v>
      </c>
      <c r="K1941" t="s">
        <v>9668</v>
      </c>
      <c r="L1941" t="s">
        <v>9669</v>
      </c>
      <c r="M1941">
        <v>25019</v>
      </c>
      <c r="N1941">
        <v>1548</v>
      </c>
      <c r="O1941" t="s">
        <v>9670</v>
      </c>
      <c r="P1941">
        <v>0</v>
      </c>
      <c r="Q1941" t="s">
        <v>9671</v>
      </c>
      <c r="R1941" t="s">
        <v>9672</v>
      </c>
      <c r="S1941">
        <v>159</v>
      </c>
      <c r="T1941" t="s">
        <v>37</v>
      </c>
      <c r="U1941" t="s">
        <v>676</v>
      </c>
      <c r="V1941" t="s">
        <v>276</v>
      </c>
      <c r="W1941">
        <v>25000000</v>
      </c>
      <c r="X1941">
        <v>1970</v>
      </c>
      <c r="Y1941">
        <v>377</v>
      </c>
      <c r="Z1941">
        <v>7.5</v>
      </c>
      <c r="AA1941">
        <v>2.35</v>
      </c>
      <c r="AB1941">
        <v>0</v>
      </c>
    </row>
    <row r="1942" spans="1:28" hidden="1" x14ac:dyDescent="0.25">
      <c r="A1942" t="s">
        <v>28</v>
      </c>
      <c r="B1942" t="s">
        <v>9673</v>
      </c>
      <c r="C1942">
        <v>33</v>
      </c>
      <c r="D1942">
        <v>93</v>
      </c>
      <c r="E1942">
        <v>14</v>
      </c>
      <c r="F1942">
        <v>199</v>
      </c>
      <c r="G1942" t="s">
        <v>9674</v>
      </c>
      <c r="H1942">
        <v>1000</v>
      </c>
      <c r="I1942">
        <v>29247405</v>
      </c>
      <c r="J1942" t="s">
        <v>9675</v>
      </c>
      <c r="K1942" t="s">
        <v>685</v>
      </c>
      <c r="L1942" t="s">
        <v>9676</v>
      </c>
      <c r="M1942">
        <v>28377</v>
      </c>
      <c r="N1942">
        <v>2176</v>
      </c>
      <c r="O1942" t="s">
        <v>9677</v>
      </c>
      <c r="P1942">
        <v>1</v>
      </c>
      <c r="Q1942" t="s">
        <v>9678</v>
      </c>
      <c r="R1942" t="s">
        <v>9679</v>
      </c>
      <c r="S1942">
        <v>261</v>
      </c>
      <c r="T1942" t="s">
        <v>37</v>
      </c>
      <c r="U1942" t="s">
        <v>56</v>
      </c>
      <c r="V1942" t="s">
        <v>94</v>
      </c>
      <c r="W1942">
        <v>25000000</v>
      </c>
      <c r="X1942">
        <v>1997</v>
      </c>
      <c r="Y1942">
        <v>401</v>
      </c>
      <c r="Z1942">
        <v>3.3</v>
      </c>
      <c r="AA1942">
        <v>1.85</v>
      </c>
      <c r="AB1942">
        <v>0</v>
      </c>
    </row>
    <row r="1943" spans="1:28" hidden="1" x14ac:dyDescent="0.25">
      <c r="A1943" t="s">
        <v>28</v>
      </c>
      <c r="B1943" t="s">
        <v>5417</v>
      </c>
      <c r="C1943">
        <v>146</v>
      </c>
      <c r="D1943">
        <v>87</v>
      </c>
      <c r="E1943">
        <v>234</v>
      </c>
      <c r="F1943">
        <v>370</v>
      </c>
      <c r="G1943" t="s">
        <v>9680</v>
      </c>
      <c r="H1943">
        <v>904</v>
      </c>
      <c r="I1943">
        <v>30538669</v>
      </c>
      <c r="J1943" t="s">
        <v>1670</v>
      </c>
      <c r="K1943" t="s">
        <v>9681</v>
      </c>
      <c r="L1943" t="s">
        <v>9682</v>
      </c>
      <c r="M1943">
        <v>60202</v>
      </c>
      <c r="N1943">
        <v>3850</v>
      </c>
      <c r="O1943" t="s">
        <v>9683</v>
      </c>
      <c r="P1943">
        <v>3</v>
      </c>
      <c r="Q1943" t="s">
        <v>9684</v>
      </c>
      <c r="R1943" t="s">
        <v>9685</v>
      </c>
      <c r="S1943">
        <v>114</v>
      </c>
      <c r="T1943" t="s">
        <v>37</v>
      </c>
      <c r="U1943" t="s">
        <v>38</v>
      </c>
      <c r="V1943" t="s">
        <v>584</v>
      </c>
      <c r="X1943">
        <v>2011</v>
      </c>
      <c r="Y1943">
        <v>555</v>
      </c>
      <c r="Z1943">
        <v>5.7</v>
      </c>
      <c r="AA1943">
        <v>1.85</v>
      </c>
      <c r="AB1943">
        <v>0</v>
      </c>
    </row>
    <row r="1944" spans="1:28" hidden="1" x14ac:dyDescent="0.25">
      <c r="A1944" t="s">
        <v>28</v>
      </c>
      <c r="B1944" t="s">
        <v>9686</v>
      </c>
      <c r="C1944">
        <v>83</v>
      </c>
      <c r="D1944">
        <v>88</v>
      </c>
      <c r="E1944">
        <v>82</v>
      </c>
      <c r="F1944">
        <v>571</v>
      </c>
      <c r="G1944" t="s">
        <v>9687</v>
      </c>
      <c r="H1944">
        <v>756</v>
      </c>
      <c r="I1944">
        <v>25615792</v>
      </c>
      <c r="J1944" t="s">
        <v>9688</v>
      </c>
      <c r="K1944" t="s">
        <v>613</v>
      </c>
      <c r="L1944" t="s">
        <v>9689</v>
      </c>
      <c r="M1944">
        <v>10161</v>
      </c>
      <c r="N1944">
        <v>4378</v>
      </c>
      <c r="O1944" t="s">
        <v>2471</v>
      </c>
      <c r="P1944">
        <v>0</v>
      </c>
      <c r="Q1944" t="s">
        <v>9690</v>
      </c>
      <c r="R1944" t="s">
        <v>9691</v>
      </c>
      <c r="S1944">
        <v>50</v>
      </c>
      <c r="T1944" t="s">
        <v>37</v>
      </c>
      <c r="U1944" t="s">
        <v>38</v>
      </c>
      <c r="V1944" t="s">
        <v>39</v>
      </c>
      <c r="W1944">
        <v>25000000</v>
      </c>
      <c r="X1944">
        <v>2009</v>
      </c>
      <c r="Y1944">
        <v>713</v>
      </c>
      <c r="Z1944">
        <v>3.5</v>
      </c>
      <c r="AA1944">
        <v>1.85</v>
      </c>
      <c r="AB1944">
        <v>657</v>
      </c>
    </row>
    <row r="1945" spans="1:28" hidden="1" x14ac:dyDescent="0.25">
      <c r="A1945" t="s">
        <v>28</v>
      </c>
      <c r="B1945" t="s">
        <v>3258</v>
      </c>
      <c r="C1945">
        <v>199</v>
      </c>
      <c r="D1945">
        <v>142</v>
      </c>
      <c r="E1945">
        <v>0</v>
      </c>
      <c r="F1945">
        <v>461</v>
      </c>
      <c r="G1945" t="s">
        <v>3261</v>
      </c>
      <c r="H1945">
        <v>11000</v>
      </c>
      <c r="I1945">
        <v>28341469</v>
      </c>
      <c r="J1945" t="s">
        <v>1934</v>
      </c>
      <c r="K1945" t="s">
        <v>465</v>
      </c>
      <c r="L1945" t="s">
        <v>9692</v>
      </c>
      <c r="M1945">
        <v>1689764</v>
      </c>
      <c r="N1945">
        <v>13495</v>
      </c>
      <c r="O1945" t="s">
        <v>1347</v>
      </c>
      <c r="P1945">
        <v>0</v>
      </c>
      <c r="Q1945" t="s">
        <v>9693</v>
      </c>
      <c r="R1945" t="s">
        <v>9694</v>
      </c>
      <c r="S1945">
        <v>4144</v>
      </c>
      <c r="T1945" t="s">
        <v>37</v>
      </c>
      <c r="U1945" t="s">
        <v>38</v>
      </c>
      <c r="V1945" t="s">
        <v>584</v>
      </c>
      <c r="W1945">
        <v>25000000</v>
      </c>
      <c r="X1945">
        <v>1994</v>
      </c>
      <c r="Y1945">
        <v>745</v>
      </c>
      <c r="Z1945">
        <v>9.3000000000000007</v>
      </c>
      <c r="AA1945">
        <v>1.85</v>
      </c>
      <c r="AB1945">
        <v>108000</v>
      </c>
    </row>
    <row r="1946" spans="1:28" hidden="1" x14ac:dyDescent="0.25">
      <c r="A1946" t="s">
        <v>28</v>
      </c>
      <c r="B1946" t="s">
        <v>5929</v>
      </c>
      <c r="C1946">
        <v>71</v>
      </c>
      <c r="D1946">
        <v>92</v>
      </c>
      <c r="E1946">
        <v>23</v>
      </c>
      <c r="F1946">
        <v>162</v>
      </c>
      <c r="G1946" t="s">
        <v>9353</v>
      </c>
      <c r="H1946">
        <v>460</v>
      </c>
      <c r="I1946">
        <v>25590119</v>
      </c>
      <c r="J1946" t="s">
        <v>9695</v>
      </c>
      <c r="K1946" t="s">
        <v>9696</v>
      </c>
      <c r="L1946" t="s">
        <v>9697</v>
      </c>
      <c r="M1946">
        <v>19699</v>
      </c>
      <c r="N1946">
        <v>1315</v>
      </c>
      <c r="O1946" t="s">
        <v>9698</v>
      </c>
      <c r="P1946">
        <v>0</v>
      </c>
      <c r="Q1946" t="s">
        <v>9699</v>
      </c>
      <c r="R1946" t="s">
        <v>9700</v>
      </c>
      <c r="S1946">
        <v>119</v>
      </c>
      <c r="T1946" t="s">
        <v>37</v>
      </c>
      <c r="U1946" t="s">
        <v>369</v>
      </c>
      <c r="V1946" t="s">
        <v>94</v>
      </c>
      <c r="W1946">
        <v>21150000</v>
      </c>
      <c r="X1946">
        <v>2001</v>
      </c>
      <c r="Y1946">
        <v>442</v>
      </c>
      <c r="Z1946">
        <v>4.8</v>
      </c>
      <c r="AA1946">
        <v>1.85</v>
      </c>
      <c r="AB1946">
        <v>387</v>
      </c>
    </row>
    <row r="1947" spans="1:28" hidden="1" x14ac:dyDescent="0.25">
      <c r="A1947" t="s">
        <v>28</v>
      </c>
      <c r="B1947" t="s">
        <v>3493</v>
      </c>
      <c r="C1947">
        <v>62</v>
      </c>
      <c r="D1947">
        <v>117</v>
      </c>
      <c r="E1947">
        <v>101</v>
      </c>
      <c r="F1947">
        <v>743</v>
      </c>
      <c r="G1947" t="s">
        <v>7328</v>
      </c>
      <c r="H1947">
        <v>13000</v>
      </c>
      <c r="I1947">
        <v>24944213</v>
      </c>
      <c r="J1947" t="s">
        <v>3912</v>
      </c>
      <c r="K1947" t="s">
        <v>546</v>
      </c>
      <c r="L1947" t="s">
        <v>9701</v>
      </c>
      <c r="M1947">
        <v>63459</v>
      </c>
      <c r="N1947">
        <v>16937</v>
      </c>
      <c r="O1947" t="s">
        <v>2837</v>
      </c>
      <c r="P1947">
        <v>2</v>
      </c>
      <c r="Q1947" t="s">
        <v>9702</v>
      </c>
      <c r="R1947" t="s">
        <v>9703</v>
      </c>
      <c r="S1947">
        <v>185</v>
      </c>
      <c r="T1947" t="s">
        <v>37</v>
      </c>
      <c r="U1947" t="s">
        <v>38</v>
      </c>
      <c r="V1947" t="s">
        <v>39</v>
      </c>
      <c r="W1947">
        <v>27000000</v>
      </c>
      <c r="X1947">
        <v>1996</v>
      </c>
      <c r="Y1947">
        <v>852</v>
      </c>
      <c r="Z1947">
        <v>6.9</v>
      </c>
      <c r="AA1947">
        <v>2.35</v>
      </c>
      <c r="AB1947">
        <v>3000</v>
      </c>
    </row>
    <row r="1948" spans="1:28" hidden="1" x14ac:dyDescent="0.25">
      <c r="A1948" t="s">
        <v>28</v>
      </c>
      <c r="B1948" t="s">
        <v>2036</v>
      </c>
      <c r="C1948">
        <v>175</v>
      </c>
      <c r="D1948">
        <v>111</v>
      </c>
      <c r="E1948">
        <v>81</v>
      </c>
      <c r="F1948">
        <v>81</v>
      </c>
      <c r="G1948" t="s">
        <v>9704</v>
      </c>
      <c r="H1948">
        <v>3000</v>
      </c>
      <c r="I1948">
        <v>33631221</v>
      </c>
      <c r="J1948" t="s">
        <v>2124</v>
      </c>
      <c r="K1948" t="s">
        <v>8010</v>
      </c>
      <c r="L1948" t="s">
        <v>9705</v>
      </c>
      <c r="M1948">
        <v>48559</v>
      </c>
      <c r="N1948">
        <v>3784</v>
      </c>
      <c r="O1948" t="s">
        <v>9706</v>
      </c>
      <c r="P1948">
        <v>1</v>
      </c>
      <c r="Q1948" t="s">
        <v>9707</v>
      </c>
      <c r="R1948" t="s">
        <v>9708</v>
      </c>
      <c r="S1948">
        <v>145</v>
      </c>
      <c r="T1948" t="s">
        <v>37</v>
      </c>
      <c r="U1948" t="s">
        <v>38</v>
      </c>
      <c r="V1948" t="s">
        <v>584</v>
      </c>
      <c r="W1948">
        <v>25000000</v>
      </c>
      <c r="X1948">
        <v>2014</v>
      </c>
      <c r="Y1948">
        <v>571</v>
      </c>
      <c r="Z1948">
        <v>6</v>
      </c>
      <c r="AA1948">
        <v>2.35</v>
      </c>
      <c r="AB1948">
        <v>0</v>
      </c>
    </row>
    <row r="1949" spans="1:28" hidden="1" x14ac:dyDescent="0.25">
      <c r="A1949" t="s">
        <v>28</v>
      </c>
      <c r="B1949" t="s">
        <v>9709</v>
      </c>
      <c r="C1949">
        <v>322</v>
      </c>
      <c r="D1949">
        <v>121</v>
      </c>
      <c r="E1949">
        <v>53</v>
      </c>
      <c r="F1949">
        <v>8000</v>
      </c>
      <c r="G1949" t="s">
        <v>2376</v>
      </c>
      <c r="H1949">
        <v>19000</v>
      </c>
      <c r="I1949">
        <v>37738400</v>
      </c>
      <c r="J1949" t="s">
        <v>3408</v>
      </c>
      <c r="K1949" t="s">
        <v>352</v>
      </c>
      <c r="L1949" t="s">
        <v>9710</v>
      </c>
      <c r="M1949">
        <v>67797</v>
      </c>
      <c r="N1949">
        <v>39690</v>
      </c>
      <c r="O1949" t="s">
        <v>1526</v>
      </c>
      <c r="P1949">
        <v>3</v>
      </c>
      <c r="Q1949" t="s">
        <v>9711</v>
      </c>
      <c r="R1949" t="s">
        <v>9712</v>
      </c>
      <c r="S1949">
        <v>285</v>
      </c>
      <c r="T1949" t="s">
        <v>37</v>
      </c>
      <c r="U1949" t="s">
        <v>38</v>
      </c>
      <c r="V1949" t="s">
        <v>584</v>
      </c>
      <c r="W1949">
        <v>25000000</v>
      </c>
      <c r="X1949">
        <v>2013</v>
      </c>
      <c r="Y1949">
        <v>11000</v>
      </c>
      <c r="Z1949">
        <v>7.3</v>
      </c>
      <c r="AA1949">
        <v>2.35</v>
      </c>
      <c r="AB1949">
        <v>30000</v>
      </c>
    </row>
    <row r="1950" spans="1:28" hidden="1" x14ac:dyDescent="0.25">
      <c r="A1950" t="s">
        <v>28</v>
      </c>
      <c r="B1950" t="s">
        <v>9713</v>
      </c>
      <c r="C1950">
        <v>67</v>
      </c>
      <c r="D1950">
        <v>98</v>
      </c>
      <c r="E1950">
        <v>3</v>
      </c>
      <c r="F1950">
        <v>28</v>
      </c>
      <c r="G1950" t="s">
        <v>9714</v>
      </c>
      <c r="H1950">
        <v>90</v>
      </c>
      <c r="I1950">
        <v>24381334</v>
      </c>
      <c r="J1950" t="s">
        <v>7444</v>
      </c>
      <c r="K1950" t="s">
        <v>9715</v>
      </c>
      <c r="L1950" t="s">
        <v>9716</v>
      </c>
      <c r="M1950">
        <v>19737</v>
      </c>
      <c r="N1950">
        <v>235</v>
      </c>
      <c r="O1950" t="s">
        <v>9717</v>
      </c>
      <c r="P1950">
        <v>2</v>
      </c>
      <c r="Q1950" t="s">
        <v>9718</v>
      </c>
      <c r="R1950" t="s">
        <v>9719</v>
      </c>
      <c r="S1950">
        <v>81</v>
      </c>
      <c r="T1950" t="s">
        <v>37</v>
      </c>
      <c r="U1950" t="s">
        <v>38</v>
      </c>
      <c r="V1950" t="s">
        <v>276</v>
      </c>
      <c r="X1950">
        <v>2005</v>
      </c>
      <c r="Y1950">
        <v>89</v>
      </c>
      <c r="Z1950">
        <v>6</v>
      </c>
      <c r="AA1950">
        <v>1.85</v>
      </c>
      <c r="AB1950">
        <v>901</v>
      </c>
    </row>
    <row r="1951" spans="1:28" hidden="1" x14ac:dyDescent="0.25">
      <c r="A1951" t="s">
        <v>28</v>
      </c>
      <c r="B1951" t="s">
        <v>9720</v>
      </c>
      <c r="C1951">
        <v>112</v>
      </c>
      <c r="D1951">
        <v>107</v>
      </c>
      <c r="E1951">
        <v>13</v>
      </c>
      <c r="F1951">
        <v>165</v>
      </c>
      <c r="G1951" t="s">
        <v>9721</v>
      </c>
      <c r="H1951">
        <v>618</v>
      </c>
      <c r="I1951">
        <v>21835784</v>
      </c>
      <c r="J1951" t="s">
        <v>1414</v>
      </c>
      <c r="K1951" t="s">
        <v>7261</v>
      </c>
      <c r="L1951" t="s">
        <v>9722</v>
      </c>
      <c r="M1951">
        <v>58297</v>
      </c>
      <c r="N1951">
        <v>1095</v>
      </c>
      <c r="O1951" t="s">
        <v>9723</v>
      </c>
      <c r="P1951">
        <v>3</v>
      </c>
      <c r="Q1951" t="s">
        <v>9724</v>
      </c>
      <c r="R1951" t="s">
        <v>9725</v>
      </c>
      <c r="S1951">
        <v>161</v>
      </c>
      <c r="T1951" t="s">
        <v>37</v>
      </c>
      <c r="U1951" t="s">
        <v>38</v>
      </c>
      <c r="V1951" t="s">
        <v>39</v>
      </c>
      <c r="W1951">
        <v>30000000</v>
      </c>
      <c r="X1951">
        <v>2005</v>
      </c>
      <c r="Y1951">
        <v>172</v>
      </c>
      <c r="Z1951">
        <v>6.6</v>
      </c>
      <c r="AA1951">
        <v>1.85</v>
      </c>
      <c r="AB1951">
        <v>0</v>
      </c>
    </row>
    <row r="1952" spans="1:28" hidden="1" x14ac:dyDescent="0.25">
      <c r="A1952" t="s">
        <v>28</v>
      </c>
      <c r="B1952" t="s">
        <v>3447</v>
      </c>
      <c r="C1952">
        <v>216</v>
      </c>
      <c r="D1952">
        <v>106</v>
      </c>
      <c r="E1952">
        <v>452</v>
      </c>
      <c r="F1952">
        <v>141</v>
      </c>
      <c r="G1952" t="s">
        <v>9726</v>
      </c>
      <c r="H1952">
        <v>20000</v>
      </c>
      <c r="I1952">
        <v>15785632</v>
      </c>
      <c r="J1952" t="s">
        <v>9727</v>
      </c>
      <c r="K1952" t="s">
        <v>262</v>
      </c>
      <c r="L1952" t="s">
        <v>9728</v>
      </c>
      <c r="M1952">
        <v>32507</v>
      </c>
      <c r="N1952">
        <v>21195</v>
      </c>
      <c r="O1952" t="s">
        <v>5990</v>
      </c>
      <c r="P1952">
        <v>3</v>
      </c>
      <c r="Q1952" t="s">
        <v>9729</v>
      </c>
      <c r="R1952" t="s">
        <v>9730</v>
      </c>
      <c r="S1952">
        <v>119</v>
      </c>
      <c r="T1952" t="s">
        <v>37</v>
      </c>
      <c r="U1952" t="s">
        <v>56</v>
      </c>
      <c r="V1952" t="s">
        <v>39</v>
      </c>
      <c r="W1952">
        <v>23000000</v>
      </c>
      <c r="X1952">
        <v>2016</v>
      </c>
      <c r="Y1952">
        <v>732</v>
      </c>
      <c r="Z1952">
        <v>7.5</v>
      </c>
      <c r="AA1952">
        <v>2.35</v>
      </c>
      <c r="AB1952">
        <v>15000</v>
      </c>
    </row>
    <row r="1953" spans="1:28" hidden="1" x14ac:dyDescent="0.25">
      <c r="A1953" t="s">
        <v>28</v>
      </c>
      <c r="B1953" t="s">
        <v>5075</v>
      </c>
      <c r="C1953">
        <v>48</v>
      </c>
      <c r="D1953">
        <v>136</v>
      </c>
      <c r="E1953">
        <v>0</v>
      </c>
      <c r="F1953">
        <v>3000</v>
      </c>
      <c r="G1953" t="s">
        <v>1971</v>
      </c>
      <c r="H1953">
        <v>18000</v>
      </c>
      <c r="I1953">
        <v>21554585</v>
      </c>
      <c r="J1953" t="s">
        <v>3793</v>
      </c>
      <c r="K1953" t="s">
        <v>1726</v>
      </c>
      <c r="L1953" t="s">
        <v>9731</v>
      </c>
      <c r="M1953">
        <v>36108</v>
      </c>
      <c r="N1953">
        <v>37315</v>
      </c>
      <c r="O1953" t="s">
        <v>981</v>
      </c>
      <c r="P1953">
        <v>0</v>
      </c>
      <c r="Q1953" t="s">
        <v>9732</v>
      </c>
      <c r="R1953" t="s">
        <v>9733</v>
      </c>
      <c r="S1953">
        <v>109</v>
      </c>
      <c r="T1953" t="s">
        <v>37</v>
      </c>
      <c r="U1953" t="s">
        <v>38</v>
      </c>
      <c r="V1953" t="s">
        <v>584</v>
      </c>
      <c r="W1953">
        <v>25000000</v>
      </c>
      <c r="X1953">
        <v>1998</v>
      </c>
      <c r="Y1953">
        <v>14000</v>
      </c>
      <c r="Z1953">
        <v>6.9</v>
      </c>
      <c r="AA1953">
        <v>1.85</v>
      </c>
      <c r="AB1953">
        <v>0</v>
      </c>
    </row>
    <row r="1954" spans="1:28" hidden="1" x14ac:dyDescent="0.25">
      <c r="A1954" t="s">
        <v>28</v>
      </c>
      <c r="B1954" t="s">
        <v>9734</v>
      </c>
      <c r="C1954">
        <v>44</v>
      </c>
      <c r="D1954">
        <v>97</v>
      </c>
      <c r="E1954">
        <v>19</v>
      </c>
      <c r="F1954">
        <v>977</v>
      </c>
      <c r="G1954" t="s">
        <v>118</v>
      </c>
      <c r="H1954">
        <v>40000</v>
      </c>
      <c r="I1954">
        <v>22200000</v>
      </c>
      <c r="J1954" t="s">
        <v>1414</v>
      </c>
      <c r="K1954" t="s">
        <v>43</v>
      </c>
      <c r="L1954" t="s">
        <v>9735</v>
      </c>
      <c r="M1954">
        <v>41310</v>
      </c>
      <c r="N1954">
        <v>52122</v>
      </c>
      <c r="O1954" t="s">
        <v>5618</v>
      </c>
      <c r="P1954">
        <v>3</v>
      </c>
      <c r="Q1954" t="s">
        <v>9736</v>
      </c>
      <c r="R1954" t="s">
        <v>9737</v>
      </c>
      <c r="S1954">
        <v>117</v>
      </c>
      <c r="T1954" t="s">
        <v>37</v>
      </c>
      <c r="U1954" t="s">
        <v>38</v>
      </c>
      <c r="V1954" t="s">
        <v>39</v>
      </c>
      <c r="W1954">
        <v>25000000</v>
      </c>
      <c r="X1954">
        <v>1994</v>
      </c>
      <c r="Y1954">
        <v>10000</v>
      </c>
      <c r="Z1954">
        <v>6.8</v>
      </c>
      <c r="AA1954">
        <v>1.85</v>
      </c>
      <c r="AB1954">
        <v>0</v>
      </c>
    </row>
    <row r="1955" spans="1:28" hidden="1" x14ac:dyDescent="0.25">
      <c r="A1955" t="s">
        <v>28</v>
      </c>
      <c r="C1955">
        <v>12</v>
      </c>
      <c r="D1955">
        <v>7</v>
      </c>
      <c r="F1955">
        <v>3</v>
      </c>
      <c r="G1955" t="s">
        <v>9738</v>
      </c>
      <c r="H1955">
        <v>45</v>
      </c>
      <c r="J1955" t="s">
        <v>2965</v>
      </c>
      <c r="K1955" t="s">
        <v>9739</v>
      </c>
      <c r="L1955" t="s">
        <v>9740</v>
      </c>
      <c r="M1955">
        <v>7968</v>
      </c>
      <c r="N1955">
        <v>55</v>
      </c>
      <c r="O1955" t="s">
        <v>9741</v>
      </c>
      <c r="P1955">
        <v>0</v>
      </c>
      <c r="Q1955" t="s">
        <v>9742</v>
      </c>
      <c r="R1955" t="s">
        <v>9743</v>
      </c>
      <c r="S1955">
        <v>12</v>
      </c>
      <c r="T1955" t="s">
        <v>37</v>
      </c>
      <c r="U1955" t="s">
        <v>56</v>
      </c>
      <c r="V1955" t="s">
        <v>2748</v>
      </c>
      <c r="Y1955">
        <v>7</v>
      </c>
      <c r="Z1955">
        <v>8.3000000000000007</v>
      </c>
      <c r="AB1955">
        <v>834</v>
      </c>
    </row>
    <row r="1956" spans="1:28" hidden="1" x14ac:dyDescent="0.25">
      <c r="B1956" t="s">
        <v>7634</v>
      </c>
      <c r="C1956">
        <v>162</v>
      </c>
      <c r="D1956">
        <v>108</v>
      </c>
      <c r="E1956">
        <v>529</v>
      </c>
      <c r="F1956">
        <v>690</v>
      </c>
      <c r="G1956" t="s">
        <v>5935</v>
      </c>
      <c r="H1956">
        <v>17000</v>
      </c>
      <c r="I1956">
        <v>80014842</v>
      </c>
      <c r="J1956" t="s">
        <v>5604</v>
      </c>
      <c r="K1956" t="s">
        <v>443</v>
      </c>
      <c r="L1956" t="s">
        <v>9744</v>
      </c>
      <c r="M1956">
        <v>104356</v>
      </c>
      <c r="N1956">
        <v>19945</v>
      </c>
      <c r="O1956" t="s">
        <v>1407</v>
      </c>
      <c r="Q1956" t="s">
        <v>9745</v>
      </c>
      <c r="R1956" t="s">
        <v>9746</v>
      </c>
      <c r="S1956">
        <v>186</v>
      </c>
      <c r="T1956" t="s">
        <v>37</v>
      </c>
      <c r="U1956" t="s">
        <v>38</v>
      </c>
      <c r="V1956" t="s">
        <v>39</v>
      </c>
      <c r="W1956">
        <v>25000000</v>
      </c>
      <c r="X1956">
        <v>2010</v>
      </c>
      <c r="Y1956">
        <v>861</v>
      </c>
      <c r="Z1956">
        <v>6.3</v>
      </c>
      <c r="AA1956">
        <v>2.35</v>
      </c>
      <c r="AB1956">
        <v>14000</v>
      </c>
    </row>
    <row r="1957" spans="1:28" hidden="1" x14ac:dyDescent="0.25">
      <c r="A1957" t="s">
        <v>28</v>
      </c>
      <c r="B1957" t="s">
        <v>9747</v>
      </c>
      <c r="C1957">
        <v>213</v>
      </c>
      <c r="D1957">
        <v>97</v>
      </c>
      <c r="E1957">
        <v>41</v>
      </c>
      <c r="F1957">
        <v>619</v>
      </c>
      <c r="G1957" t="s">
        <v>1606</v>
      </c>
      <c r="H1957">
        <v>11000</v>
      </c>
      <c r="I1957">
        <v>23527955</v>
      </c>
      <c r="J1957" t="s">
        <v>1119</v>
      </c>
      <c r="K1957" t="s">
        <v>221</v>
      </c>
      <c r="L1957" t="s">
        <v>9748</v>
      </c>
      <c r="M1957">
        <v>74691</v>
      </c>
      <c r="N1957">
        <v>12841</v>
      </c>
      <c r="O1957" t="s">
        <v>9749</v>
      </c>
      <c r="P1957">
        <v>1</v>
      </c>
      <c r="Q1957" t="s">
        <v>9750</v>
      </c>
      <c r="R1957" t="s">
        <v>9751</v>
      </c>
      <c r="S1957">
        <v>165</v>
      </c>
      <c r="T1957" t="s">
        <v>37</v>
      </c>
      <c r="U1957" t="s">
        <v>38</v>
      </c>
      <c r="V1957" t="s">
        <v>39</v>
      </c>
      <c r="W1957">
        <v>25000000</v>
      </c>
      <c r="X1957">
        <v>2010</v>
      </c>
      <c r="Y1957">
        <v>673</v>
      </c>
      <c r="Z1957">
        <v>6.4</v>
      </c>
      <c r="AA1957">
        <v>2.35</v>
      </c>
      <c r="AB1957">
        <v>0</v>
      </c>
    </row>
    <row r="1958" spans="1:28" hidden="1" x14ac:dyDescent="0.25">
      <c r="A1958" t="s">
        <v>28</v>
      </c>
      <c r="B1958" t="s">
        <v>9752</v>
      </c>
      <c r="C1958">
        <v>298</v>
      </c>
      <c r="D1958">
        <v>99</v>
      </c>
      <c r="E1958">
        <v>24</v>
      </c>
      <c r="F1958">
        <v>155</v>
      </c>
      <c r="G1958" t="s">
        <v>4317</v>
      </c>
      <c r="H1958">
        <v>3000</v>
      </c>
      <c r="I1958">
        <v>24042490</v>
      </c>
      <c r="J1958" t="s">
        <v>9753</v>
      </c>
      <c r="K1958" t="s">
        <v>2623</v>
      </c>
      <c r="L1958" t="s">
        <v>9754</v>
      </c>
      <c r="M1958">
        <v>40776</v>
      </c>
      <c r="N1958">
        <v>3744</v>
      </c>
      <c r="O1958" t="s">
        <v>9316</v>
      </c>
      <c r="P1958">
        <v>1</v>
      </c>
      <c r="Q1958" t="s">
        <v>9755</v>
      </c>
      <c r="R1958" t="s">
        <v>9756</v>
      </c>
      <c r="S1958">
        <v>250</v>
      </c>
      <c r="T1958" t="s">
        <v>37</v>
      </c>
      <c r="U1958" t="s">
        <v>38</v>
      </c>
      <c r="V1958" t="s">
        <v>584</v>
      </c>
      <c r="W1958">
        <v>25000000</v>
      </c>
      <c r="X1958">
        <v>2010</v>
      </c>
      <c r="Y1958">
        <v>441</v>
      </c>
      <c r="Z1958">
        <v>5.6</v>
      </c>
      <c r="AA1958">
        <v>1.85</v>
      </c>
      <c r="AB1958">
        <v>10000</v>
      </c>
    </row>
    <row r="1959" spans="1:28" hidden="1" x14ac:dyDescent="0.25">
      <c r="A1959" t="s">
        <v>28</v>
      </c>
      <c r="B1959" t="s">
        <v>9757</v>
      </c>
      <c r="C1959">
        <v>119</v>
      </c>
      <c r="D1959">
        <v>103</v>
      </c>
      <c r="E1959">
        <v>5</v>
      </c>
      <c r="F1959">
        <v>874</v>
      </c>
      <c r="G1959" t="s">
        <v>501</v>
      </c>
      <c r="H1959">
        <v>26000</v>
      </c>
      <c r="I1959">
        <v>22466994</v>
      </c>
      <c r="J1959" t="s">
        <v>333</v>
      </c>
      <c r="K1959" t="s">
        <v>334</v>
      </c>
      <c r="L1959" t="s">
        <v>9758</v>
      </c>
      <c r="M1959">
        <v>72673</v>
      </c>
      <c r="N1959">
        <v>33565</v>
      </c>
      <c r="O1959" t="s">
        <v>6345</v>
      </c>
      <c r="P1959">
        <v>0</v>
      </c>
      <c r="Q1959" t="s">
        <v>9759</v>
      </c>
      <c r="R1959" t="s">
        <v>9760</v>
      </c>
      <c r="S1959">
        <v>166</v>
      </c>
      <c r="T1959" t="s">
        <v>37</v>
      </c>
      <c r="U1959" t="s">
        <v>38</v>
      </c>
      <c r="V1959" t="s">
        <v>584</v>
      </c>
      <c r="W1959">
        <v>25000000</v>
      </c>
      <c r="X1959">
        <v>2007</v>
      </c>
      <c r="Y1959">
        <v>5000</v>
      </c>
      <c r="Z1959">
        <v>6.3</v>
      </c>
      <c r="AA1959">
        <v>2.35</v>
      </c>
      <c r="AB1959">
        <v>0</v>
      </c>
    </row>
    <row r="1960" spans="1:28" hidden="1" x14ac:dyDescent="0.25">
      <c r="A1960" t="s">
        <v>28</v>
      </c>
      <c r="B1960" t="s">
        <v>7075</v>
      </c>
      <c r="C1960">
        <v>251</v>
      </c>
      <c r="D1960">
        <v>95</v>
      </c>
      <c r="E1960">
        <v>0</v>
      </c>
      <c r="F1960">
        <v>98</v>
      </c>
      <c r="G1960" t="s">
        <v>2932</v>
      </c>
      <c r="H1960">
        <v>11000</v>
      </c>
      <c r="I1960">
        <v>17791031</v>
      </c>
      <c r="J1960" t="s">
        <v>9761</v>
      </c>
      <c r="K1960" t="s">
        <v>2179</v>
      </c>
      <c r="L1960" t="s">
        <v>9762</v>
      </c>
      <c r="M1960">
        <v>109855</v>
      </c>
      <c r="N1960">
        <v>11994</v>
      </c>
      <c r="O1960" t="s">
        <v>9763</v>
      </c>
      <c r="P1960">
        <v>0</v>
      </c>
      <c r="Q1960" t="s">
        <v>9764</v>
      </c>
      <c r="R1960" t="s">
        <v>9765</v>
      </c>
      <c r="S1960">
        <v>888</v>
      </c>
      <c r="T1960" t="s">
        <v>37</v>
      </c>
      <c r="U1960" t="s">
        <v>38</v>
      </c>
      <c r="V1960" t="s">
        <v>584</v>
      </c>
      <c r="W1960">
        <v>25000000</v>
      </c>
      <c r="X1960">
        <v>2002</v>
      </c>
      <c r="Y1960">
        <v>876</v>
      </c>
      <c r="Z1960">
        <v>7.3</v>
      </c>
      <c r="AA1960">
        <v>2.35</v>
      </c>
      <c r="AB1960">
        <v>0</v>
      </c>
    </row>
    <row r="1961" spans="1:28" hidden="1" x14ac:dyDescent="0.25">
      <c r="A1961" t="s">
        <v>28</v>
      </c>
      <c r="B1961" t="s">
        <v>9766</v>
      </c>
      <c r="C1961">
        <v>92</v>
      </c>
      <c r="D1961">
        <v>93</v>
      </c>
      <c r="E1961">
        <v>17</v>
      </c>
      <c r="F1961">
        <v>360</v>
      </c>
      <c r="G1961" t="s">
        <v>9767</v>
      </c>
      <c r="H1961">
        <v>13000</v>
      </c>
      <c r="I1961">
        <v>17718223</v>
      </c>
      <c r="J1961" t="s">
        <v>1670</v>
      </c>
      <c r="K1961" t="s">
        <v>1156</v>
      </c>
      <c r="L1961" t="s">
        <v>9768</v>
      </c>
      <c r="M1961">
        <v>162067</v>
      </c>
      <c r="N1961">
        <v>14180</v>
      </c>
      <c r="O1961" t="s">
        <v>9769</v>
      </c>
      <c r="P1961">
        <v>5</v>
      </c>
      <c r="Q1961" t="s">
        <v>9770</v>
      </c>
      <c r="R1961" t="s">
        <v>9771</v>
      </c>
      <c r="S1961">
        <v>316</v>
      </c>
      <c r="T1961" t="s">
        <v>37</v>
      </c>
      <c r="U1961" t="s">
        <v>38</v>
      </c>
      <c r="V1961" t="s">
        <v>584</v>
      </c>
      <c r="W1961">
        <v>25000000</v>
      </c>
      <c r="X1961">
        <v>2004</v>
      </c>
      <c r="Y1961">
        <v>634</v>
      </c>
      <c r="Z1961">
        <v>6.6</v>
      </c>
      <c r="AA1961">
        <v>1.85</v>
      </c>
      <c r="AB1961">
        <v>0</v>
      </c>
    </row>
    <row r="1962" spans="1:28" hidden="1" x14ac:dyDescent="0.25">
      <c r="A1962" t="s">
        <v>28</v>
      </c>
      <c r="B1962" t="s">
        <v>9772</v>
      </c>
      <c r="C1962">
        <v>58</v>
      </c>
      <c r="D1962">
        <v>98</v>
      </c>
      <c r="E1962">
        <v>70</v>
      </c>
      <c r="F1962">
        <v>223</v>
      </c>
      <c r="G1962" t="s">
        <v>9773</v>
      </c>
      <c r="H1962">
        <v>462</v>
      </c>
      <c r="I1962">
        <v>15361537</v>
      </c>
      <c r="J1962" t="s">
        <v>333</v>
      </c>
      <c r="K1962" t="s">
        <v>9774</v>
      </c>
      <c r="L1962" t="s">
        <v>9775</v>
      </c>
      <c r="M1962">
        <v>12263</v>
      </c>
      <c r="N1962">
        <v>1855</v>
      </c>
      <c r="O1962" t="s">
        <v>9776</v>
      </c>
      <c r="P1962">
        <v>0</v>
      </c>
      <c r="Q1962" t="s">
        <v>9777</v>
      </c>
      <c r="R1962" t="s">
        <v>9778</v>
      </c>
      <c r="S1962">
        <v>132</v>
      </c>
      <c r="T1962" t="s">
        <v>37</v>
      </c>
      <c r="U1962" t="s">
        <v>766</v>
      </c>
      <c r="V1962" t="s">
        <v>39</v>
      </c>
      <c r="W1962">
        <v>13000000</v>
      </c>
      <c r="X1962">
        <v>2002</v>
      </c>
      <c r="Y1962">
        <v>444</v>
      </c>
      <c r="Z1962">
        <v>4.5999999999999996</v>
      </c>
      <c r="AA1962">
        <v>1.85</v>
      </c>
      <c r="AB1962">
        <v>564</v>
      </c>
    </row>
    <row r="1963" spans="1:28" hidden="1" x14ac:dyDescent="0.25">
      <c r="A1963" t="s">
        <v>28</v>
      </c>
      <c r="B1963" t="s">
        <v>968</v>
      </c>
      <c r="C1963">
        <v>73</v>
      </c>
      <c r="D1963">
        <v>90</v>
      </c>
      <c r="E1963">
        <v>176</v>
      </c>
      <c r="F1963">
        <v>825</v>
      </c>
      <c r="G1963" t="s">
        <v>4495</v>
      </c>
      <c r="H1963">
        <v>931</v>
      </c>
      <c r="I1963">
        <v>16647384</v>
      </c>
      <c r="J1963" t="s">
        <v>9779</v>
      </c>
      <c r="K1963" t="s">
        <v>9780</v>
      </c>
      <c r="L1963" t="s">
        <v>9781</v>
      </c>
      <c r="M1963">
        <v>8398</v>
      </c>
      <c r="N1963">
        <v>4431</v>
      </c>
      <c r="O1963" t="s">
        <v>295</v>
      </c>
      <c r="P1963">
        <v>1</v>
      </c>
      <c r="Q1963" t="s">
        <v>9782</v>
      </c>
      <c r="R1963" t="s">
        <v>9783</v>
      </c>
      <c r="S1963">
        <v>56</v>
      </c>
      <c r="T1963" t="s">
        <v>37</v>
      </c>
      <c r="U1963" t="s">
        <v>38</v>
      </c>
      <c r="V1963" t="s">
        <v>94</v>
      </c>
      <c r="W1963">
        <v>26000000</v>
      </c>
      <c r="X1963">
        <v>2006</v>
      </c>
      <c r="Y1963">
        <v>839</v>
      </c>
      <c r="Z1963">
        <v>5.0999999999999996</v>
      </c>
      <c r="AA1963">
        <v>2.35</v>
      </c>
      <c r="AB1963">
        <v>498</v>
      </c>
    </row>
    <row r="1964" spans="1:28" hidden="1" x14ac:dyDescent="0.25">
      <c r="A1964" t="s">
        <v>28</v>
      </c>
      <c r="B1964" t="s">
        <v>9784</v>
      </c>
      <c r="C1964">
        <v>28</v>
      </c>
      <c r="D1964">
        <v>107</v>
      </c>
      <c r="E1964">
        <v>21</v>
      </c>
      <c r="F1964">
        <v>418</v>
      </c>
      <c r="G1964" t="s">
        <v>5252</v>
      </c>
      <c r="H1964">
        <v>967</v>
      </c>
      <c r="I1964">
        <v>16118077</v>
      </c>
      <c r="J1964" t="s">
        <v>3408</v>
      </c>
      <c r="K1964" t="s">
        <v>4194</v>
      </c>
      <c r="L1964" t="s">
        <v>9785</v>
      </c>
      <c r="M1964">
        <v>5817</v>
      </c>
      <c r="N1964">
        <v>3067</v>
      </c>
      <c r="O1964" t="s">
        <v>5677</v>
      </c>
      <c r="P1964">
        <v>0</v>
      </c>
      <c r="Q1964" t="s">
        <v>9786</v>
      </c>
      <c r="R1964" t="s">
        <v>9787</v>
      </c>
      <c r="S1964">
        <v>37</v>
      </c>
      <c r="T1964" t="s">
        <v>37</v>
      </c>
      <c r="U1964" t="s">
        <v>38</v>
      </c>
      <c r="V1964" t="s">
        <v>584</v>
      </c>
      <c r="W1964">
        <v>25000000</v>
      </c>
      <c r="X1964">
        <v>1988</v>
      </c>
      <c r="Y1964">
        <v>767</v>
      </c>
      <c r="Z1964">
        <v>5.6</v>
      </c>
      <c r="AA1964">
        <v>1.85</v>
      </c>
      <c r="AB1964">
        <v>377</v>
      </c>
    </row>
    <row r="1965" spans="1:28" hidden="1" x14ac:dyDescent="0.25">
      <c r="A1965" t="s">
        <v>28</v>
      </c>
      <c r="B1965" t="s">
        <v>9788</v>
      </c>
      <c r="C1965">
        <v>19</v>
      </c>
      <c r="D1965">
        <v>90</v>
      </c>
      <c r="E1965">
        <v>48</v>
      </c>
      <c r="F1965">
        <v>376</v>
      </c>
      <c r="G1965" t="s">
        <v>1822</v>
      </c>
      <c r="H1965">
        <v>940</v>
      </c>
      <c r="I1965">
        <v>15091542</v>
      </c>
      <c r="J1965" t="s">
        <v>9789</v>
      </c>
      <c r="K1965" t="s">
        <v>3259</v>
      </c>
      <c r="L1965" t="s">
        <v>9790</v>
      </c>
      <c r="M1965">
        <v>4086</v>
      </c>
      <c r="N1965">
        <v>2465</v>
      </c>
      <c r="O1965" t="s">
        <v>9791</v>
      </c>
      <c r="P1965">
        <v>2</v>
      </c>
      <c r="Q1965" t="s">
        <v>9792</v>
      </c>
      <c r="R1965" t="s">
        <v>9793</v>
      </c>
      <c r="S1965">
        <v>22</v>
      </c>
      <c r="T1965" t="s">
        <v>9794</v>
      </c>
      <c r="U1965" t="s">
        <v>56</v>
      </c>
      <c r="V1965" t="s">
        <v>276</v>
      </c>
      <c r="W1965">
        <v>25000000</v>
      </c>
      <c r="X1965">
        <v>1996</v>
      </c>
      <c r="Y1965">
        <v>595</v>
      </c>
      <c r="Z1965">
        <v>5.3</v>
      </c>
      <c r="AA1965">
        <v>2.35</v>
      </c>
      <c r="AB1965">
        <v>246</v>
      </c>
    </row>
    <row r="1966" spans="1:28" hidden="1" x14ac:dyDescent="0.25">
      <c r="A1966" t="s">
        <v>28</v>
      </c>
      <c r="B1966" t="s">
        <v>9795</v>
      </c>
      <c r="C1966">
        <v>86</v>
      </c>
      <c r="D1966">
        <v>120</v>
      </c>
      <c r="E1966">
        <v>0</v>
      </c>
      <c r="F1966">
        <v>58</v>
      </c>
      <c r="G1966" t="s">
        <v>9796</v>
      </c>
      <c r="H1966">
        <v>577</v>
      </c>
      <c r="I1966">
        <v>15331289</v>
      </c>
      <c r="J1966" t="s">
        <v>2297</v>
      </c>
      <c r="K1966" t="s">
        <v>2240</v>
      </c>
      <c r="L1966" t="s">
        <v>9797</v>
      </c>
      <c r="M1966">
        <v>22289</v>
      </c>
      <c r="N1966">
        <v>1217</v>
      </c>
      <c r="O1966" t="s">
        <v>9798</v>
      </c>
      <c r="P1966">
        <v>1</v>
      </c>
      <c r="Q1966" t="s">
        <v>9799</v>
      </c>
      <c r="R1966" t="s">
        <v>9800</v>
      </c>
      <c r="S1966">
        <v>106</v>
      </c>
      <c r="T1966" t="s">
        <v>37</v>
      </c>
      <c r="U1966" t="s">
        <v>38</v>
      </c>
      <c r="V1966" t="s">
        <v>94</v>
      </c>
      <c r="X1966">
        <v>2005</v>
      </c>
      <c r="Y1966">
        <v>464</v>
      </c>
      <c r="Z1966">
        <v>7.5</v>
      </c>
      <c r="AA1966">
        <v>1.85</v>
      </c>
      <c r="AB1966">
        <v>0</v>
      </c>
    </row>
    <row r="1967" spans="1:28" hidden="1" x14ac:dyDescent="0.25">
      <c r="A1967" t="s">
        <v>28</v>
      </c>
      <c r="B1967" t="s">
        <v>9801</v>
      </c>
      <c r="C1967">
        <v>287</v>
      </c>
      <c r="D1967">
        <v>115</v>
      </c>
      <c r="E1967">
        <v>219</v>
      </c>
      <c r="F1967">
        <v>258</v>
      </c>
      <c r="G1967" t="s">
        <v>9802</v>
      </c>
      <c r="H1967">
        <v>902</v>
      </c>
      <c r="I1967">
        <v>15045676</v>
      </c>
      <c r="J1967" t="s">
        <v>3352</v>
      </c>
      <c r="K1967" t="s">
        <v>121</v>
      </c>
      <c r="L1967" t="s">
        <v>9803</v>
      </c>
      <c r="M1967">
        <v>76303</v>
      </c>
      <c r="N1967">
        <v>2466</v>
      </c>
      <c r="O1967" t="s">
        <v>1067</v>
      </c>
      <c r="P1967">
        <v>1</v>
      </c>
      <c r="Q1967" t="s">
        <v>9804</v>
      </c>
      <c r="R1967" t="s">
        <v>9805</v>
      </c>
      <c r="S1967">
        <v>376</v>
      </c>
      <c r="T1967" t="s">
        <v>37</v>
      </c>
      <c r="U1967" t="s">
        <v>38</v>
      </c>
      <c r="V1967" t="s">
        <v>39</v>
      </c>
      <c r="W1967">
        <v>16000000</v>
      </c>
      <c r="X1967">
        <v>2009</v>
      </c>
      <c r="Y1967">
        <v>837</v>
      </c>
      <c r="Z1967">
        <v>5.6</v>
      </c>
      <c r="AA1967">
        <v>2.35</v>
      </c>
      <c r="AB1967">
        <v>0</v>
      </c>
    </row>
    <row r="1968" spans="1:28" hidden="1" x14ac:dyDescent="0.25">
      <c r="A1968" t="s">
        <v>28</v>
      </c>
      <c r="B1968" t="s">
        <v>9806</v>
      </c>
      <c r="C1968">
        <v>233</v>
      </c>
      <c r="D1968">
        <v>93</v>
      </c>
      <c r="E1968">
        <v>27</v>
      </c>
      <c r="F1968">
        <v>49</v>
      </c>
      <c r="G1968" t="s">
        <v>9807</v>
      </c>
      <c r="H1968">
        <v>960</v>
      </c>
      <c r="I1968">
        <v>17427926</v>
      </c>
      <c r="J1968" t="s">
        <v>6402</v>
      </c>
      <c r="K1968" t="s">
        <v>9628</v>
      </c>
      <c r="L1968" t="s">
        <v>9808</v>
      </c>
      <c r="M1968">
        <v>60062</v>
      </c>
      <c r="N1968">
        <v>1749</v>
      </c>
      <c r="O1968" t="s">
        <v>9809</v>
      </c>
      <c r="P1968">
        <v>0</v>
      </c>
      <c r="Q1968" t="s">
        <v>9810</v>
      </c>
      <c r="R1968" t="s">
        <v>9811</v>
      </c>
      <c r="S1968">
        <v>351</v>
      </c>
      <c r="T1968" t="s">
        <v>37</v>
      </c>
      <c r="U1968" t="s">
        <v>38</v>
      </c>
      <c r="V1968" t="s">
        <v>584</v>
      </c>
      <c r="W1968">
        <v>8000000</v>
      </c>
      <c r="X1968">
        <v>2008</v>
      </c>
      <c r="Y1968">
        <v>664</v>
      </c>
      <c r="Z1968">
        <v>5.9</v>
      </c>
      <c r="AA1968">
        <v>2.35</v>
      </c>
      <c r="AB1968">
        <v>0</v>
      </c>
    </row>
    <row r="1969" spans="1:28" hidden="1" x14ac:dyDescent="0.25">
      <c r="A1969" t="s">
        <v>28</v>
      </c>
      <c r="B1969" t="s">
        <v>9812</v>
      </c>
      <c r="C1969">
        <v>86</v>
      </c>
      <c r="D1969">
        <v>99</v>
      </c>
      <c r="E1969">
        <v>154</v>
      </c>
      <c r="F1969">
        <v>347</v>
      </c>
      <c r="G1969" t="s">
        <v>724</v>
      </c>
      <c r="H1969">
        <v>774</v>
      </c>
      <c r="I1969">
        <v>14983572</v>
      </c>
      <c r="J1969" t="s">
        <v>1414</v>
      </c>
      <c r="K1969" t="s">
        <v>3421</v>
      </c>
      <c r="L1969" t="s">
        <v>9813</v>
      </c>
      <c r="M1969">
        <v>9361</v>
      </c>
      <c r="N1969">
        <v>2498</v>
      </c>
      <c r="O1969" t="s">
        <v>7943</v>
      </c>
      <c r="P1969">
        <v>1</v>
      </c>
      <c r="Q1969" t="s">
        <v>9814</v>
      </c>
      <c r="R1969" t="s">
        <v>9815</v>
      </c>
      <c r="S1969">
        <v>162</v>
      </c>
      <c r="T1969" t="s">
        <v>37</v>
      </c>
      <c r="U1969" t="s">
        <v>38</v>
      </c>
      <c r="V1969" t="s">
        <v>39</v>
      </c>
      <c r="W1969">
        <v>25000000</v>
      </c>
      <c r="X1969">
        <v>2000</v>
      </c>
      <c r="Y1969">
        <v>692</v>
      </c>
      <c r="Z1969">
        <v>4.7</v>
      </c>
      <c r="AA1969">
        <v>1.85</v>
      </c>
      <c r="AB1969">
        <v>378</v>
      </c>
    </row>
    <row r="1970" spans="1:28" hidden="1" x14ac:dyDescent="0.25">
      <c r="A1970" t="s">
        <v>28</v>
      </c>
      <c r="B1970" t="s">
        <v>6307</v>
      </c>
      <c r="C1970">
        <v>160</v>
      </c>
      <c r="D1970">
        <v>107</v>
      </c>
      <c r="E1970">
        <v>0</v>
      </c>
      <c r="F1970">
        <v>255</v>
      </c>
      <c r="G1970" t="s">
        <v>9816</v>
      </c>
      <c r="H1970">
        <v>798</v>
      </c>
      <c r="I1970">
        <v>14637490</v>
      </c>
      <c r="J1970" t="s">
        <v>3029</v>
      </c>
      <c r="K1970" t="s">
        <v>1697</v>
      </c>
      <c r="L1970" t="s">
        <v>9817</v>
      </c>
      <c r="M1970">
        <v>16411</v>
      </c>
      <c r="N1970">
        <v>2537</v>
      </c>
      <c r="O1970" t="s">
        <v>9818</v>
      </c>
      <c r="P1970">
        <v>2</v>
      </c>
      <c r="Q1970" t="s">
        <v>9819</v>
      </c>
      <c r="R1970" t="s">
        <v>9820</v>
      </c>
      <c r="S1970">
        <v>136</v>
      </c>
      <c r="T1970" t="s">
        <v>37</v>
      </c>
      <c r="U1970" t="s">
        <v>38</v>
      </c>
      <c r="V1970" t="s">
        <v>584</v>
      </c>
      <c r="W1970">
        <v>25000000</v>
      </c>
      <c r="X1970">
        <v>2010</v>
      </c>
      <c r="Y1970">
        <v>374</v>
      </c>
      <c r="Z1970">
        <v>4.8</v>
      </c>
      <c r="AA1970">
        <v>2.35</v>
      </c>
      <c r="AB1970">
        <v>0</v>
      </c>
    </row>
    <row r="1971" spans="1:28" hidden="1" x14ac:dyDescent="0.25">
      <c r="A1971" t="s">
        <v>28</v>
      </c>
      <c r="B1971" t="s">
        <v>7426</v>
      </c>
      <c r="C1971">
        <v>126</v>
      </c>
      <c r="D1971">
        <v>110</v>
      </c>
      <c r="E1971">
        <v>42</v>
      </c>
      <c r="F1971">
        <v>111</v>
      </c>
      <c r="G1971" t="s">
        <v>9821</v>
      </c>
      <c r="H1971">
        <v>355</v>
      </c>
      <c r="I1971">
        <v>14589444</v>
      </c>
      <c r="J1971" t="s">
        <v>1414</v>
      </c>
      <c r="K1971" t="s">
        <v>9822</v>
      </c>
      <c r="L1971" t="s">
        <v>9823</v>
      </c>
      <c r="M1971">
        <v>171151</v>
      </c>
      <c r="N1971">
        <v>911</v>
      </c>
      <c r="O1971" t="s">
        <v>9824</v>
      </c>
      <c r="P1971">
        <v>2</v>
      </c>
      <c r="Q1971" t="s">
        <v>9825</v>
      </c>
      <c r="R1971" t="s">
        <v>9826</v>
      </c>
      <c r="S1971">
        <v>513</v>
      </c>
      <c r="T1971" t="s">
        <v>37</v>
      </c>
      <c r="U1971" t="s">
        <v>38</v>
      </c>
      <c r="V1971" t="s">
        <v>584</v>
      </c>
      <c r="W1971">
        <v>25000000</v>
      </c>
      <c r="X1971">
        <v>2004</v>
      </c>
      <c r="Y1971">
        <v>155</v>
      </c>
      <c r="Z1971">
        <v>6.8</v>
      </c>
      <c r="AA1971">
        <v>1.85</v>
      </c>
      <c r="AB1971">
        <v>0</v>
      </c>
    </row>
    <row r="1972" spans="1:28" hidden="1" x14ac:dyDescent="0.25">
      <c r="A1972" t="s">
        <v>28</v>
      </c>
      <c r="B1972" t="s">
        <v>9827</v>
      </c>
      <c r="C1972">
        <v>50</v>
      </c>
      <c r="D1972">
        <v>101</v>
      </c>
      <c r="E1972">
        <v>17</v>
      </c>
      <c r="F1972">
        <v>218</v>
      </c>
      <c r="G1972" t="s">
        <v>9828</v>
      </c>
      <c r="H1972">
        <v>900</v>
      </c>
      <c r="I1972">
        <v>14095303</v>
      </c>
      <c r="J1972" t="s">
        <v>2688</v>
      </c>
      <c r="K1972" t="s">
        <v>7323</v>
      </c>
      <c r="L1972" t="s">
        <v>9829</v>
      </c>
      <c r="M1972">
        <v>15814</v>
      </c>
      <c r="N1972">
        <v>1634</v>
      </c>
      <c r="O1972" t="s">
        <v>9830</v>
      </c>
      <c r="P1972">
        <v>1</v>
      </c>
      <c r="Q1972" t="s">
        <v>9831</v>
      </c>
      <c r="R1972" t="s">
        <v>9832</v>
      </c>
      <c r="S1972">
        <v>68</v>
      </c>
      <c r="T1972" t="s">
        <v>37</v>
      </c>
      <c r="U1972" t="s">
        <v>38</v>
      </c>
      <c r="V1972" t="s">
        <v>584</v>
      </c>
      <c r="W1972">
        <v>25000000</v>
      </c>
      <c r="X1972">
        <v>1996</v>
      </c>
      <c r="Y1972">
        <v>246</v>
      </c>
      <c r="Z1972">
        <v>5.4</v>
      </c>
      <c r="AA1972">
        <v>2.35</v>
      </c>
      <c r="AB1972">
        <v>503</v>
      </c>
    </row>
    <row r="1973" spans="1:28" hidden="1" x14ac:dyDescent="0.25">
      <c r="A1973" t="s">
        <v>28</v>
      </c>
      <c r="B1973" t="s">
        <v>9833</v>
      </c>
      <c r="C1973">
        <v>52</v>
      </c>
      <c r="D1973">
        <v>85</v>
      </c>
      <c r="E1973">
        <v>54</v>
      </c>
      <c r="F1973">
        <v>455</v>
      </c>
      <c r="G1973" t="s">
        <v>3179</v>
      </c>
      <c r="H1973">
        <v>985</v>
      </c>
      <c r="I1973">
        <v>13973532</v>
      </c>
      <c r="J1973" t="s">
        <v>1008</v>
      </c>
      <c r="K1973" t="s">
        <v>9052</v>
      </c>
      <c r="L1973" t="s">
        <v>9834</v>
      </c>
      <c r="M1973">
        <v>11211</v>
      </c>
      <c r="N1973">
        <v>3065</v>
      </c>
      <c r="O1973" t="s">
        <v>4527</v>
      </c>
      <c r="P1973">
        <v>1</v>
      </c>
      <c r="Q1973" t="s">
        <v>9835</v>
      </c>
      <c r="R1973" t="s">
        <v>9836</v>
      </c>
      <c r="S1973">
        <v>92</v>
      </c>
      <c r="T1973" t="s">
        <v>37</v>
      </c>
      <c r="U1973" t="s">
        <v>38</v>
      </c>
      <c r="V1973" t="s">
        <v>39</v>
      </c>
      <c r="W1973">
        <v>25000000</v>
      </c>
      <c r="X1973">
        <v>2002</v>
      </c>
      <c r="Y1973">
        <v>637</v>
      </c>
      <c r="Z1973">
        <v>5.0999999999999996</v>
      </c>
      <c r="AA1973">
        <v>1.85</v>
      </c>
      <c r="AB1973">
        <v>215</v>
      </c>
    </row>
    <row r="1974" spans="1:28" hidden="1" x14ac:dyDescent="0.25">
      <c r="A1974" t="s">
        <v>28</v>
      </c>
      <c r="B1974" t="s">
        <v>5080</v>
      </c>
      <c r="C1974">
        <v>260</v>
      </c>
      <c r="D1974">
        <v>132</v>
      </c>
      <c r="E1974">
        <v>241</v>
      </c>
      <c r="F1974">
        <v>151</v>
      </c>
      <c r="G1974" t="s">
        <v>1296</v>
      </c>
      <c r="H1974">
        <v>27000</v>
      </c>
      <c r="I1974">
        <v>1865774</v>
      </c>
      <c r="J1974" t="s">
        <v>9837</v>
      </c>
      <c r="K1974" t="s">
        <v>60</v>
      </c>
      <c r="L1974" t="s">
        <v>9838</v>
      </c>
      <c r="M1974">
        <v>87682</v>
      </c>
      <c r="N1974">
        <v>27659</v>
      </c>
      <c r="O1974" t="s">
        <v>9839</v>
      </c>
      <c r="P1974">
        <v>2</v>
      </c>
      <c r="Q1974" t="s">
        <v>9840</v>
      </c>
      <c r="R1974" t="s">
        <v>9841</v>
      </c>
      <c r="S1974">
        <v>174</v>
      </c>
      <c r="T1974" t="s">
        <v>37</v>
      </c>
      <c r="U1974" t="s">
        <v>56</v>
      </c>
      <c r="V1974" t="s">
        <v>584</v>
      </c>
      <c r="W1974">
        <v>30000000</v>
      </c>
      <c r="X1974">
        <v>2015</v>
      </c>
      <c r="Y1974">
        <v>154</v>
      </c>
      <c r="Z1974">
        <v>7</v>
      </c>
      <c r="AA1974">
        <v>2.35</v>
      </c>
      <c r="AB1974">
        <v>43000</v>
      </c>
    </row>
    <row r="1975" spans="1:28" hidden="1" x14ac:dyDescent="0.25">
      <c r="A1975" t="s">
        <v>28</v>
      </c>
      <c r="B1975" t="s">
        <v>4727</v>
      </c>
      <c r="C1975">
        <v>111</v>
      </c>
      <c r="D1975">
        <v>88</v>
      </c>
      <c r="E1975">
        <v>82</v>
      </c>
      <c r="F1975">
        <v>432</v>
      </c>
      <c r="G1975" t="s">
        <v>9842</v>
      </c>
      <c r="H1975">
        <v>874</v>
      </c>
      <c r="I1975">
        <v>13920741</v>
      </c>
      <c r="J1975" t="s">
        <v>1670</v>
      </c>
      <c r="K1975" t="s">
        <v>5104</v>
      </c>
      <c r="L1975" t="s">
        <v>9843</v>
      </c>
      <c r="M1975">
        <v>59900</v>
      </c>
      <c r="N1975">
        <v>2062</v>
      </c>
      <c r="O1975" t="s">
        <v>9844</v>
      </c>
      <c r="P1975">
        <v>5</v>
      </c>
      <c r="Q1975" t="s">
        <v>9845</v>
      </c>
      <c r="R1975" t="s">
        <v>9846</v>
      </c>
      <c r="S1975">
        <v>149</v>
      </c>
      <c r="T1975" t="s">
        <v>37</v>
      </c>
      <c r="U1975" t="s">
        <v>38</v>
      </c>
      <c r="V1975" t="s">
        <v>39</v>
      </c>
      <c r="X1975">
        <v>2007</v>
      </c>
      <c r="Y1975">
        <v>434</v>
      </c>
      <c r="Z1975">
        <v>6.7</v>
      </c>
      <c r="AA1975">
        <v>2.35</v>
      </c>
      <c r="AB1975">
        <v>0</v>
      </c>
    </row>
    <row r="1976" spans="1:28" hidden="1" x14ac:dyDescent="0.25">
      <c r="A1976" t="s">
        <v>28</v>
      </c>
      <c r="B1976" t="s">
        <v>5860</v>
      </c>
      <c r="C1976">
        <v>231</v>
      </c>
      <c r="D1976">
        <v>90</v>
      </c>
      <c r="E1976">
        <v>160</v>
      </c>
      <c r="F1976">
        <v>852</v>
      </c>
      <c r="G1976" t="s">
        <v>30</v>
      </c>
      <c r="H1976">
        <v>963</v>
      </c>
      <c r="I1976">
        <v>18860403</v>
      </c>
      <c r="J1976" t="s">
        <v>5543</v>
      </c>
      <c r="K1976" t="s">
        <v>183</v>
      </c>
      <c r="L1976" t="s">
        <v>9847</v>
      </c>
      <c r="M1976">
        <v>20823</v>
      </c>
      <c r="N1976">
        <v>4952</v>
      </c>
      <c r="O1976" t="s">
        <v>9588</v>
      </c>
      <c r="P1976">
        <v>0</v>
      </c>
      <c r="Q1976" t="s">
        <v>9848</v>
      </c>
      <c r="R1976" t="s">
        <v>9849</v>
      </c>
      <c r="S1976">
        <v>130</v>
      </c>
      <c r="T1976" t="s">
        <v>37</v>
      </c>
      <c r="U1976" t="s">
        <v>38</v>
      </c>
      <c r="V1976" t="s">
        <v>39</v>
      </c>
      <c r="W1976">
        <v>25000000</v>
      </c>
      <c r="X1976">
        <v>2011</v>
      </c>
      <c r="Y1976">
        <v>936</v>
      </c>
      <c r="Z1976">
        <v>4</v>
      </c>
      <c r="AA1976">
        <v>1.85</v>
      </c>
      <c r="AB1976">
        <v>0</v>
      </c>
    </row>
    <row r="1977" spans="1:28" hidden="1" x14ac:dyDescent="0.25">
      <c r="A1977" t="s">
        <v>28</v>
      </c>
      <c r="B1977" t="s">
        <v>4703</v>
      </c>
      <c r="C1977">
        <v>99</v>
      </c>
      <c r="D1977">
        <v>145</v>
      </c>
      <c r="E1977">
        <v>317</v>
      </c>
      <c r="F1977">
        <v>70</v>
      </c>
      <c r="G1977" t="s">
        <v>9850</v>
      </c>
      <c r="H1977">
        <v>876</v>
      </c>
      <c r="I1977">
        <v>13038660</v>
      </c>
      <c r="J1977" t="s">
        <v>3408</v>
      </c>
      <c r="K1977" t="s">
        <v>2932</v>
      </c>
      <c r="L1977" t="s">
        <v>9851</v>
      </c>
      <c r="M1977">
        <v>16995</v>
      </c>
      <c r="N1977">
        <v>1282</v>
      </c>
      <c r="O1977" t="s">
        <v>9852</v>
      </c>
      <c r="P1977">
        <v>1</v>
      </c>
      <c r="Q1977" t="s">
        <v>9853</v>
      </c>
      <c r="R1977" t="s">
        <v>9854</v>
      </c>
      <c r="S1977">
        <v>163</v>
      </c>
      <c r="T1977" t="s">
        <v>37</v>
      </c>
      <c r="U1977" t="s">
        <v>38</v>
      </c>
      <c r="V1977" t="s">
        <v>584</v>
      </c>
      <c r="W1977">
        <v>25000000</v>
      </c>
      <c r="X1977">
        <v>1999</v>
      </c>
      <c r="Y1977">
        <v>219</v>
      </c>
      <c r="Z1977">
        <v>7.3</v>
      </c>
      <c r="AA1977">
        <v>1.85</v>
      </c>
      <c r="AB1977">
        <v>0</v>
      </c>
    </row>
    <row r="1978" spans="1:28" hidden="1" x14ac:dyDescent="0.25">
      <c r="A1978" t="s">
        <v>28</v>
      </c>
      <c r="B1978" t="s">
        <v>2697</v>
      </c>
      <c r="C1978">
        <v>159</v>
      </c>
      <c r="D1978">
        <v>110</v>
      </c>
      <c r="E1978">
        <v>425</v>
      </c>
      <c r="F1978">
        <v>148</v>
      </c>
      <c r="G1978" t="s">
        <v>1645</v>
      </c>
      <c r="H1978">
        <v>3000</v>
      </c>
      <c r="I1978">
        <v>28831145</v>
      </c>
      <c r="J1978" t="s">
        <v>3793</v>
      </c>
      <c r="K1978" t="s">
        <v>749</v>
      </c>
      <c r="L1978" t="s">
        <v>9855</v>
      </c>
      <c r="M1978">
        <v>39357</v>
      </c>
      <c r="N1978">
        <v>3757</v>
      </c>
      <c r="O1978" t="s">
        <v>9856</v>
      </c>
      <c r="P1978">
        <v>1</v>
      </c>
      <c r="Q1978" t="s">
        <v>9857</v>
      </c>
      <c r="R1978" t="s">
        <v>9858</v>
      </c>
      <c r="S1978">
        <v>113</v>
      </c>
      <c r="T1978" t="s">
        <v>37</v>
      </c>
      <c r="U1978" t="s">
        <v>38</v>
      </c>
      <c r="V1978" t="s">
        <v>584</v>
      </c>
      <c r="W1978">
        <v>25000000</v>
      </c>
      <c r="X1978">
        <v>2014</v>
      </c>
      <c r="Y1978">
        <v>466</v>
      </c>
      <c r="Z1978">
        <v>6.8</v>
      </c>
      <c r="AA1978">
        <v>2.35</v>
      </c>
      <c r="AB1978">
        <v>14000</v>
      </c>
    </row>
    <row r="1979" spans="1:28" hidden="1" x14ac:dyDescent="0.25">
      <c r="A1979" t="s">
        <v>28</v>
      </c>
      <c r="B1979" t="s">
        <v>7403</v>
      </c>
      <c r="C1979">
        <v>159</v>
      </c>
      <c r="D1979">
        <v>101</v>
      </c>
      <c r="E1979">
        <v>365</v>
      </c>
      <c r="F1979">
        <v>141</v>
      </c>
      <c r="G1979" t="s">
        <v>9859</v>
      </c>
      <c r="H1979">
        <v>338</v>
      </c>
      <c r="J1979" t="s">
        <v>2207</v>
      </c>
      <c r="K1979" t="s">
        <v>7455</v>
      </c>
      <c r="L1979" t="s">
        <v>9860</v>
      </c>
      <c r="M1979">
        <v>15531</v>
      </c>
      <c r="N1979">
        <v>1008</v>
      </c>
      <c r="O1979" t="s">
        <v>9861</v>
      </c>
      <c r="P1979">
        <v>0</v>
      </c>
      <c r="Q1979" t="s">
        <v>9862</v>
      </c>
      <c r="R1979" t="s">
        <v>9863</v>
      </c>
      <c r="S1979">
        <v>189</v>
      </c>
      <c r="T1979" t="s">
        <v>37</v>
      </c>
      <c r="U1979" t="s">
        <v>56</v>
      </c>
      <c r="V1979" t="s">
        <v>584</v>
      </c>
      <c r="W1979">
        <v>25000000</v>
      </c>
      <c r="X1979">
        <v>1985</v>
      </c>
      <c r="Y1979">
        <v>246</v>
      </c>
      <c r="Z1979">
        <v>6.1</v>
      </c>
      <c r="AA1979">
        <v>2.35</v>
      </c>
      <c r="AB1979">
        <v>0</v>
      </c>
    </row>
    <row r="1980" spans="1:28" hidden="1" x14ac:dyDescent="0.25">
      <c r="A1980" t="s">
        <v>28</v>
      </c>
      <c r="C1980">
        <v>7</v>
      </c>
      <c r="D1980">
        <v>30</v>
      </c>
      <c r="F1980">
        <v>265</v>
      </c>
      <c r="G1980" t="s">
        <v>9864</v>
      </c>
      <c r="H1980">
        <v>971</v>
      </c>
      <c r="J1980" t="s">
        <v>9865</v>
      </c>
      <c r="K1980" t="s">
        <v>2314</v>
      </c>
      <c r="L1980" t="s">
        <v>9866</v>
      </c>
      <c r="M1980">
        <v>23664</v>
      </c>
      <c r="N1980">
        <v>2346</v>
      </c>
      <c r="O1980" t="s">
        <v>8442</v>
      </c>
      <c r="P1980">
        <v>0</v>
      </c>
      <c r="Q1980" t="s">
        <v>9867</v>
      </c>
      <c r="R1980" t="s">
        <v>9868</v>
      </c>
      <c r="S1980">
        <v>60</v>
      </c>
      <c r="T1980" t="s">
        <v>37</v>
      </c>
      <c r="U1980" t="s">
        <v>38</v>
      </c>
      <c r="V1980" t="s">
        <v>9869</v>
      </c>
      <c r="Y1980">
        <v>918</v>
      </c>
      <c r="Z1980">
        <v>7.2</v>
      </c>
      <c r="AA1980">
        <v>4</v>
      </c>
      <c r="AB1980">
        <v>581</v>
      </c>
    </row>
    <row r="1981" spans="1:28" hidden="1" x14ac:dyDescent="0.25">
      <c r="A1981" t="s">
        <v>28</v>
      </c>
      <c r="B1981" t="s">
        <v>4040</v>
      </c>
      <c r="C1981">
        <v>199</v>
      </c>
      <c r="D1981">
        <v>122</v>
      </c>
      <c r="E1981">
        <v>0</v>
      </c>
      <c r="F1981">
        <v>939</v>
      </c>
      <c r="G1981" t="s">
        <v>137</v>
      </c>
      <c r="H1981">
        <v>18000</v>
      </c>
      <c r="I1981">
        <v>11538204</v>
      </c>
      <c r="J1981" t="s">
        <v>9870</v>
      </c>
      <c r="K1981" t="s">
        <v>437</v>
      </c>
      <c r="L1981" t="s">
        <v>9871</v>
      </c>
      <c r="M1981">
        <v>23696</v>
      </c>
      <c r="N1981">
        <v>21163</v>
      </c>
      <c r="O1981" t="s">
        <v>1146</v>
      </c>
      <c r="P1981">
        <v>0</v>
      </c>
      <c r="Q1981" t="s">
        <v>9872</v>
      </c>
      <c r="R1981" t="s">
        <v>9873</v>
      </c>
      <c r="S1981">
        <v>135</v>
      </c>
      <c r="T1981" t="s">
        <v>37</v>
      </c>
      <c r="U1981" t="s">
        <v>38</v>
      </c>
      <c r="V1981" t="s">
        <v>39</v>
      </c>
      <c r="W1981">
        <v>25000000</v>
      </c>
      <c r="X1981">
        <v>2010</v>
      </c>
      <c r="Y1981">
        <v>1000</v>
      </c>
      <c r="Z1981">
        <v>7</v>
      </c>
      <c r="AA1981">
        <v>2.35</v>
      </c>
      <c r="AB1981">
        <v>0</v>
      </c>
    </row>
    <row r="1982" spans="1:28" hidden="1" x14ac:dyDescent="0.25">
      <c r="A1982" t="s">
        <v>28</v>
      </c>
      <c r="B1982" t="s">
        <v>6147</v>
      </c>
      <c r="C1982">
        <v>119</v>
      </c>
      <c r="D1982">
        <v>107</v>
      </c>
      <c r="E1982">
        <v>308</v>
      </c>
      <c r="F1982">
        <v>872</v>
      </c>
      <c r="G1982" t="s">
        <v>2296</v>
      </c>
      <c r="H1982">
        <v>13000</v>
      </c>
      <c r="I1982">
        <v>11008432</v>
      </c>
      <c r="J1982" t="s">
        <v>1633</v>
      </c>
      <c r="K1982" t="s">
        <v>462</v>
      </c>
      <c r="L1982" t="s">
        <v>9874</v>
      </c>
      <c r="M1982">
        <v>43903</v>
      </c>
      <c r="N1982">
        <v>16651</v>
      </c>
      <c r="O1982" t="s">
        <v>8894</v>
      </c>
      <c r="P1982">
        <v>0</v>
      </c>
      <c r="Q1982" t="s">
        <v>9875</v>
      </c>
      <c r="R1982" t="s">
        <v>9876</v>
      </c>
      <c r="S1982">
        <v>194</v>
      </c>
      <c r="T1982" t="s">
        <v>37</v>
      </c>
      <c r="U1982" t="s">
        <v>38</v>
      </c>
      <c r="V1982" t="s">
        <v>39</v>
      </c>
      <c r="W1982">
        <v>25000000</v>
      </c>
      <c r="X1982">
        <v>2005</v>
      </c>
      <c r="Y1982">
        <v>947</v>
      </c>
      <c r="Z1982">
        <v>7.1</v>
      </c>
      <c r="AA1982">
        <v>1.85</v>
      </c>
      <c r="AB1982">
        <v>5000</v>
      </c>
    </row>
    <row r="1983" spans="1:28" hidden="1" x14ac:dyDescent="0.25">
      <c r="A1983" t="s">
        <v>28</v>
      </c>
      <c r="B1983" t="s">
        <v>9877</v>
      </c>
      <c r="C1983">
        <v>120</v>
      </c>
      <c r="D1983">
        <v>127</v>
      </c>
      <c r="E1983">
        <v>36</v>
      </c>
      <c r="F1983">
        <v>399</v>
      </c>
      <c r="G1983" t="s">
        <v>6870</v>
      </c>
      <c r="H1983">
        <v>562</v>
      </c>
      <c r="I1983">
        <v>12188642</v>
      </c>
      <c r="J1983" t="s">
        <v>5939</v>
      </c>
      <c r="K1983" t="s">
        <v>9878</v>
      </c>
      <c r="L1983" t="s">
        <v>9879</v>
      </c>
      <c r="M1983">
        <v>21098</v>
      </c>
      <c r="N1983">
        <v>2230</v>
      </c>
      <c r="O1983" t="s">
        <v>5514</v>
      </c>
      <c r="P1983">
        <v>7</v>
      </c>
      <c r="Q1983" t="s">
        <v>9880</v>
      </c>
      <c r="R1983" t="s">
        <v>9881</v>
      </c>
      <c r="S1983">
        <v>56</v>
      </c>
      <c r="T1983" t="s">
        <v>37</v>
      </c>
      <c r="U1983" t="s">
        <v>9882</v>
      </c>
      <c r="V1983" t="s">
        <v>39</v>
      </c>
      <c r="W1983">
        <v>26000000</v>
      </c>
      <c r="X1983">
        <v>2015</v>
      </c>
      <c r="Y1983">
        <v>499</v>
      </c>
      <c r="Z1983">
        <v>6.9</v>
      </c>
      <c r="AA1983">
        <v>2.35</v>
      </c>
      <c r="AB1983">
        <v>0</v>
      </c>
    </row>
    <row r="1984" spans="1:28" hidden="1" x14ac:dyDescent="0.25">
      <c r="A1984" t="s">
        <v>28</v>
      </c>
      <c r="B1984" t="s">
        <v>5366</v>
      </c>
      <c r="C1984">
        <v>180</v>
      </c>
      <c r="D1984">
        <v>99</v>
      </c>
      <c r="E1984">
        <v>0</v>
      </c>
      <c r="F1984">
        <v>52</v>
      </c>
      <c r="G1984" t="s">
        <v>9883</v>
      </c>
      <c r="H1984">
        <v>400</v>
      </c>
      <c r="I1984">
        <v>11100000</v>
      </c>
      <c r="J1984" t="s">
        <v>2406</v>
      </c>
      <c r="K1984" t="s">
        <v>3431</v>
      </c>
      <c r="L1984" t="s">
        <v>9884</v>
      </c>
      <c r="M1984">
        <v>92464</v>
      </c>
      <c r="N1984">
        <v>896</v>
      </c>
      <c r="O1984" t="s">
        <v>9885</v>
      </c>
      <c r="P1984">
        <v>1</v>
      </c>
      <c r="Q1984" t="s">
        <v>9886</v>
      </c>
      <c r="R1984" t="s">
        <v>9887</v>
      </c>
      <c r="S1984">
        <v>331</v>
      </c>
      <c r="T1984" t="s">
        <v>37</v>
      </c>
      <c r="U1984" t="s">
        <v>38</v>
      </c>
      <c r="V1984" t="s">
        <v>39</v>
      </c>
      <c r="W1984">
        <v>25000000</v>
      </c>
      <c r="X1984">
        <v>1986</v>
      </c>
      <c r="Y1984">
        <v>223</v>
      </c>
      <c r="Z1984">
        <v>7.3</v>
      </c>
      <c r="AA1984">
        <v>2.35</v>
      </c>
      <c r="AB1984">
        <v>19000</v>
      </c>
    </row>
    <row r="1985" spans="1:28" hidden="1" x14ac:dyDescent="0.25">
      <c r="A1985" t="s">
        <v>28</v>
      </c>
      <c r="B1985" t="s">
        <v>9888</v>
      </c>
      <c r="C1985">
        <v>58</v>
      </c>
      <c r="D1985">
        <v>104</v>
      </c>
      <c r="E1985">
        <v>8</v>
      </c>
      <c r="F1985">
        <v>8</v>
      </c>
      <c r="G1985" t="s">
        <v>9889</v>
      </c>
      <c r="H1985">
        <v>172</v>
      </c>
      <c r="J1985" t="s">
        <v>1680</v>
      </c>
      <c r="K1985" t="s">
        <v>6194</v>
      </c>
      <c r="L1985" t="s">
        <v>9890</v>
      </c>
      <c r="M1985">
        <v>5525</v>
      </c>
      <c r="N1985">
        <v>210</v>
      </c>
      <c r="O1985" t="s">
        <v>9891</v>
      </c>
      <c r="P1985">
        <v>2</v>
      </c>
      <c r="Q1985" t="s">
        <v>9892</v>
      </c>
      <c r="R1985" t="s">
        <v>9893</v>
      </c>
      <c r="S1985">
        <v>11</v>
      </c>
      <c r="T1985" t="s">
        <v>1463</v>
      </c>
      <c r="U1985" t="s">
        <v>1464</v>
      </c>
      <c r="W1985">
        <v>17000000</v>
      </c>
      <c r="X1985">
        <v>2012</v>
      </c>
      <c r="Y1985">
        <v>20</v>
      </c>
      <c r="Z1985">
        <v>6.3</v>
      </c>
      <c r="AA1985">
        <v>2.35</v>
      </c>
      <c r="AB1985">
        <v>853</v>
      </c>
    </row>
    <row r="1986" spans="1:28" hidden="1" x14ac:dyDescent="0.25">
      <c r="A1986" t="s">
        <v>28</v>
      </c>
      <c r="B1986" t="s">
        <v>8564</v>
      </c>
      <c r="C1986">
        <v>317</v>
      </c>
      <c r="D1986">
        <v>140</v>
      </c>
      <c r="E1986">
        <v>149</v>
      </c>
      <c r="F1986">
        <v>581</v>
      </c>
      <c r="G1986" t="s">
        <v>1697</v>
      </c>
      <c r="H1986">
        <v>27000</v>
      </c>
      <c r="I1986">
        <v>13651662</v>
      </c>
      <c r="J1986" t="s">
        <v>3793</v>
      </c>
      <c r="K1986" t="s">
        <v>60</v>
      </c>
      <c r="L1986" t="s">
        <v>9894</v>
      </c>
      <c r="M1986">
        <v>332276</v>
      </c>
      <c r="N1986">
        <v>29692</v>
      </c>
      <c r="O1986" t="s">
        <v>278</v>
      </c>
      <c r="P1986">
        <v>1</v>
      </c>
      <c r="Q1986" t="s">
        <v>9895</v>
      </c>
      <c r="R1986" t="s">
        <v>9896</v>
      </c>
      <c r="S1986">
        <v>514</v>
      </c>
      <c r="T1986" t="s">
        <v>37</v>
      </c>
      <c r="U1986" t="s">
        <v>38</v>
      </c>
      <c r="V1986" t="s">
        <v>39</v>
      </c>
      <c r="W1986">
        <v>25000000</v>
      </c>
      <c r="X1986">
        <v>2011</v>
      </c>
      <c r="Y1986">
        <v>798</v>
      </c>
      <c r="Z1986">
        <v>8.1999999999999993</v>
      </c>
      <c r="AA1986">
        <v>2.35</v>
      </c>
      <c r="AB1986">
        <v>77000</v>
      </c>
    </row>
    <row r="1987" spans="1:28" hidden="1" x14ac:dyDescent="0.25">
      <c r="A1987" t="s">
        <v>746</v>
      </c>
      <c r="B1987" t="s">
        <v>5049</v>
      </c>
      <c r="C1987">
        <v>44</v>
      </c>
      <c r="D1987">
        <v>133</v>
      </c>
      <c r="E1987">
        <v>277</v>
      </c>
      <c r="F1987">
        <v>8000</v>
      </c>
      <c r="G1987" t="s">
        <v>227</v>
      </c>
      <c r="H1987">
        <v>25000</v>
      </c>
      <c r="I1987">
        <v>11030963</v>
      </c>
      <c r="J1987" t="s">
        <v>9897</v>
      </c>
      <c r="K1987" t="s">
        <v>105</v>
      </c>
      <c r="L1987" t="s">
        <v>9898</v>
      </c>
      <c r="M1987">
        <v>24145</v>
      </c>
      <c r="N1987">
        <v>48482</v>
      </c>
      <c r="O1987" t="s">
        <v>1526</v>
      </c>
      <c r="P1987">
        <v>2</v>
      </c>
      <c r="Q1987" t="s">
        <v>9899</v>
      </c>
      <c r="R1987" t="s">
        <v>9900</v>
      </c>
      <c r="S1987">
        <v>93</v>
      </c>
      <c r="T1987" t="s">
        <v>37</v>
      </c>
      <c r="U1987" t="s">
        <v>56</v>
      </c>
      <c r="V1987" t="s">
        <v>584</v>
      </c>
      <c r="W1987">
        <v>28000000</v>
      </c>
      <c r="X1987">
        <v>1996</v>
      </c>
      <c r="Y1987">
        <v>14000</v>
      </c>
      <c r="Z1987">
        <v>7.1</v>
      </c>
      <c r="AA1987">
        <v>1.85</v>
      </c>
      <c r="AB1987">
        <v>0</v>
      </c>
    </row>
    <row r="1988" spans="1:28" hidden="1" x14ac:dyDescent="0.25">
      <c r="A1988" t="s">
        <v>28</v>
      </c>
      <c r="B1988" t="s">
        <v>4781</v>
      </c>
      <c r="C1988">
        <v>22</v>
      </c>
      <c r="D1988">
        <v>271</v>
      </c>
      <c r="E1988">
        <v>33</v>
      </c>
      <c r="F1988">
        <v>251</v>
      </c>
      <c r="G1988" t="s">
        <v>9901</v>
      </c>
      <c r="H1988">
        <v>854</v>
      </c>
      <c r="I1988">
        <v>10769960</v>
      </c>
      <c r="J1988" t="s">
        <v>1960</v>
      </c>
      <c r="K1988" t="s">
        <v>4831</v>
      </c>
      <c r="L1988" t="s">
        <v>9902</v>
      </c>
      <c r="M1988">
        <v>21940</v>
      </c>
      <c r="N1988">
        <v>2107</v>
      </c>
      <c r="O1988" t="s">
        <v>9903</v>
      </c>
      <c r="P1988">
        <v>0</v>
      </c>
      <c r="Q1988" t="s">
        <v>9904</v>
      </c>
      <c r="R1988" t="s">
        <v>9905</v>
      </c>
      <c r="S1988">
        <v>256</v>
      </c>
      <c r="T1988" t="s">
        <v>37</v>
      </c>
      <c r="U1988" t="s">
        <v>38</v>
      </c>
      <c r="V1988" t="s">
        <v>94</v>
      </c>
      <c r="W1988">
        <v>25000000</v>
      </c>
      <c r="X1988">
        <v>1993</v>
      </c>
      <c r="Y1988">
        <v>702</v>
      </c>
      <c r="Z1988">
        <v>7.7</v>
      </c>
      <c r="AA1988">
        <v>1.85</v>
      </c>
      <c r="AB1988">
        <v>0</v>
      </c>
    </row>
    <row r="1989" spans="1:28" hidden="1" x14ac:dyDescent="0.25">
      <c r="A1989" t="s">
        <v>28</v>
      </c>
      <c r="B1989" t="s">
        <v>8416</v>
      </c>
      <c r="C1989">
        <v>143</v>
      </c>
      <c r="D1989">
        <v>112</v>
      </c>
      <c r="E1989">
        <v>108</v>
      </c>
      <c r="F1989">
        <v>2000</v>
      </c>
      <c r="G1989" t="s">
        <v>443</v>
      </c>
      <c r="H1989">
        <v>23000</v>
      </c>
      <c r="I1989">
        <v>10911750</v>
      </c>
      <c r="J1989" t="s">
        <v>3395</v>
      </c>
      <c r="K1989" t="s">
        <v>62</v>
      </c>
      <c r="L1989" t="s">
        <v>9906</v>
      </c>
      <c r="M1989">
        <v>17757</v>
      </c>
      <c r="N1989">
        <v>43560</v>
      </c>
      <c r="O1989" t="s">
        <v>1399</v>
      </c>
      <c r="P1989">
        <v>2</v>
      </c>
      <c r="Q1989" t="s">
        <v>9907</v>
      </c>
      <c r="R1989" t="s">
        <v>9908</v>
      </c>
      <c r="S1989">
        <v>99</v>
      </c>
      <c r="T1989" t="s">
        <v>37</v>
      </c>
      <c r="U1989" t="s">
        <v>38</v>
      </c>
      <c r="V1989" t="s">
        <v>584</v>
      </c>
      <c r="W1989">
        <v>25000000</v>
      </c>
      <c r="X1989">
        <v>2008</v>
      </c>
      <c r="Y1989">
        <v>17000</v>
      </c>
      <c r="Z1989">
        <v>6.5</v>
      </c>
      <c r="AA1989">
        <v>1.85</v>
      </c>
      <c r="AB1989">
        <v>982</v>
      </c>
    </row>
    <row r="1990" spans="1:28" hidden="1" x14ac:dyDescent="0.25">
      <c r="A1990" t="s">
        <v>28</v>
      </c>
      <c r="B1990" t="s">
        <v>5187</v>
      </c>
      <c r="C1990">
        <v>72</v>
      </c>
      <c r="D1990">
        <v>99</v>
      </c>
      <c r="E1990">
        <v>79</v>
      </c>
      <c r="F1990">
        <v>956</v>
      </c>
      <c r="G1990" t="s">
        <v>1947</v>
      </c>
      <c r="H1990">
        <v>16000</v>
      </c>
      <c r="I1990">
        <v>10719367</v>
      </c>
      <c r="J1990" t="s">
        <v>9909</v>
      </c>
      <c r="K1990" t="s">
        <v>379</v>
      </c>
      <c r="L1990" t="s">
        <v>9910</v>
      </c>
      <c r="M1990">
        <v>7909</v>
      </c>
      <c r="N1990">
        <v>28987</v>
      </c>
      <c r="O1990" t="s">
        <v>1015</v>
      </c>
      <c r="P1990">
        <v>3</v>
      </c>
      <c r="Q1990" t="s">
        <v>9911</v>
      </c>
      <c r="R1990" t="s">
        <v>9912</v>
      </c>
      <c r="S1990">
        <v>157</v>
      </c>
      <c r="T1990" t="s">
        <v>37</v>
      </c>
      <c r="U1990" t="s">
        <v>38</v>
      </c>
      <c r="V1990" t="s">
        <v>39</v>
      </c>
      <c r="W1990">
        <v>25000000</v>
      </c>
      <c r="X1990">
        <v>2002</v>
      </c>
      <c r="Y1990">
        <v>11000</v>
      </c>
      <c r="Z1990">
        <v>4.9000000000000004</v>
      </c>
      <c r="AA1990">
        <v>2.35</v>
      </c>
      <c r="AB1990">
        <v>261</v>
      </c>
    </row>
    <row r="1991" spans="1:28" hidden="1" x14ac:dyDescent="0.25">
      <c r="A1991" t="s">
        <v>28</v>
      </c>
      <c r="B1991" t="s">
        <v>9913</v>
      </c>
      <c r="C1991">
        <v>70</v>
      </c>
      <c r="D1991">
        <v>100</v>
      </c>
      <c r="E1991">
        <v>57</v>
      </c>
      <c r="F1991">
        <v>92</v>
      </c>
      <c r="G1991" t="s">
        <v>9914</v>
      </c>
      <c r="H1991">
        <v>181</v>
      </c>
      <c r="I1991">
        <v>10114315</v>
      </c>
      <c r="J1991" t="s">
        <v>1923</v>
      </c>
      <c r="K1991" t="s">
        <v>9915</v>
      </c>
      <c r="L1991" t="s">
        <v>9916</v>
      </c>
      <c r="M1991">
        <v>18693</v>
      </c>
      <c r="N1991">
        <v>582</v>
      </c>
      <c r="O1991" t="s">
        <v>9917</v>
      </c>
      <c r="P1991">
        <v>0</v>
      </c>
      <c r="Q1991" t="s">
        <v>9918</v>
      </c>
      <c r="R1991" t="s">
        <v>9919</v>
      </c>
      <c r="S1991">
        <v>187</v>
      </c>
      <c r="T1991" t="s">
        <v>37</v>
      </c>
      <c r="U1991" t="s">
        <v>38</v>
      </c>
      <c r="V1991" t="s">
        <v>39</v>
      </c>
      <c r="W1991">
        <v>25000000</v>
      </c>
      <c r="X1991">
        <v>1999</v>
      </c>
      <c r="Y1991">
        <v>151</v>
      </c>
      <c r="Z1991">
        <v>6.4</v>
      </c>
      <c r="AA1991">
        <v>2.35</v>
      </c>
      <c r="AB1991">
        <v>0</v>
      </c>
    </row>
    <row r="1992" spans="1:28" hidden="1" x14ac:dyDescent="0.25">
      <c r="A1992" t="s">
        <v>28</v>
      </c>
      <c r="B1992" t="s">
        <v>9920</v>
      </c>
      <c r="C1992">
        <v>264</v>
      </c>
      <c r="D1992">
        <v>92</v>
      </c>
      <c r="E1992">
        <v>30</v>
      </c>
      <c r="F1992">
        <v>309</v>
      </c>
      <c r="G1992" t="s">
        <v>9921</v>
      </c>
      <c r="H1992">
        <v>941</v>
      </c>
      <c r="I1992">
        <v>49122319</v>
      </c>
      <c r="J1992" t="s">
        <v>5543</v>
      </c>
      <c r="K1992" t="s">
        <v>7891</v>
      </c>
      <c r="L1992" t="s">
        <v>9922</v>
      </c>
      <c r="M1992">
        <v>47169</v>
      </c>
      <c r="N1992">
        <v>2348</v>
      </c>
      <c r="O1992" t="s">
        <v>9923</v>
      </c>
      <c r="P1992">
        <v>0</v>
      </c>
      <c r="Q1992" t="s">
        <v>9924</v>
      </c>
      <c r="R1992" t="s">
        <v>9925</v>
      </c>
      <c r="S1992">
        <v>162</v>
      </c>
      <c r="T1992" t="s">
        <v>37</v>
      </c>
      <c r="U1992" t="s">
        <v>38</v>
      </c>
      <c r="V1992" t="s">
        <v>39</v>
      </c>
      <c r="W1992">
        <v>14000000</v>
      </c>
      <c r="X1992">
        <v>2012</v>
      </c>
      <c r="Y1992">
        <v>459</v>
      </c>
      <c r="Z1992">
        <v>5.9</v>
      </c>
      <c r="AA1992">
        <v>2.35</v>
      </c>
      <c r="AB1992">
        <v>17000</v>
      </c>
    </row>
    <row r="1993" spans="1:28" hidden="1" x14ac:dyDescent="0.25">
      <c r="A1993" t="s">
        <v>28</v>
      </c>
      <c r="B1993" t="s">
        <v>9926</v>
      </c>
      <c r="C1993">
        <v>20</v>
      </c>
      <c r="D1993">
        <v>105</v>
      </c>
      <c r="E1993">
        <v>121</v>
      </c>
      <c r="F1993">
        <v>354</v>
      </c>
      <c r="G1993" t="s">
        <v>2388</v>
      </c>
      <c r="H1993">
        <v>3000</v>
      </c>
      <c r="I1993">
        <v>10070000</v>
      </c>
      <c r="J1993" t="s">
        <v>1414</v>
      </c>
      <c r="K1993" t="s">
        <v>499</v>
      </c>
      <c r="L1993" t="s">
        <v>9927</v>
      </c>
      <c r="M1993">
        <v>5668</v>
      </c>
      <c r="N1993">
        <v>5023</v>
      </c>
      <c r="O1993" t="s">
        <v>9928</v>
      </c>
      <c r="P1993">
        <v>3</v>
      </c>
      <c r="Q1993" t="s">
        <v>9929</v>
      </c>
      <c r="R1993" t="s">
        <v>9930</v>
      </c>
      <c r="S1993">
        <v>50</v>
      </c>
      <c r="T1993" t="s">
        <v>37</v>
      </c>
      <c r="U1993" t="s">
        <v>38</v>
      </c>
      <c r="V1993" t="s">
        <v>39</v>
      </c>
      <c r="W1993">
        <v>25000000</v>
      </c>
      <c r="X1993">
        <v>1996</v>
      </c>
      <c r="Y1993">
        <v>624</v>
      </c>
      <c r="Z1993">
        <v>6.2</v>
      </c>
      <c r="AA1993">
        <v>1.85</v>
      </c>
      <c r="AB1993">
        <v>491</v>
      </c>
    </row>
    <row r="1994" spans="1:28" hidden="1" x14ac:dyDescent="0.25">
      <c r="A1994" t="s">
        <v>28</v>
      </c>
      <c r="B1994" t="s">
        <v>4350</v>
      </c>
      <c r="C1994">
        <v>190</v>
      </c>
      <c r="D1994">
        <v>110</v>
      </c>
      <c r="E1994">
        <v>37</v>
      </c>
      <c r="F1994">
        <v>268</v>
      </c>
      <c r="G1994" t="s">
        <v>5952</v>
      </c>
      <c r="H1994">
        <v>10000</v>
      </c>
      <c r="I1994">
        <v>10324441</v>
      </c>
      <c r="J1994" t="s">
        <v>922</v>
      </c>
      <c r="K1994" t="s">
        <v>225</v>
      </c>
      <c r="L1994" t="s">
        <v>9931</v>
      </c>
      <c r="M1994">
        <v>27117</v>
      </c>
      <c r="N1994">
        <v>11431</v>
      </c>
      <c r="O1994" t="s">
        <v>9932</v>
      </c>
      <c r="P1994">
        <v>1</v>
      </c>
      <c r="Q1994" t="s">
        <v>9933</v>
      </c>
      <c r="R1994" t="s">
        <v>9934</v>
      </c>
      <c r="S1994">
        <v>140</v>
      </c>
      <c r="T1994" t="s">
        <v>37</v>
      </c>
      <c r="U1994" t="s">
        <v>38</v>
      </c>
      <c r="V1994" t="s">
        <v>584</v>
      </c>
      <c r="W1994">
        <v>25000000</v>
      </c>
      <c r="X1994">
        <v>2011</v>
      </c>
      <c r="Y1994">
        <v>826</v>
      </c>
      <c r="Z1994">
        <v>5.8</v>
      </c>
      <c r="AA1994">
        <v>2.35</v>
      </c>
      <c r="AB1994">
        <v>7000</v>
      </c>
    </row>
    <row r="1995" spans="1:28" hidden="1" x14ac:dyDescent="0.25">
      <c r="A1995" t="s">
        <v>28</v>
      </c>
      <c r="B1995" t="s">
        <v>7634</v>
      </c>
      <c r="C1995">
        <v>142</v>
      </c>
      <c r="D1995">
        <v>116</v>
      </c>
      <c r="E1995">
        <v>529</v>
      </c>
      <c r="F1995">
        <v>174</v>
      </c>
      <c r="G1995" t="s">
        <v>9935</v>
      </c>
      <c r="H1995">
        <v>442</v>
      </c>
      <c r="I1995">
        <v>7156933</v>
      </c>
      <c r="J1995" t="s">
        <v>2526</v>
      </c>
      <c r="K1995" t="s">
        <v>8061</v>
      </c>
      <c r="L1995" t="s">
        <v>9936</v>
      </c>
      <c r="M1995">
        <v>14581</v>
      </c>
      <c r="N1995">
        <v>1134</v>
      </c>
      <c r="O1995" t="s">
        <v>8667</v>
      </c>
      <c r="P1995">
        <v>0</v>
      </c>
      <c r="Q1995" t="s">
        <v>9937</v>
      </c>
      <c r="R1995" t="s">
        <v>9938</v>
      </c>
      <c r="S1995">
        <v>74</v>
      </c>
      <c r="T1995" t="s">
        <v>37</v>
      </c>
      <c r="U1995" t="s">
        <v>38</v>
      </c>
      <c r="V1995" t="s">
        <v>584</v>
      </c>
      <c r="W1995">
        <v>25000000</v>
      </c>
      <c r="X1995">
        <v>2006</v>
      </c>
      <c r="Y1995">
        <v>252</v>
      </c>
      <c r="Z1995">
        <v>6.7</v>
      </c>
      <c r="AA1995">
        <v>1.85</v>
      </c>
      <c r="AB1995">
        <v>348</v>
      </c>
    </row>
    <row r="1996" spans="1:28" hidden="1" x14ac:dyDescent="0.25">
      <c r="A1996" t="s">
        <v>28</v>
      </c>
      <c r="B1996" t="s">
        <v>9939</v>
      </c>
      <c r="C1996">
        <v>27</v>
      </c>
      <c r="D1996">
        <v>88</v>
      </c>
      <c r="E1996">
        <v>22</v>
      </c>
      <c r="F1996">
        <v>120</v>
      </c>
      <c r="G1996" t="s">
        <v>9940</v>
      </c>
      <c r="H1996">
        <v>174</v>
      </c>
      <c r="I1996">
        <v>9286314</v>
      </c>
      <c r="J1996" t="s">
        <v>463</v>
      </c>
      <c r="K1996" t="s">
        <v>9941</v>
      </c>
      <c r="L1996" t="s">
        <v>9942</v>
      </c>
      <c r="M1996">
        <v>4972</v>
      </c>
      <c r="N1996">
        <v>583</v>
      </c>
      <c r="O1996" t="s">
        <v>9943</v>
      </c>
      <c r="P1996">
        <v>1</v>
      </c>
      <c r="Q1996" t="s">
        <v>9944</v>
      </c>
      <c r="R1996" t="s">
        <v>9945</v>
      </c>
      <c r="S1996">
        <v>62</v>
      </c>
      <c r="T1996" t="s">
        <v>37</v>
      </c>
      <c r="U1996" t="s">
        <v>38</v>
      </c>
      <c r="V1996" t="s">
        <v>584</v>
      </c>
      <c r="W1996">
        <v>17000000</v>
      </c>
      <c r="X1996">
        <v>1991</v>
      </c>
      <c r="Y1996">
        <v>132</v>
      </c>
      <c r="Z1996">
        <v>5.9</v>
      </c>
      <c r="AA1996">
        <v>1.85</v>
      </c>
      <c r="AB1996">
        <v>0</v>
      </c>
    </row>
    <row r="1997" spans="1:28" hidden="1" x14ac:dyDescent="0.25">
      <c r="A1997" t="s">
        <v>28</v>
      </c>
      <c r="B1997" t="s">
        <v>9946</v>
      </c>
      <c r="C1997">
        <v>355</v>
      </c>
      <c r="D1997">
        <v>111</v>
      </c>
      <c r="E1997">
        <v>214</v>
      </c>
      <c r="F1997">
        <v>3000</v>
      </c>
      <c r="G1997" t="s">
        <v>775</v>
      </c>
      <c r="H1997">
        <v>10000</v>
      </c>
      <c r="I1997">
        <v>56692</v>
      </c>
      <c r="J1997" t="s">
        <v>7042</v>
      </c>
      <c r="K1997" t="s">
        <v>2823</v>
      </c>
      <c r="L1997" t="s">
        <v>9947</v>
      </c>
      <c r="M1997">
        <v>177401</v>
      </c>
      <c r="N1997">
        <v>23566</v>
      </c>
      <c r="O1997" t="s">
        <v>1688</v>
      </c>
      <c r="P1997">
        <v>2</v>
      </c>
      <c r="Q1997" t="s">
        <v>9948</v>
      </c>
      <c r="R1997" t="s">
        <v>9949</v>
      </c>
      <c r="S1997">
        <v>504</v>
      </c>
      <c r="T1997" t="s">
        <v>37</v>
      </c>
      <c r="U1997" t="s">
        <v>38</v>
      </c>
      <c r="V1997" t="s">
        <v>584</v>
      </c>
      <c r="W1997">
        <v>25000000</v>
      </c>
      <c r="X1997">
        <v>2009</v>
      </c>
      <c r="Y1997">
        <v>9000</v>
      </c>
      <c r="Z1997">
        <v>7.3</v>
      </c>
      <c r="AA1997">
        <v>2.35</v>
      </c>
      <c r="AB1997">
        <v>32000</v>
      </c>
    </row>
    <row r="1998" spans="1:28" hidden="1" x14ac:dyDescent="0.25">
      <c r="A1998" t="s">
        <v>28</v>
      </c>
      <c r="B1998" t="s">
        <v>9950</v>
      </c>
      <c r="C1998">
        <v>21</v>
      </c>
      <c r="D1998">
        <v>117</v>
      </c>
      <c r="E1998">
        <v>71</v>
      </c>
      <c r="F1998">
        <v>42</v>
      </c>
      <c r="G1998" t="s">
        <v>9951</v>
      </c>
      <c r="H1998">
        <v>433</v>
      </c>
      <c r="J1998" t="s">
        <v>172</v>
      </c>
      <c r="K1998" t="s">
        <v>8289</v>
      </c>
      <c r="L1998" t="s">
        <v>9952</v>
      </c>
      <c r="M1998">
        <v>3334</v>
      </c>
      <c r="N1998">
        <v>611</v>
      </c>
      <c r="O1998" t="s">
        <v>9953</v>
      </c>
      <c r="P1998">
        <v>1</v>
      </c>
      <c r="Q1998" t="s">
        <v>9954</v>
      </c>
      <c r="R1998" t="s">
        <v>9955</v>
      </c>
      <c r="S1998">
        <v>52</v>
      </c>
      <c r="T1998" t="s">
        <v>37</v>
      </c>
      <c r="U1998" t="s">
        <v>56</v>
      </c>
      <c r="V1998" t="s">
        <v>94</v>
      </c>
      <c r="W1998">
        <v>25000000</v>
      </c>
      <c r="X1998">
        <v>1984</v>
      </c>
      <c r="Y1998">
        <v>54</v>
      </c>
      <c r="Z1998">
        <v>4.8</v>
      </c>
      <c r="AA1998">
        <v>2.35</v>
      </c>
      <c r="AB1998">
        <v>739</v>
      </c>
    </row>
    <row r="1999" spans="1:28" hidden="1" x14ac:dyDescent="0.25">
      <c r="A1999" t="s">
        <v>28</v>
      </c>
      <c r="B1999" t="s">
        <v>9956</v>
      </c>
      <c r="C1999">
        <v>31</v>
      </c>
      <c r="D1999">
        <v>95</v>
      </c>
      <c r="E1999">
        <v>32</v>
      </c>
      <c r="F1999">
        <v>324</v>
      </c>
      <c r="G1999" t="s">
        <v>6424</v>
      </c>
      <c r="H1999">
        <v>843</v>
      </c>
      <c r="I1999">
        <v>5654777</v>
      </c>
      <c r="J1999" t="s">
        <v>3553</v>
      </c>
      <c r="K1999" t="s">
        <v>3297</v>
      </c>
      <c r="L1999" t="s">
        <v>9957</v>
      </c>
      <c r="M1999">
        <v>4875</v>
      </c>
      <c r="N1999">
        <v>2165</v>
      </c>
      <c r="O1999" t="s">
        <v>9958</v>
      </c>
      <c r="P1999">
        <v>3</v>
      </c>
      <c r="Q1999" t="s">
        <v>9959</v>
      </c>
      <c r="R1999" t="s">
        <v>9960</v>
      </c>
      <c r="S1999">
        <v>26</v>
      </c>
      <c r="T1999" t="s">
        <v>37</v>
      </c>
      <c r="U1999" t="s">
        <v>38</v>
      </c>
      <c r="V1999" t="s">
        <v>39</v>
      </c>
      <c r="W1999">
        <v>25000000</v>
      </c>
      <c r="X1999">
        <v>2005</v>
      </c>
      <c r="Y1999">
        <v>593</v>
      </c>
      <c r="Z1999">
        <v>4.0999999999999996</v>
      </c>
      <c r="AA1999">
        <v>2.35</v>
      </c>
      <c r="AB1999">
        <v>206</v>
      </c>
    </row>
    <row r="2000" spans="1:28" hidden="1" x14ac:dyDescent="0.25">
      <c r="A2000" t="s">
        <v>28</v>
      </c>
      <c r="B2000" t="s">
        <v>8091</v>
      </c>
      <c r="C2000">
        <v>87</v>
      </c>
      <c r="D2000">
        <v>95</v>
      </c>
      <c r="E2000">
        <v>6</v>
      </c>
      <c r="F2000">
        <v>248</v>
      </c>
      <c r="G2000" t="s">
        <v>3368</v>
      </c>
      <c r="H2000">
        <v>849</v>
      </c>
      <c r="I2000">
        <v>5516708</v>
      </c>
      <c r="J2000" t="s">
        <v>1680</v>
      </c>
      <c r="K2000" t="s">
        <v>8570</v>
      </c>
      <c r="L2000" t="s">
        <v>9961</v>
      </c>
      <c r="M2000">
        <v>11375</v>
      </c>
      <c r="N2000">
        <v>2413</v>
      </c>
      <c r="O2000" t="s">
        <v>9962</v>
      </c>
      <c r="P2000">
        <v>2</v>
      </c>
      <c r="Q2000" t="s">
        <v>9963</v>
      </c>
      <c r="R2000" t="s">
        <v>9964</v>
      </c>
      <c r="S2000">
        <v>91</v>
      </c>
      <c r="T2000" t="s">
        <v>37</v>
      </c>
      <c r="U2000" t="s">
        <v>38</v>
      </c>
      <c r="V2000" t="s">
        <v>584</v>
      </c>
      <c r="W2000">
        <v>25000000</v>
      </c>
      <c r="X2000">
        <v>2001</v>
      </c>
      <c r="Y2000">
        <v>841</v>
      </c>
      <c r="Z2000">
        <v>4.9000000000000004</v>
      </c>
      <c r="AA2000">
        <v>1.85</v>
      </c>
      <c r="AB2000">
        <v>295</v>
      </c>
    </row>
    <row r="2001" spans="1:28" hidden="1" x14ac:dyDescent="0.25">
      <c r="A2001" t="s">
        <v>28</v>
      </c>
      <c r="B2001" t="s">
        <v>1488</v>
      </c>
      <c r="C2001">
        <v>126</v>
      </c>
      <c r="D2001">
        <v>127</v>
      </c>
      <c r="E2001">
        <v>79</v>
      </c>
      <c r="F2001">
        <v>50</v>
      </c>
      <c r="G2001" t="s">
        <v>8246</v>
      </c>
      <c r="H2001">
        <v>12000</v>
      </c>
      <c r="I2001">
        <v>5128124</v>
      </c>
      <c r="J2001" t="s">
        <v>1633</v>
      </c>
      <c r="K2001" t="s">
        <v>761</v>
      </c>
      <c r="L2001" t="s">
        <v>9965</v>
      </c>
      <c r="M2001">
        <v>44198</v>
      </c>
      <c r="N2001">
        <v>12574</v>
      </c>
      <c r="O2001" t="s">
        <v>9966</v>
      </c>
      <c r="P2001">
        <v>1</v>
      </c>
      <c r="Q2001" t="s">
        <v>9967</v>
      </c>
      <c r="R2001" t="s">
        <v>9968</v>
      </c>
      <c r="S2001">
        <v>251</v>
      </c>
      <c r="T2001" t="s">
        <v>37</v>
      </c>
      <c r="U2001" t="s">
        <v>178</v>
      </c>
      <c r="V2001" t="s">
        <v>39</v>
      </c>
      <c r="W2001">
        <v>25000000</v>
      </c>
      <c r="X2001">
        <v>2005</v>
      </c>
      <c r="Y2001">
        <v>506</v>
      </c>
      <c r="Z2001">
        <v>7.9</v>
      </c>
      <c r="AA2001">
        <v>2.35</v>
      </c>
      <c r="AB2001">
        <v>11000</v>
      </c>
    </row>
    <row r="2002" spans="1:28" hidden="1" x14ac:dyDescent="0.25">
      <c r="A2002" t="s">
        <v>28</v>
      </c>
      <c r="B2002" t="s">
        <v>5860</v>
      </c>
      <c r="C2002">
        <v>285</v>
      </c>
      <c r="D2002">
        <v>105</v>
      </c>
      <c r="E2002">
        <v>160</v>
      </c>
      <c r="F2002">
        <v>490</v>
      </c>
      <c r="G2002" t="s">
        <v>7221</v>
      </c>
      <c r="H2002">
        <v>852</v>
      </c>
      <c r="I2002">
        <v>34014398</v>
      </c>
      <c r="J2002" t="s">
        <v>7841</v>
      </c>
      <c r="K2002" t="s">
        <v>7328</v>
      </c>
      <c r="L2002" t="s">
        <v>7842</v>
      </c>
      <c r="M2002">
        <v>115650</v>
      </c>
      <c r="N2002">
        <v>2603</v>
      </c>
      <c r="O2002" t="s">
        <v>7843</v>
      </c>
      <c r="P2002">
        <v>0</v>
      </c>
      <c r="Q2002" t="s">
        <v>7844</v>
      </c>
      <c r="R2002" t="s">
        <v>7845</v>
      </c>
      <c r="S2002">
        <v>1033</v>
      </c>
      <c r="T2002" t="s">
        <v>37</v>
      </c>
      <c r="U2002" t="s">
        <v>766</v>
      </c>
      <c r="V2002" t="s">
        <v>584</v>
      </c>
      <c r="W2002">
        <v>33000000</v>
      </c>
      <c r="X2002">
        <v>2006</v>
      </c>
      <c r="Y2002">
        <v>521</v>
      </c>
      <c r="Z2002">
        <v>5.6</v>
      </c>
      <c r="AA2002">
        <v>2.35</v>
      </c>
      <c r="AB2002">
        <v>4000</v>
      </c>
    </row>
    <row r="2003" spans="1:28" hidden="1" x14ac:dyDescent="0.25">
      <c r="A2003" t="s">
        <v>28</v>
      </c>
      <c r="B2003" t="s">
        <v>9969</v>
      </c>
      <c r="C2003">
        <v>60</v>
      </c>
      <c r="D2003">
        <v>104</v>
      </c>
      <c r="E2003">
        <v>54</v>
      </c>
      <c r="F2003">
        <v>919</v>
      </c>
      <c r="G2003" t="s">
        <v>6281</v>
      </c>
      <c r="H2003">
        <v>6000</v>
      </c>
      <c r="I2003">
        <v>4064333</v>
      </c>
      <c r="J2003" t="s">
        <v>1903</v>
      </c>
      <c r="K2003" t="s">
        <v>207</v>
      </c>
      <c r="L2003" t="s">
        <v>9970</v>
      </c>
      <c r="M2003">
        <v>24790</v>
      </c>
      <c r="N2003">
        <v>9662</v>
      </c>
      <c r="O2003" t="s">
        <v>7000</v>
      </c>
      <c r="P2003">
        <v>0</v>
      </c>
      <c r="Q2003" t="s">
        <v>9971</v>
      </c>
      <c r="R2003" t="s">
        <v>9972</v>
      </c>
      <c r="S2003">
        <v>173</v>
      </c>
      <c r="T2003" t="s">
        <v>37</v>
      </c>
      <c r="U2003" t="s">
        <v>38</v>
      </c>
      <c r="V2003" t="s">
        <v>584</v>
      </c>
      <c r="W2003">
        <v>25000000</v>
      </c>
      <c r="X2003">
        <v>1995</v>
      </c>
      <c r="Y2003">
        <v>923</v>
      </c>
      <c r="Z2003">
        <v>5.2</v>
      </c>
      <c r="AA2003">
        <v>2.35</v>
      </c>
      <c r="AB2003">
        <v>0</v>
      </c>
    </row>
    <row r="2004" spans="1:28" hidden="1" x14ac:dyDescent="0.25">
      <c r="A2004" t="s">
        <v>28</v>
      </c>
      <c r="B2004" t="s">
        <v>9973</v>
      </c>
      <c r="C2004">
        <v>23</v>
      </c>
      <c r="D2004">
        <v>95</v>
      </c>
      <c r="E2004">
        <v>2</v>
      </c>
      <c r="F2004">
        <v>807</v>
      </c>
      <c r="G2004" t="s">
        <v>3076</v>
      </c>
      <c r="H2004">
        <v>927</v>
      </c>
      <c r="I2004">
        <v>4006906</v>
      </c>
      <c r="J2004" t="s">
        <v>1008</v>
      </c>
      <c r="K2004" t="s">
        <v>9031</v>
      </c>
      <c r="L2004" t="s">
        <v>9974</v>
      </c>
      <c r="M2004">
        <v>3229</v>
      </c>
      <c r="N2004">
        <v>4990</v>
      </c>
      <c r="O2004" t="s">
        <v>5703</v>
      </c>
      <c r="P2004">
        <v>7</v>
      </c>
      <c r="Q2004" t="s">
        <v>9975</v>
      </c>
      <c r="R2004" t="s">
        <v>9976</v>
      </c>
      <c r="S2004">
        <v>20</v>
      </c>
      <c r="T2004" t="s">
        <v>37</v>
      </c>
      <c r="U2004" t="s">
        <v>38</v>
      </c>
      <c r="V2004" t="s">
        <v>39</v>
      </c>
      <c r="W2004">
        <v>15000000</v>
      </c>
      <c r="X2004">
        <v>2005</v>
      </c>
      <c r="Y2004">
        <v>912</v>
      </c>
      <c r="Z2004">
        <v>4.0999999999999996</v>
      </c>
      <c r="AA2004">
        <v>1.85</v>
      </c>
      <c r="AB2004">
        <v>83</v>
      </c>
    </row>
    <row r="2005" spans="1:28" hidden="1" x14ac:dyDescent="0.25">
      <c r="A2005" t="s">
        <v>28</v>
      </c>
      <c r="B2005" t="s">
        <v>9361</v>
      </c>
      <c r="C2005">
        <v>229</v>
      </c>
      <c r="D2005">
        <v>121</v>
      </c>
      <c r="E2005">
        <v>353</v>
      </c>
      <c r="F2005">
        <v>18</v>
      </c>
      <c r="G2005" t="s">
        <v>9977</v>
      </c>
      <c r="H2005">
        <v>45</v>
      </c>
      <c r="I2005">
        <v>3073392</v>
      </c>
      <c r="J2005" t="s">
        <v>2201</v>
      </c>
      <c r="K2005" t="s">
        <v>9978</v>
      </c>
      <c r="L2005" t="s">
        <v>9979</v>
      </c>
      <c r="M2005">
        <v>59462</v>
      </c>
      <c r="N2005">
        <v>142</v>
      </c>
      <c r="O2005" t="s">
        <v>9980</v>
      </c>
      <c r="P2005">
        <v>0</v>
      </c>
      <c r="Q2005" t="s">
        <v>9981</v>
      </c>
      <c r="R2005" t="s">
        <v>9982</v>
      </c>
      <c r="S2005">
        <v>300</v>
      </c>
      <c r="T2005" t="s">
        <v>37</v>
      </c>
      <c r="U2005" t="s">
        <v>267</v>
      </c>
      <c r="V2005" t="s">
        <v>584</v>
      </c>
      <c r="W2005">
        <v>25000000</v>
      </c>
      <c r="X2005">
        <v>2008</v>
      </c>
      <c r="Y2005">
        <v>30</v>
      </c>
      <c r="Z2005">
        <v>6.6</v>
      </c>
      <c r="AA2005">
        <v>1.85</v>
      </c>
      <c r="AB2005">
        <v>0</v>
      </c>
    </row>
    <row r="2006" spans="1:28" hidden="1" x14ac:dyDescent="0.25">
      <c r="A2006" t="s">
        <v>28</v>
      </c>
      <c r="B2006" t="s">
        <v>4407</v>
      </c>
      <c r="C2006">
        <v>143</v>
      </c>
      <c r="D2006">
        <v>92</v>
      </c>
      <c r="E2006">
        <v>892</v>
      </c>
      <c r="F2006">
        <v>492</v>
      </c>
      <c r="G2006" t="s">
        <v>1822</v>
      </c>
      <c r="H2006">
        <v>783</v>
      </c>
      <c r="I2006">
        <v>1550000</v>
      </c>
      <c r="J2006" t="s">
        <v>9983</v>
      </c>
      <c r="K2006" t="s">
        <v>3787</v>
      </c>
      <c r="L2006" t="s">
        <v>9984</v>
      </c>
      <c r="M2006">
        <v>30628</v>
      </c>
      <c r="N2006">
        <v>2930</v>
      </c>
      <c r="O2006" t="s">
        <v>9985</v>
      </c>
      <c r="P2006">
        <v>2</v>
      </c>
      <c r="Q2006" t="s">
        <v>9986</v>
      </c>
      <c r="R2006" t="s">
        <v>9987</v>
      </c>
      <c r="S2006">
        <v>471</v>
      </c>
      <c r="T2006" t="s">
        <v>37</v>
      </c>
      <c r="U2006" t="s">
        <v>38</v>
      </c>
      <c r="V2006" t="s">
        <v>584</v>
      </c>
      <c r="W2006">
        <v>25000000</v>
      </c>
      <c r="X2006">
        <v>2005</v>
      </c>
      <c r="Y2006">
        <v>595</v>
      </c>
      <c r="Z2006">
        <v>2.9</v>
      </c>
      <c r="AA2006">
        <v>2.35</v>
      </c>
      <c r="AB2006">
        <v>937</v>
      </c>
    </row>
    <row r="2007" spans="1:28" hidden="1" x14ac:dyDescent="0.25">
      <c r="A2007" t="s">
        <v>28</v>
      </c>
      <c r="B2007" t="s">
        <v>3816</v>
      </c>
      <c r="C2007">
        <v>376</v>
      </c>
      <c r="D2007">
        <v>80</v>
      </c>
      <c r="E2007">
        <v>2000</v>
      </c>
      <c r="F2007">
        <v>132</v>
      </c>
      <c r="G2007" t="s">
        <v>51</v>
      </c>
      <c r="H2007">
        <v>14000</v>
      </c>
      <c r="J2007" t="s">
        <v>2526</v>
      </c>
      <c r="K2007" t="s">
        <v>212</v>
      </c>
      <c r="L2007" t="s">
        <v>9988</v>
      </c>
      <c r="M2007">
        <v>96480</v>
      </c>
      <c r="N2007">
        <v>25143</v>
      </c>
      <c r="O2007" t="s">
        <v>9989</v>
      </c>
      <c r="P2007">
        <v>3</v>
      </c>
      <c r="Q2007" t="s">
        <v>9990</v>
      </c>
      <c r="R2007" t="s">
        <v>9991</v>
      </c>
      <c r="S2007">
        <v>181</v>
      </c>
      <c r="T2007" t="s">
        <v>37</v>
      </c>
      <c r="U2007" t="s">
        <v>1464</v>
      </c>
      <c r="V2007" t="s">
        <v>584</v>
      </c>
      <c r="W2007">
        <v>25000000</v>
      </c>
      <c r="X2007">
        <v>2011</v>
      </c>
      <c r="Y2007">
        <v>11000</v>
      </c>
      <c r="Z2007">
        <v>7.2</v>
      </c>
      <c r="AA2007">
        <v>2.35</v>
      </c>
      <c r="AB2007">
        <v>21000</v>
      </c>
    </row>
    <row r="2008" spans="1:28" hidden="1" x14ac:dyDescent="0.25">
      <c r="A2008" t="s">
        <v>28</v>
      </c>
      <c r="B2008" t="s">
        <v>8637</v>
      </c>
      <c r="C2008">
        <v>97</v>
      </c>
      <c r="D2008">
        <v>107</v>
      </c>
      <c r="E2008">
        <v>460</v>
      </c>
      <c r="F2008">
        <v>490</v>
      </c>
      <c r="G2008" t="s">
        <v>3384</v>
      </c>
      <c r="H2008">
        <v>14000</v>
      </c>
      <c r="I2008">
        <v>871527</v>
      </c>
      <c r="J2008" t="s">
        <v>2141</v>
      </c>
      <c r="K2008" t="s">
        <v>435</v>
      </c>
      <c r="L2008" t="s">
        <v>9992</v>
      </c>
      <c r="M2008">
        <v>14982</v>
      </c>
      <c r="N2008">
        <v>16090</v>
      </c>
      <c r="O2008" t="s">
        <v>7843</v>
      </c>
      <c r="P2008">
        <v>2</v>
      </c>
      <c r="Q2008" t="s">
        <v>9993</v>
      </c>
      <c r="R2008" t="s">
        <v>9994</v>
      </c>
      <c r="S2008">
        <v>128</v>
      </c>
      <c r="T2008" t="s">
        <v>37</v>
      </c>
      <c r="U2008" t="s">
        <v>267</v>
      </c>
      <c r="V2008" t="s">
        <v>584</v>
      </c>
      <c r="W2008">
        <v>25000000</v>
      </c>
      <c r="X2008">
        <v>2005</v>
      </c>
      <c r="Y2008">
        <v>1000</v>
      </c>
      <c r="Z2008">
        <v>6.5</v>
      </c>
      <c r="AA2008">
        <v>2.35</v>
      </c>
      <c r="AB2008">
        <v>507</v>
      </c>
    </row>
    <row r="2009" spans="1:28" hidden="1" x14ac:dyDescent="0.25">
      <c r="A2009" t="s">
        <v>28</v>
      </c>
      <c r="B2009" t="s">
        <v>145</v>
      </c>
      <c r="C2009">
        <v>73</v>
      </c>
      <c r="D2009">
        <v>91</v>
      </c>
      <c r="E2009">
        <v>80</v>
      </c>
      <c r="F2009">
        <v>31</v>
      </c>
      <c r="G2009" t="s">
        <v>9995</v>
      </c>
      <c r="H2009">
        <v>473</v>
      </c>
      <c r="I2009">
        <v>12495865</v>
      </c>
      <c r="J2009" t="s">
        <v>1265</v>
      </c>
      <c r="K2009" t="s">
        <v>9996</v>
      </c>
      <c r="L2009" t="s">
        <v>9997</v>
      </c>
      <c r="M2009">
        <v>7100</v>
      </c>
      <c r="N2009">
        <v>539</v>
      </c>
      <c r="O2009" t="s">
        <v>9998</v>
      </c>
      <c r="P2009">
        <v>0</v>
      </c>
      <c r="Q2009" t="s">
        <v>9999</v>
      </c>
      <c r="R2009" t="s">
        <v>10000</v>
      </c>
      <c r="S2009">
        <v>35</v>
      </c>
      <c r="T2009" t="s">
        <v>37</v>
      </c>
      <c r="U2009" t="s">
        <v>38</v>
      </c>
      <c r="V2009" t="s">
        <v>94</v>
      </c>
      <c r="X2009">
        <v>2012</v>
      </c>
      <c r="Y2009">
        <v>31</v>
      </c>
      <c r="Z2009">
        <v>6.8</v>
      </c>
      <c r="AB2009">
        <v>0</v>
      </c>
    </row>
    <row r="2010" spans="1:28" hidden="1" x14ac:dyDescent="0.25">
      <c r="A2010" t="s">
        <v>28</v>
      </c>
      <c r="B2010" t="s">
        <v>10001</v>
      </c>
      <c r="C2010">
        <v>28</v>
      </c>
      <c r="D2010">
        <v>117</v>
      </c>
      <c r="E2010">
        <v>162</v>
      </c>
      <c r="F2010">
        <v>745</v>
      </c>
      <c r="G2010" t="s">
        <v>2635</v>
      </c>
      <c r="H2010">
        <v>2000</v>
      </c>
      <c r="I2010">
        <v>777423</v>
      </c>
      <c r="J2010" t="s">
        <v>1633</v>
      </c>
      <c r="K2010" t="s">
        <v>4053</v>
      </c>
      <c r="L2010" t="s">
        <v>10002</v>
      </c>
      <c r="M2010">
        <v>5841</v>
      </c>
      <c r="N2010">
        <v>4351</v>
      </c>
      <c r="O2010" t="s">
        <v>1050</v>
      </c>
      <c r="P2010">
        <v>0</v>
      </c>
      <c r="Q2010" t="s">
        <v>10003</v>
      </c>
      <c r="R2010" t="s">
        <v>10004</v>
      </c>
      <c r="S2010">
        <v>57</v>
      </c>
      <c r="T2010" t="s">
        <v>37</v>
      </c>
      <c r="U2010" t="s">
        <v>38</v>
      </c>
      <c r="V2010" t="s">
        <v>39</v>
      </c>
      <c r="W2010">
        <v>25000000</v>
      </c>
      <c r="X2010">
        <v>1998</v>
      </c>
      <c r="Y2010">
        <v>878</v>
      </c>
      <c r="Z2010">
        <v>7.2</v>
      </c>
      <c r="AA2010">
        <v>2.35</v>
      </c>
      <c r="AB2010">
        <v>942</v>
      </c>
    </row>
    <row r="2011" spans="1:28" hidden="1" x14ac:dyDescent="0.25">
      <c r="A2011" t="s">
        <v>28</v>
      </c>
      <c r="B2011" t="s">
        <v>9161</v>
      </c>
      <c r="C2011">
        <v>160</v>
      </c>
      <c r="D2011">
        <v>107</v>
      </c>
      <c r="E2011">
        <v>0</v>
      </c>
      <c r="F2011">
        <v>240</v>
      </c>
      <c r="G2011" t="s">
        <v>10005</v>
      </c>
      <c r="H2011">
        <v>962</v>
      </c>
      <c r="I2011">
        <v>1186957</v>
      </c>
      <c r="J2011" t="s">
        <v>3408</v>
      </c>
      <c r="K2011" t="s">
        <v>2378</v>
      </c>
      <c r="L2011" t="s">
        <v>10006</v>
      </c>
      <c r="M2011">
        <v>9264</v>
      </c>
      <c r="N2011">
        <v>1591</v>
      </c>
      <c r="O2011" t="s">
        <v>10007</v>
      </c>
      <c r="P2011">
        <v>3</v>
      </c>
      <c r="Q2011" t="s">
        <v>10008</v>
      </c>
      <c r="R2011" t="s">
        <v>10009</v>
      </c>
      <c r="S2011">
        <v>69</v>
      </c>
      <c r="T2011" t="s">
        <v>37</v>
      </c>
      <c r="U2011" t="s">
        <v>56</v>
      </c>
      <c r="V2011" t="s">
        <v>39</v>
      </c>
      <c r="W2011">
        <v>25000000</v>
      </c>
      <c r="X2011">
        <v>2008</v>
      </c>
      <c r="Y2011">
        <v>266</v>
      </c>
      <c r="Z2011">
        <v>6.8</v>
      </c>
      <c r="AA2011">
        <v>2.35</v>
      </c>
      <c r="AB2011">
        <v>0</v>
      </c>
    </row>
    <row r="2012" spans="1:28" hidden="1" x14ac:dyDescent="0.25">
      <c r="A2012" t="s">
        <v>28</v>
      </c>
      <c r="B2012" t="s">
        <v>10010</v>
      </c>
      <c r="C2012">
        <v>124</v>
      </c>
      <c r="D2012">
        <v>131</v>
      </c>
      <c r="E2012">
        <v>911</v>
      </c>
      <c r="F2012">
        <v>232</v>
      </c>
      <c r="G2012" t="s">
        <v>10011</v>
      </c>
      <c r="H2012">
        <v>5000</v>
      </c>
      <c r="I2012">
        <v>85433</v>
      </c>
      <c r="J2012" t="s">
        <v>10012</v>
      </c>
      <c r="K2012" t="s">
        <v>1847</v>
      </c>
      <c r="L2012" t="s">
        <v>10013</v>
      </c>
      <c r="M2012">
        <v>69676</v>
      </c>
      <c r="N2012">
        <v>5954</v>
      </c>
      <c r="O2012" t="s">
        <v>10014</v>
      </c>
      <c r="P2012">
        <v>2</v>
      </c>
      <c r="Q2012" t="s">
        <v>10015</v>
      </c>
      <c r="R2012" t="s">
        <v>10016</v>
      </c>
      <c r="S2012">
        <v>131</v>
      </c>
      <c r="T2012" t="s">
        <v>37</v>
      </c>
      <c r="U2012" t="s">
        <v>7089</v>
      </c>
      <c r="V2012" t="s">
        <v>584</v>
      </c>
      <c r="W2012">
        <v>13500000</v>
      </c>
      <c r="X2012">
        <v>2013</v>
      </c>
      <c r="Y2012">
        <v>234</v>
      </c>
      <c r="Z2012">
        <v>7.8</v>
      </c>
      <c r="AA2012">
        <v>2.35</v>
      </c>
      <c r="AB2012">
        <v>31000</v>
      </c>
    </row>
    <row r="2013" spans="1:28" hidden="1" x14ac:dyDescent="0.25">
      <c r="A2013" t="s">
        <v>28</v>
      </c>
      <c r="B2013" t="s">
        <v>10017</v>
      </c>
      <c r="C2013">
        <v>280</v>
      </c>
      <c r="D2013">
        <v>122</v>
      </c>
      <c r="E2013">
        <v>0</v>
      </c>
      <c r="F2013">
        <v>407</v>
      </c>
      <c r="G2013" t="s">
        <v>5854</v>
      </c>
      <c r="H2013">
        <v>12000</v>
      </c>
      <c r="I2013">
        <v>1697956</v>
      </c>
      <c r="J2013" t="s">
        <v>1934</v>
      </c>
      <c r="K2013" t="s">
        <v>704</v>
      </c>
      <c r="L2013" t="s">
        <v>10018</v>
      </c>
      <c r="M2013">
        <v>64944</v>
      </c>
      <c r="N2013">
        <v>13809</v>
      </c>
      <c r="O2013" t="s">
        <v>10019</v>
      </c>
      <c r="P2013">
        <v>2</v>
      </c>
      <c r="Q2013" t="s">
        <v>10020</v>
      </c>
      <c r="R2013" t="s">
        <v>10021</v>
      </c>
      <c r="S2013">
        <v>212</v>
      </c>
      <c r="T2013" t="s">
        <v>37</v>
      </c>
      <c r="U2013" t="s">
        <v>38</v>
      </c>
      <c r="V2013" t="s">
        <v>584</v>
      </c>
      <c r="W2013">
        <v>20000000</v>
      </c>
      <c r="X2013">
        <v>2009</v>
      </c>
      <c r="Y2013">
        <v>463</v>
      </c>
      <c r="Z2013">
        <v>6.7</v>
      </c>
      <c r="AA2013">
        <v>1.85</v>
      </c>
      <c r="AB2013">
        <v>6000</v>
      </c>
    </row>
    <row r="2014" spans="1:28" hidden="1" x14ac:dyDescent="0.25">
      <c r="A2014" t="s">
        <v>28</v>
      </c>
      <c r="B2014" t="s">
        <v>10022</v>
      </c>
      <c r="C2014">
        <v>56</v>
      </c>
      <c r="D2014">
        <v>88</v>
      </c>
      <c r="E2014">
        <v>4</v>
      </c>
      <c r="F2014">
        <v>602</v>
      </c>
      <c r="G2014" t="s">
        <v>5705</v>
      </c>
      <c r="H2014">
        <v>783</v>
      </c>
      <c r="J2014" t="s">
        <v>2830</v>
      </c>
      <c r="K2014" t="s">
        <v>971</v>
      </c>
      <c r="L2014" t="s">
        <v>10023</v>
      </c>
      <c r="M2014">
        <v>5385</v>
      </c>
      <c r="N2014">
        <v>3874</v>
      </c>
      <c r="O2014" t="s">
        <v>1320</v>
      </c>
      <c r="P2014">
        <v>2</v>
      </c>
      <c r="Q2014" t="s">
        <v>10024</v>
      </c>
      <c r="R2014" t="s">
        <v>10025</v>
      </c>
      <c r="S2014">
        <v>22</v>
      </c>
      <c r="T2014" t="s">
        <v>37</v>
      </c>
      <c r="U2014" t="s">
        <v>1464</v>
      </c>
      <c r="V2014" t="s">
        <v>94</v>
      </c>
      <c r="X2014">
        <v>2010</v>
      </c>
      <c r="Y2014">
        <v>749</v>
      </c>
      <c r="Z2014">
        <v>6.1</v>
      </c>
      <c r="AA2014">
        <v>2.35</v>
      </c>
      <c r="AB2014">
        <v>0</v>
      </c>
    </row>
    <row r="2015" spans="1:28" hidden="1" x14ac:dyDescent="0.25">
      <c r="A2015" t="s">
        <v>28</v>
      </c>
      <c r="B2015" t="s">
        <v>9645</v>
      </c>
      <c r="C2015">
        <v>118</v>
      </c>
      <c r="D2015">
        <v>134</v>
      </c>
      <c r="E2015">
        <v>0</v>
      </c>
      <c r="F2015">
        <v>92</v>
      </c>
      <c r="G2015" t="s">
        <v>10026</v>
      </c>
      <c r="H2015">
        <v>541</v>
      </c>
      <c r="I2015">
        <v>183662</v>
      </c>
      <c r="J2015" t="s">
        <v>2526</v>
      </c>
      <c r="K2015" t="s">
        <v>6897</v>
      </c>
      <c r="L2015" t="s">
        <v>10027</v>
      </c>
      <c r="M2015">
        <v>18395</v>
      </c>
      <c r="N2015">
        <v>890</v>
      </c>
      <c r="O2015" t="s">
        <v>10028</v>
      </c>
      <c r="P2015">
        <v>6</v>
      </c>
      <c r="Q2015" t="s">
        <v>10029</v>
      </c>
      <c r="R2015" t="s">
        <v>10030</v>
      </c>
      <c r="S2015">
        <v>48</v>
      </c>
      <c r="T2015" t="s">
        <v>1463</v>
      </c>
      <c r="U2015" t="s">
        <v>1464</v>
      </c>
      <c r="V2015" t="s">
        <v>4829</v>
      </c>
      <c r="W2015">
        <v>25000000</v>
      </c>
      <c r="X2015">
        <v>2010</v>
      </c>
      <c r="Y2015">
        <v>173</v>
      </c>
      <c r="Z2015">
        <v>7.1</v>
      </c>
      <c r="AA2015">
        <v>2.35</v>
      </c>
      <c r="AB2015">
        <v>0</v>
      </c>
    </row>
    <row r="2016" spans="1:28" hidden="1" x14ac:dyDescent="0.25">
      <c r="A2016" t="s">
        <v>28</v>
      </c>
      <c r="B2016" t="s">
        <v>3777</v>
      </c>
      <c r="C2016">
        <v>49</v>
      </c>
      <c r="D2016">
        <v>117</v>
      </c>
      <c r="E2016">
        <v>138</v>
      </c>
      <c r="F2016">
        <v>416</v>
      </c>
      <c r="G2016" t="s">
        <v>495</v>
      </c>
      <c r="H2016">
        <v>908</v>
      </c>
      <c r="I2016">
        <v>134904</v>
      </c>
      <c r="J2016" t="s">
        <v>4478</v>
      </c>
      <c r="K2016" t="s">
        <v>10031</v>
      </c>
      <c r="L2016" t="s">
        <v>10032</v>
      </c>
      <c r="M2016">
        <v>2395</v>
      </c>
      <c r="N2016">
        <v>3204</v>
      </c>
      <c r="O2016" t="s">
        <v>10033</v>
      </c>
      <c r="P2016">
        <v>9</v>
      </c>
      <c r="Q2016" t="s">
        <v>10034</v>
      </c>
      <c r="R2016" t="s">
        <v>10035</v>
      </c>
      <c r="S2016">
        <v>17</v>
      </c>
      <c r="T2016" t="s">
        <v>37</v>
      </c>
      <c r="U2016" t="s">
        <v>38</v>
      </c>
      <c r="V2016" t="s">
        <v>584</v>
      </c>
      <c r="W2016">
        <v>25000000</v>
      </c>
      <c r="X2016">
        <v>2010</v>
      </c>
      <c r="Y2016">
        <v>581</v>
      </c>
      <c r="Z2016">
        <v>5.7</v>
      </c>
      <c r="AA2016">
        <v>1.78</v>
      </c>
      <c r="AB2016">
        <v>636</v>
      </c>
    </row>
    <row r="2017" spans="1:28" hidden="1" x14ac:dyDescent="0.25">
      <c r="A2017" t="s">
        <v>28</v>
      </c>
      <c r="B2017" t="s">
        <v>10036</v>
      </c>
      <c r="C2017">
        <v>4</v>
      </c>
      <c r="D2017">
        <v>80</v>
      </c>
      <c r="E2017">
        <v>0</v>
      </c>
      <c r="F2017">
        <v>0</v>
      </c>
      <c r="G2017" t="s">
        <v>10037</v>
      </c>
      <c r="H2017">
        <v>44</v>
      </c>
      <c r="J2017" t="s">
        <v>3253</v>
      </c>
      <c r="K2017" t="s">
        <v>10038</v>
      </c>
      <c r="L2017" t="s">
        <v>10039</v>
      </c>
      <c r="M2017">
        <v>753</v>
      </c>
      <c r="N2017">
        <v>53</v>
      </c>
      <c r="O2017" t="s">
        <v>10036</v>
      </c>
      <c r="P2017">
        <v>0</v>
      </c>
      <c r="Q2017" t="s">
        <v>10040</v>
      </c>
      <c r="R2017" t="s">
        <v>10041</v>
      </c>
      <c r="S2017">
        <v>24</v>
      </c>
      <c r="T2017" t="s">
        <v>37</v>
      </c>
      <c r="U2017" t="s">
        <v>1464</v>
      </c>
      <c r="V2017" t="s">
        <v>276</v>
      </c>
      <c r="W2017">
        <v>25000000</v>
      </c>
      <c r="X2017">
        <v>2009</v>
      </c>
      <c r="Y2017">
        <v>9</v>
      </c>
      <c r="Z2017">
        <v>2.9</v>
      </c>
      <c r="AB2017">
        <v>90</v>
      </c>
    </row>
    <row r="2018" spans="1:28" hidden="1" x14ac:dyDescent="0.25">
      <c r="A2018" t="s">
        <v>28</v>
      </c>
      <c r="B2018" t="s">
        <v>10042</v>
      </c>
      <c r="C2018">
        <v>16</v>
      </c>
      <c r="D2018">
        <v>85</v>
      </c>
      <c r="E2018">
        <v>0</v>
      </c>
      <c r="F2018">
        <v>7</v>
      </c>
      <c r="G2018" t="s">
        <v>10043</v>
      </c>
      <c r="H2018">
        <v>21</v>
      </c>
      <c r="J2018" t="s">
        <v>470</v>
      </c>
      <c r="K2018" t="s">
        <v>8750</v>
      </c>
      <c r="L2018" t="s">
        <v>10044</v>
      </c>
      <c r="M2018">
        <v>891</v>
      </c>
      <c r="N2018">
        <v>48</v>
      </c>
      <c r="O2018" t="s">
        <v>10045</v>
      </c>
      <c r="P2018">
        <v>0</v>
      </c>
      <c r="Q2018" t="s">
        <v>10046</v>
      </c>
      <c r="R2018" t="s">
        <v>10047</v>
      </c>
      <c r="S2018">
        <v>8</v>
      </c>
      <c r="T2018" t="s">
        <v>5640</v>
      </c>
      <c r="U2018" t="s">
        <v>7169</v>
      </c>
      <c r="V2018" t="s">
        <v>276</v>
      </c>
      <c r="W2018">
        <v>25000000</v>
      </c>
      <c r="X2018">
        <v>2010</v>
      </c>
      <c r="Y2018">
        <v>15</v>
      </c>
      <c r="Z2018">
        <v>5.2</v>
      </c>
      <c r="AB2018">
        <v>200</v>
      </c>
    </row>
    <row r="2019" spans="1:28" hidden="1" x14ac:dyDescent="0.25">
      <c r="A2019" t="s">
        <v>28</v>
      </c>
      <c r="B2019" t="s">
        <v>186</v>
      </c>
      <c r="C2019">
        <v>336</v>
      </c>
      <c r="D2019">
        <v>138</v>
      </c>
      <c r="E2019">
        <v>0</v>
      </c>
      <c r="F2019">
        <v>1000</v>
      </c>
      <c r="G2019" t="s">
        <v>339</v>
      </c>
      <c r="H2019">
        <v>13000</v>
      </c>
      <c r="I2019">
        <v>16969390</v>
      </c>
      <c r="J2019" t="s">
        <v>2124</v>
      </c>
      <c r="K2019" t="s">
        <v>457</v>
      </c>
      <c r="L2019" t="s">
        <v>10048</v>
      </c>
      <c r="M2019">
        <v>80861</v>
      </c>
      <c r="N2019">
        <v>27797</v>
      </c>
      <c r="O2019" t="s">
        <v>2140</v>
      </c>
      <c r="P2019">
        <v>4</v>
      </c>
      <c r="Q2019" t="s">
        <v>10049</v>
      </c>
      <c r="R2019" t="s">
        <v>10050</v>
      </c>
      <c r="S2019">
        <v>431</v>
      </c>
      <c r="T2019" t="s">
        <v>37</v>
      </c>
      <c r="U2019" t="s">
        <v>38</v>
      </c>
      <c r="V2019" t="s">
        <v>584</v>
      </c>
      <c r="W2019">
        <v>25000000</v>
      </c>
      <c r="X2019">
        <v>2013</v>
      </c>
      <c r="Y2019">
        <v>11000</v>
      </c>
      <c r="Z2019">
        <v>5.3</v>
      </c>
      <c r="AA2019">
        <v>2.35</v>
      </c>
      <c r="AB2019">
        <v>24000</v>
      </c>
    </row>
    <row r="2020" spans="1:28" hidden="1" x14ac:dyDescent="0.25">
      <c r="A2020" t="s">
        <v>28</v>
      </c>
      <c r="B2020" t="s">
        <v>10051</v>
      </c>
      <c r="C2020">
        <v>91</v>
      </c>
      <c r="D2020">
        <v>121</v>
      </c>
      <c r="E2020">
        <v>9</v>
      </c>
      <c r="F2020">
        <v>520</v>
      </c>
      <c r="G2020" t="s">
        <v>1209</v>
      </c>
      <c r="H2020">
        <v>1000</v>
      </c>
      <c r="J2020" t="s">
        <v>10052</v>
      </c>
      <c r="K2020" t="s">
        <v>685</v>
      </c>
      <c r="L2020" t="s">
        <v>10053</v>
      </c>
      <c r="M2020">
        <v>34338</v>
      </c>
      <c r="N2020">
        <v>3287</v>
      </c>
      <c r="O2020" t="s">
        <v>1994</v>
      </c>
      <c r="P2020">
        <v>2</v>
      </c>
      <c r="Q2020" t="s">
        <v>10054</v>
      </c>
      <c r="R2020" t="s">
        <v>10055</v>
      </c>
      <c r="S2020">
        <v>103</v>
      </c>
      <c r="T2020" t="s">
        <v>37</v>
      </c>
      <c r="U2020" t="s">
        <v>56</v>
      </c>
      <c r="V2020" t="s">
        <v>584</v>
      </c>
      <c r="W2020">
        <v>25000000</v>
      </c>
      <c r="X2020">
        <v>2011</v>
      </c>
      <c r="Y2020">
        <v>870</v>
      </c>
      <c r="Z2020">
        <v>6.2</v>
      </c>
      <c r="AA2020">
        <v>2.35</v>
      </c>
      <c r="AB2020">
        <v>0</v>
      </c>
    </row>
    <row r="2021" spans="1:28" hidden="1" x14ac:dyDescent="0.25">
      <c r="A2021" t="s">
        <v>28</v>
      </c>
      <c r="B2021" t="s">
        <v>10056</v>
      </c>
      <c r="C2021">
        <v>16</v>
      </c>
      <c r="D2021">
        <v>134</v>
      </c>
      <c r="E2021">
        <v>27</v>
      </c>
      <c r="F2021">
        <v>87</v>
      </c>
      <c r="G2021" t="s">
        <v>10057</v>
      </c>
      <c r="H2021">
        <v>279</v>
      </c>
      <c r="J2021" t="s">
        <v>1016</v>
      </c>
      <c r="K2021" t="s">
        <v>5804</v>
      </c>
      <c r="L2021" t="s">
        <v>10058</v>
      </c>
      <c r="M2021">
        <v>5911</v>
      </c>
      <c r="N2021">
        <v>705</v>
      </c>
      <c r="O2021" t="s">
        <v>10059</v>
      </c>
      <c r="P2021">
        <v>2</v>
      </c>
      <c r="Q2021" t="s">
        <v>10060</v>
      </c>
      <c r="R2021" t="s">
        <v>10061</v>
      </c>
      <c r="S2021">
        <v>76</v>
      </c>
      <c r="T2021" t="s">
        <v>37</v>
      </c>
      <c r="U2021" t="s">
        <v>7089</v>
      </c>
      <c r="V2021" t="s">
        <v>276</v>
      </c>
      <c r="W2021">
        <v>25000000</v>
      </c>
      <c r="X2021">
        <v>1970</v>
      </c>
      <c r="Y2021">
        <v>128</v>
      </c>
      <c r="Z2021">
        <v>7.3</v>
      </c>
      <c r="AA2021">
        <v>2.35</v>
      </c>
      <c r="AB2021">
        <v>690</v>
      </c>
    </row>
    <row r="2022" spans="1:28" hidden="1" x14ac:dyDescent="0.25">
      <c r="A2022" t="s">
        <v>28</v>
      </c>
      <c r="B2022" t="s">
        <v>10062</v>
      </c>
      <c r="C2022">
        <v>65</v>
      </c>
      <c r="D2022">
        <v>100</v>
      </c>
      <c r="E2022">
        <v>3</v>
      </c>
      <c r="F2022">
        <v>55</v>
      </c>
      <c r="G2022" t="s">
        <v>5961</v>
      </c>
      <c r="H2022">
        <v>79</v>
      </c>
      <c r="I2022">
        <v>129115</v>
      </c>
      <c r="J2022" t="s">
        <v>776</v>
      </c>
      <c r="K2022" t="s">
        <v>10063</v>
      </c>
      <c r="L2022" t="s">
        <v>10064</v>
      </c>
      <c r="M2022">
        <v>5900</v>
      </c>
      <c r="N2022">
        <v>285</v>
      </c>
      <c r="O2022" t="s">
        <v>10065</v>
      </c>
      <c r="P2022">
        <v>2</v>
      </c>
      <c r="Q2022" t="s">
        <v>10066</v>
      </c>
      <c r="R2022" t="s">
        <v>10067</v>
      </c>
      <c r="S2022">
        <v>26</v>
      </c>
      <c r="T2022" t="s">
        <v>7240</v>
      </c>
      <c r="U2022" t="s">
        <v>891</v>
      </c>
      <c r="W2022">
        <v>25000000</v>
      </c>
      <c r="X2022">
        <v>2014</v>
      </c>
      <c r="Y2022">
        <v>68</v>
      </c>
      <c r="Z2022">
        <v>6.5</v>
      </c>
      <c r="AA2022">
        <v>2.35</v>
      </c>
      <c r="AB2022">
        <v>0</v>
      </c>
    </row>
    <row r="2023" spans="1:28" hidden="1" x14ac:dyDescent="0.25">
      <c r="B2023" t="s">
        <v>9329</v>
      </c>
      <c r="C2023">
        <v>7</v>
      </c>
      <c r="D2023">
        <v>100</v>
      </c>
      <c r="E2023">
        <v>535</v>
      </c>
      <c r="F2023">
        <v>399</v>
      </c>
      <c r="G2023" t="s">
        <v>9329</v>
      </c>
      <c r="H2023">
        <v>668</v>
      </c>
      <c r="J2023" t="s">
        <v>59</v>
      </c>
      <c r="K2023" t="s">
        <v>6020</v>
      </c>
      <c r="L2023" t="s">
        <v>10068</v>
      </c>
      <c r="M2023">
        <v>1084</v>
      </c>
      <c r="N2023">
        <v>2204</v>
      </c>
      <c r="O2023" t="s">
        <v>5514</v>
      </c>
      <c r="P2023">
        <v>0</v>
      </c>
      <c r="Q2023" t="s">
        <v>10069</v>
      </c>
      <c r="R2023" t="s">
        <v>10070</v>
      </c>
      <c r="S2023">
        <v>11</v>
      </c>
      <c r="T2023" t="s">
        <v>37</v>
      </c>
      <c r="U2023" t="s">
        <v>38</v>
      </c>
      <c r="V2023" t="s">
        <v>39</v>
      </c>
      <c r="W2023">
        <v>25000000</v>
      </c>
      <c r="X2023">
        <v>2014</v>
      </c>
      <c r="Y2023">
        <v>535</v>
      </c>
      <c r="Z2023">
        <v>4.0999999999999996</v>
      </c>
      <c r="AB2023">
        <v>437</v>
      </c>
    </row>
    <row r="2024" spans="1:28" hidden="1" x14ac:dyDescent="0.25">
      <c r="A2024" t="s">
        <v>28</v>
      </c>
      <c r="B2024" t="s">
        <v>5646</v>
      </c>
      <c r="C2024">
        <v>51</v>
      </c>
      <c r="D2024">
        <v>119</v>
      </c>
      <c r="E2024">
        <v>350</v>
      </c>
      <c r="F2024">
        <v>418</v>
      </c>
      <c r="G2024" t="s">
        <v>341</v>
      </c>
      <c r="H2024">
        <v>18000</v>
      </c>
      <c r="I2024">
        <v>34700000</v>
      </c>
      <c r="J2024" t="s">
        <v>213</v>
      </c>
      <c r="K2024" t="s">
        <v>587</v>
      </c>
      <c r="L2024" t="s">
        <v>10071</v>
      </c>
      <c r="M2024">
        <v>52846</v>
      </c>
      <c r="N2024">
        <v>35501</v>
      </c>
      <c r="O2024" t="s">
        <v>5677</v>
      </c>
      <c r="P2024">
        <v>2</v>
      </c>
      <c r="Q2024" t="s">
        <v>10072</v>
      </c>
      <c r="R2024" t="s">
        <v>10073</v>
      </c>
      <c r="S2024">
        <v>143</v>
      </c>
      <c r="T2024" t="s">
        <v>37</v>
      </c>
      <c r="U2024" t="s">
        <v>38</v>
      </c>
      <c r="V2024" t="s">
        <v>584</v>
      </c>
      <c r="W2024">
        <v>14000000</v>
      </c>
      <c r="X2024">
        <v>1988</v>
      </c>
      <c r="Y2024">
        <v>17000</v>
      </c>
      <c r="Z2024">
        <v>7.7</v>
      </c>
      <c r="AA2024">
        <v>1.85</v>
      </c>
      <c r="AB2024">
        <v>0</v>
      </c>
    </row>
    <row r="2025" spans="1:28" hidden="1" x14ac:dyDescent="0.25">
      <c r="A2025" t="s">
        <v>28</v>
      </c>
      <c r="B2025" t="s">
        <v>4381</v>
      </c>
      <c r="C2025">
        <v>252</v>
      </c>
      <c r="D2025">
        <v>137</v>
      </c>
      <c r="E2025">
        <v>179</v>
      </c>
      <c r="F2025">
        <v>4000</v>
      </c>
      <c r="G2025" t="s">
        <v>2823</v>
      </c>
      <c r="H2025">
        <v>17000</v>
      </c>
      <c r="I2025">
        <v>717753</v>
      </c>
      <c r="J2025" t="s">
        <v>7042</v>
      </c>
      <c r="K2025" t="s">
        <v>556</v>
      </c>
      <c r="L2025" t="s">
        <v>10074</v>
      </c>
      <c r="M2025">
        <v>33107</v>
      </c>
      <c r="N2025">
        <v>33747</v>
      </c>
      <c r="O2025" t="s">
        <v>83</v>
      </c>
      <c r="P2025">
        <v>4</v>
      </c>
      <c r="Q2025" t="s">
        <v>10075</v>
      </c>
      <c r="R2025" t="s">
        <v>10076</v>
      </c>
      <c r="S2025">
        <v>128</v>
      </c>
      <c r="T2025" t="s">
        <v>37</v>
      </c>
      <c r="U2025" t="s">
        <v>1464</v>
      </c>
      <c r="V2025" t="s">
        <v>584</v>
      </c>
      <c r="W2025">
        <v>25000000</v>
      </c>
      <c r="X2025">
        <v>2012</v>
      </c>
      <c r="Y2025">
        <v>10000</v>
      </c>
      <c r="Z2025">
        <v>6.1</v>
      </c>
      <c r="AA2025">
        <v>2.35</v>
      </c>
      <c r="AB2025">
        <v>27000</v>
      </c>
    </row>
    <row r="2026" spans="1:28" hidden="1" x14ac:dyDescent="0.25">
      <c r="A2026" t="s">
        <v>28</v>
      </c>
      <c r="B2026" t="s">
        <v>1027</v>
      </c>
      <c r="C2026">
        <v>106</v>
      </c>
      <c r="D2026">
        <v>119</v>
      </c>
      <c r="E2026">
        <v>12000</v>
      </c>
      <c r="F2026">
        <v>643</v>
      </c>
      <c r="G2026" t="s">
        <v>7281</v>
      </c>
      <c r="H2026">
        <v>12000</v>
      </c>
      <c r="I2026">
        <v>109713132</v>
      </c>
      <c r="J2026" t="s">
        <v>1874</v>
      </c>
      <c r="K2026" t="s">
        <v>1027</v>
      </c>
      <c r="L2026" t="s">
        <v>10077</v>
      </c>
      <c r="M2026">
        <v>61621</v>
      </c>
      <c r="N2026">
        <v>15449</v>
      </c>
      <c r="O2026" t="s">
        <v>7283</v>
      </c>
      <c r="P2026">
        <v>5</v>
      </c>
      <c r="Q2026" t="s">
        <v>10078</v>
      </c>
      <c r="R2026" t="s">
        <v>10079</v>
      </c>
      <c r="S2026">
        <v>219</v>
      </c>
      <c r="T2026" t="s">
        <v>37</v>
      </c>
      <c r="U2026" t="s">
        <v>38</v>
      </c>
      <c r="V2026" t="s">
        <v>94</v>
      </c>
      <c r="W2026">
        <v>25000000</v>
      </c>
      <c r="X2026">
        <v>1986</v>
      </c>
      <c r="Y2026">
        <v>664</v>
      </c>
      <c r="Z2026">
        <v>7.3</v>
      </c>
      <c r="AA2026">
        <v>2.35</v>
      </c>
      <c r="AB2026">
        <v>0</v>
      </c>
    </row>
    <row r="2027" spans="1:28" hidden="1" x14ac:dyDescent="0.25">
      <c r="A2027" t="s">
        <v>28</v>
      </c>
      <c r="B2027" t="s">
        <v>1783</v>
      </c>
      <c r="C2027">
        <v>285</v>
      </c>
      <c r="D2027">
        <v>139</v>
      </c>
      <c r="E2027">
        <v>13000</v>
      </c>
      <c r="F2027">
        <v>461</v>
      </c>
      <c r="G2027" t="s">
        <v>1905</v>
      </c>
      <c r="H2027">
        <v>13000</v>
      </c>
      <c r="I2027">
        <v>70269171</v>
      </c>
      <c r="J2027" t="s">
        <v>3793</v>
      </c>
      <c r="K2027" t="s">
        <v>1783</v>
      </c>
      <c r="L2027" t="s">
        <v>10080</v>
      </c>
      <c r="M2027">
        <v>162130</v>
      </c>
      <c r="N2027">
        <v>15111</v>
      </c>
      <c r="O2027" t="s">
        <v>2544</v>
      </c>
      <c r="P2027">
        <v>0</v>
      </c>
      <c r="Q2027" t="s">
        <v>10081</v>
      </c>
      <c r="R2027" t="s">
        <v>10082</v>
      </c>
      <c r="S2027">
        <v>962</v>
      </c>
      <c r="T2027" t="s">
        <v>37</v>
      </c>
      <c r="U2027" t="s">
        <v>38</v>
      </c>
      <c r="V2027" t="s">
        <v>94</v>
      </c>
      <c r="W2027">
        <v>24000000</v>
      </c>
      <c r="X2027">
        <v>2006</v>
      </c>
      <c r="Y2027">
        <v>683</v>
      </c>
      <c r="Z2027">
        <v>7.2</v>
      </c>
      <c r="AA2027">
        <v>1.85</v>
      </c>
      <c r="AB2027">
        <v>0</v>
      </c>
    </row>
    <row r="2028" spans="1:28" hidden="1" x14ac:dyDescent="0.25">
      <c r="A2028" t="s">
        <v>28</v>
      </c>
      <c r="B2028" t="s">
        <v>1883</v>
      </c>
      <c r="C2028">
        <v>163</v>
      </c>
      <c r="D2028">
        <v>114</v>
      </c>
      <c r="E2028">
        <v>19</v>
      </c>
      <c r="F2028">
        <v>848</v>
      </c>
      <c r="G2028" t="s">
        <v>876</v>
      </c>
      <c r="H2028">
        <v>1000</v>
      </c>
      <c r="I2028">
        <v>28772222</v>
      </c>
      <c r="J2028" t="s">
        <v>1884</v>
      </c>
      <c r="K2028" t="s">
        <v>389</v>
      </c>
      <c r="L2028" t="s">
        <v>1885</v>
      </c>
      <c r="M2028">
        <v>33958</v>
      </c>
      <c r="N2028">
        <v>3962</v>
      </c>
      <c r="O2028" t="s">
        <v>469</v>
      </c>
      <c r="P2028">
        <v>1</v>
      </c>
      <c r="Q2028" t="s">
        <v>1886</v>
      </c>
      <c r="R2028" t="s">
        <v>1887</v>
      </c>
      <c r="S2028">
        <v>163</v>
      </c>
      <c r="T2028" t="s">
        <v>37</v>
      </c>
      <c r="U2028" t="s">
        <v>38</v>
      </c>
      <c r="V2028" t="s">
        <v>39</v>
      </c>
      <c r="W2028">
        <v>105000000</v>
      </c>
      <c r="X2028">
        <v>2015</v>
      </c>
      <c r="Y2028">
        <v>897</v>
      </c>
      <c r="Z2028">
        <v>5.3</v>
      </c>
      <c r="AA2028">
        <v>2.35</v>
      </c>
      <c r="AB2028">
        <v>37000</v>
      </c>
    </row>
    <row r="2029" spans="1:28" hidden="1" x14ac:dyDescent="0.25">
      <c r="A2029" t="s">
        <v>28</v>
      </c>
      <c r="B2029" t="s">
        <v>6307</v>
      </c>
      <c r="C2029">
        <v>195</v>
      </c>
      <c r="D2029">
        <v>120</v>
      </c>
      <c r="E2029">
        <v>0</v>
      </c>
      <c r="F2029">
        <v>221</v>
      </c>
      <c r="G2029" t="s">
        <v>801</v>
      </c>
      <c r="H2029">
        <v>865</v>
      </c>
      <c r="I2029">
        <v>101334374</v>
      </c>
      <c r="J2029" t="s">
        <v>5102</v>
      </c>
      <c r="K2029" t="s">
        <v>5968</v>
      </c>
      <c r="L2029" t="s">
        <v>10083</v>
      </c>
      <c r="M2029">
        <v>124941</v>
      </c>
      <c r="N2029">
        <v>2321</v>
      </c>
      <c r="O2029" t="s">
        <v>10084</v>
      </c>
      <c r="P2029">
        <v>5</v>
      </c>
      <c r="Q2029" t="s">
        <v>10085</v>
      </c>
      <c r="R2029" t="s">
        <v>10086</v>
      </c>
      <c r="S2029">
        <v>488</v>
      </c>
      <c r="T2029" t="s">
        <v>37</v>
      </c>
      <c r="U2029" t="s">
        <v>38</v>
      </c>
      <c r="V2029" t="s">
        <v>584</v>
      </c>
      <c r="W2029">
        <v>24000000</v>
      </c>
      <c r="X2029">
        <v>1997</v>
      </c>
      <c r="Y2029">
        <v>851</v>
      </c>
      <c r="Z2029">
        <v>6.1</v>
      </c>
      <c r="AA2029">
        <v>2.35</v>
      </c>
      <c r="AB2029">
        <v>0</v>
      </c>
    </row>
    <row r="2030" spans="1:28" hidden="1" x14ac:dyDescent="0.25">
      <c r="A2030" t="s">
        <v>28</v>
      </c>
      <c r="B2030" t="s">
        <v>8564</v>
      </c>
      <c r="C2030">
        <v>123</v>
      </c>
      <c r="D2030">
        <v>98</v>
      </c>
      <c r="E2030">
        <v>149</v>
      </c>
      <c r="F2030">
        <v>439</v>
      </c>
      <c r="G2030" t="s">
        <v>1468</v>
      </c>
      <c r="H2030">
        <v>20000</v>
      </c>
      <c r="I2030">
        <v>1512815</v>
      </c>
      <c r="J2030" t="s">
        <v>10087</v>
      </c>
      <c r="K2030" t="s">
        <v>840</v>
      </c>
      <c r="L2030" t="s">
        <v>10088</v>
      </c>
      <c r="M2030">
        <v>8885</v>
      </c>
      <c r="N2030">
        <v>21414</v>
      </c>
      <c r="O2030" t="s">
        <v>9230</v>
      </c>
      <c r="P2030">
        <v>0</v>
      </c>
      <c r="Q2030" t="s">
        <v>10089</v>
      </c>
      <c r="R2030" t="s">
        <v>10090</v>
      </c>
      <c r="S2030">
        <v>56</v>
      </c>
      <c r="T2030" t="s">
        <v>37</v>
      </c>
      <c r="U2030" t="s">
        <v>38</v>
      </c>
      <c r="V2030" t="s">
        <v>584</v>
      </c>
      <c r="W2030">
        <v>25000000</v>
      </c>
      <c r="X2030">
        <v>2016</v>
      </c>
      <c r="Y2030">
        <v>617</v>
      </c>
      <c r="Z2030">
        <v>5.8</v>
      </c>
      <c r="AA2030">
        <v>2.35</v>
      </c>
      <c r="AB2030">
        <v>0</v>
      </c>
    </row>
    <row r="2031" spans="1:28" hidden="1" x14ac:dyDescent="0.25">
      <c r="A2031" t="s">
        <v>28</v>
      </c>
      <c r="B2031" t="s">
        <v>1350</v>
      </c>
      <c r="C2031">
        <v>52</v>
      </c>
      <c r="D2031">
        <v>106</v>
      </c>
      <c r="E2031">
        <v>167</v>
      </c>
      <c r="F2031">
        <v>676</v>
      </c>
      <c r="G2031" t="s">
        <v>5703</v>
      </c>
      <c r="H2031">
        <v>966</v>
      </c>
      <c r="I2031">
        <v>65182182</v>
      </c>
      <c r="J2031" t="s">
        <v>1680</v>
      </c>
      <c r="K2031" t="s">
        <v>3896</v>
      </c>
      <c r="L2031" t="s">
        <v>10091</v>
      </c>
      <c r="M2031">
        <v>15310</v>
      </c>
      <c r="N2031">
        <v>4830</v>
      </c>
      <c r="O2031" t="s">
        <v>4812</v>
      </c>
      <c r="P2031">
        <v>8</v>
      </c>
      <c r="Q2031" t="s">
        <v>10092</v>
      </c>
      <c r="R2031" t="s">
        <v>10093</v>
      </c>
      <c r="S2031">
        <v>38</v>
      </c>
      <c r="T2031" t="s">
        <v>37</v>
      </c>
      <c r="U2031" t="s">
        <v>38</v>
      </c>
      <c r="V2031" t="s">
        <v>39</v>
      </c>
      <c r="W2031">
        <v>24000000</v>
      </c>
      <c r="X2031">
        <v>2014</v>
      </c>
      <c r="Y2031">
        <v>807</v>
      </c>
      <c r="Z2031">
        <v>5.7</v>
      </c>
      <c r="AA2031">
        <v>2.35</v>
      </c>
      <c r="AB2031">
        <v>3000</v>
      </c>
    </row>
    <row r="2032" spans="1:28" hidden="1" x14ac:dyDescent="0.25">
      <c r="A2032" t="s">
        <v>28</v>
      </c>
      <c r="B2032" t="s">
        <v>6962</v>
      </c>
      <c r="C2032">
        <v>129</v>
      </c>
      <c r="D2032">
        <v>98</v>
      </c>
      <c r="E2032">
        <v>36</v>
      </c>
      <c r="F2032">
        <v>900</v>
      </c>
      <c r="G2032" t="s">
        <v>6391</v>
      </c>
      <c r="H2032">
        <v>13000</v>
      </c>
      <c r="I2032">
        <v>57262492</v>
      </c>
      <c r="J2032" t="s">
        <v>1008</v>
      </c>
      <c r="K2032" t="s">
        <v>976</v>
      </c>
      <c r="L2032" t="s">
        <v>10094</v>
      </c>
      <c r="M2032">
        <v>90374</v>
      </c>
      <c r="N2032">
        <v>17582</v>
      </c>
      <c r="O2032" t="s">
        <v>7323</v>
      </c>
      <c r="P2032">
        <v>4</v>
      </c>
      <c r="Q2032" t="s">
        <v>10095</v>
      </c>
      <c r="R2032" t="s">
        <v>10096</v>
      </c>
      <c r="S2032">
        <v>318</v>
      </c>
      <c r="T2032" t="s">
        <v>37</v>
      </c>
      <c r="U2032" t="s">
        <v>38</v>
      </c>
      <c r="V2032" t="s">
        <v>584</v>
      </c>
      <c r="W2032">
        <v>24000000</v>
      </c>
      <c r="X2032">
        <v>2000</v>
      </c>
      <c r="Y2032">
        <v>2000</v>
      </c>
      <c r="Z2032">
        <v>6.7</v>
      </c>
      <c r="AA2032">
        <v>1.85</v>
      </c>
      <c r="AB2032">
        <v>0</v>
      </c>
    </row>
    <row r="2033" spans="1:28" hidden="1" x14ac:dyDescent="0.25">
      <c r="A2033" t="s">
        <v>28</v>
      </c>
      <c r="B2033" t="s">
        <v>10097</v>
      </c>
      <c r="C2033">
        <v>60</v>
      </c>
      <c r="D2033">
        <v>107</v>
      </c>
      <c r="E2033">
        <v>71</v>
      </c>
      <c r="F2033">
        <v>304</v>
      </c>
      <c r="G2033" t="s">
        <v>4527</v>
      </c>
      <c r="H2033">
        <v>967</v>
      </c>
      <c r="I2033">
        <v>80000000</v>
      </c>
      <c r="J2033" t="s">
        <v>7836</v>
      </c>
      <c r="K2033" t="s">
        <v>4194</v>
      </c>
      <c r="L2033" t="s">
        <v>10098</v>
      </c>
      <c r="M2033">
        <v>51459</v>
      </c>
      <c r="N2033">
        <v>1962</v>
      </c>
      <c r="O2033" t="s">
        <v>10099</v>
      </c>
      <c r="P2033">
        <v>0</v>
      </c>
      <c r="Q2033" t="s">
        <v>10100</v>
      </c>
      <c r="R2033" t="s">
        <v>10101</v>
      </c>
      <c r="S2033">
        <v>113</v>
      </c>
      <c r="T2033" t="s">
        <v>37</v>
      </c>
      <c r="U2033" t="s">
        <v>38</v>
      </c>
      <c r="V2033" t="s">
        <v>94</v>
      </c>
      <c r="W2033">
        <v>8200000</v>
      </c>
      <c r="X2033">
        <v>1984</v>
      </c>
      <c r="Y2033">
        <v>455</v>
      </c>
      <c r="Z2033">
        <v>6.5</v>
      </c>
      <c r="AA2033">
        <v>1.85</v>
      </c>
      <c r="AB2033">
        <v>0</v>
      </c>
    </row>
    <row r="2034" spans="1:28" hidden="1" x14ac:dyDescent="0.25">
      <c r="A2034" t="s">
        <v>28</v>
      </c>
      <c r="B2034" t="s">
        <v>2541</v>
      </c>
      <c r="C2034">
        <v>123</v>
      </c>
      <c r="D2034">
        <v>88</v>
      </c>
      <c r="E2034">
        <v>480</v>
      </c>
      <c r="F2034">
        <v>497</v>
      </c>
      <c r="G2034" t="s">
        <v>10102</v>
      </c>
      <c r="H2034">
        <v>8000</v>
      </c>
      <c r="I2034">
        <v>74608545</v>
      </c>
      <c r="J2034" t="s">
        <v>1670</v>
      </c>
      <c r="K2034" t="s">
        <v>1248</v>
      </c>
      <c r="L2034" t="s">
        <v>10103</v>
      </c>
      <c r="M2034">
        <v>185258</v>
      </c>
      <c r="N2034">
        <v>10325</v>
      </c>
      <c r="O2034" t="s">
        <v>3983</v>
      </c>
      <c r="P2034">
        <v>4</v>
      </c>
      <c r="Q2034" t="s">
        <v>10104</v>
      </c>
      <c r="R2034" t="s">
        <v>10105</v>
      </c>
      <c r="S2034">
        <v>404</v>
      </c>
      <c r="T2034" t="s">
        <v>37</v>
      </c>
      <c r="U2034" t="s">
        <v>38</v>
      </c>
      <c r="V2034" t="s">
        <v>584</v>
      </c>
      <c r="W2034">
        <v>24000000</v>
      </c>
      <c r="X2034">
        <v>2003</v>
      </c>
      <c r="Y2034">
        <v>909</v>
      </c>
      <c r="Z2034">
        <v>7.2</v>
      </c>
      <c r="AA2034">
        <v>2.35</v>
      </c>
      <c r="AB2034">
        <v>0</v>
      </c>
    </row>
    <row r="2035" spans="1:28" hidden="1" x14ac:dyDescent="0.25">
      <c r="A2035" t="s">
        <v>28</v>
      </c>
      <c r="B2035" t="s">
        <v>2790</v>
      </c>
      <c r="C2035">
        <v>84</v>
      </c>
      <c r="D2035">
        <v>137</v>
      </c>
      <c r="E2035">
        <v>0</v>
      </c>
      <c r="F2035">
        <v>161</v>
      </c>
      <c r="G2035" t="s">
        <v>3390</v>
      </c>
      <c r="H2035">
        <v>12000</v>
      </c>
      <c r="I2035">
        <v>41895491</v>
      </c>
      <c r="J2035" t="s">
        <v>7900</v>
      </c>
      <c r="K2035" t="s">
        <v>300</v>
      </c>
      <c r="L2035" t="s">
        <v>10106</v>
      </c>
      <c r="M2035">
        <v>63274</v>
      </c>
      <c r="N2035">
        <v>12947</v>
      </c>
      <c r="O2035" t="s">
        <v>10107</v>
      </c>
      <c r="P2035">
        <v>1</v>
      </c>
      <c r="Q2035" t="s">
        <v>10108</v>
      </c>
      <c r="R2035" t="s">
        <v>10109</v>
      </c>
      <c r="S2035">
        <v>170</v>
      </c>
      <c r="T2035" t="s">
        <v>37</v>
      </c>
      <c r="U2035" t="s">
        <v>38</v>
      </c>
      <c r="V2035" t="s">
        <v>584</v>
      </c>
      <c r="W2035">
        <v>24000000</v>
      </c>
      <c r="X2035">
        <v>1991</v>
      </c>
      <c r="Y2035">
        <v>443</v>
      </c>
      <c r="Z2035">
        <v>7.6</v>
      </c>
      <c r="AA2035">
        <v>1.85</v>
      </c>
      <c r="AB2035">
        <v>12000</v>
      </c>
    </row>
    <row r="2036" spans="1:28" hidden="1" x14ac:dyDescent="0.25">
      <c r="A2036" t="s">
        <v>28</v>
      </c>
      <c r="B2036" t="s">
        <v>7857</v>
      </c>
      <c r="C2036">
        <v>125</v>
      </c>
      <c r="D2036">
        <v>100</v>
      </c>
      <c r="E2036">
        <v>41</v>
      </c>
      <c r="F2036">
        <v>970</v>
      </c>
      <c r="G2036" t="s">
        <v>1539</v>
      </c>
      <c r="H2036">
        <v>45000</v>
      </c>
      <c r="I2036">
        <v>39989008</v>
      </c>
      <c r="J2036" t="s">
        <v>5102</v>
      </c>
      <c r="K2036" t="s">
        <v>5332</v>
      </c>
      <c r="L2036" t="s">
        <v>10110</v>
      </c>
      <c r="M2036">
        <v>55398</v>
      </c>
      <c r="N2036">
        <v>49847</v>
      </c>
      <c r="O2036" t="s">
        <v>3832</v>
      </c>
      <c r="P2036">
        <v>2</v>
      </c>
      <c r="Q2036" t="s">
        <v>10111</v>
      </c>
      <c r="R2036" t="s">
        <v>10112</v>
      </c>
      <c r="S2036">
        <v>418</v>
      </c>
      <c r="T2036" t="s">
        <v>37</v>
      </c>
      <c r="U2036" t="s">
        <v>38</v>
      </c>
      <c r="V2036" t="s">
        <v>584</v>
      </c>
      <c r="W2036">
        <v>24000000</v>
      </c>
      <c r="X2036">
        <v>1998</v>
      </c>
      <c r="Y2036">
        <v>1000</v>
      </c>
      <c r="Z2036">
        <v>4.5999999999999996</v>
      </c>
      <c r="AA2036">
        <v>2.35</v>
      </c>
      <c r="AB2036">
        <v>891</v>
      </c>
    </row>
    <row r="2037" spans="1:28" hidden="1" x14ac:dyDescent="0.25">
      <c r="A2037" t="s">
        <v>28</v>
      </c>
      <c r="B2037" t="s">
        <v>5010</v>
      </c>
      <c r="C2037">
        <v>106</v>
      </c>
      <c r="D2037">
        <v>115</v>
      </c>
      <c r="E2037">
        <v>597</v>
      </c>
      <c r="F2037">
        <v>597</v>
      </c>
      <c r="G2037" t="s">
        <v>3502</v>
      </c>
      <c r="H2037">
        <v>893</v>
      </c>
      <c r="I2037">
        <v>32662299</v>
      </c>
      <c r="J2037" t="s">
        <v>1414</v>
      </c>
      <c r="K2037" t="s">
        <v>3489</v>
      </c>
      <c r="L2037" t="s">
        <v>10113</v>
      </c>
      <c r="M2037">
        <v>16469</v>
      </c>
      <c r="N2037">
        <v>3946</v>
      </c>
      <c r="O2037" t="s">
        <v>5010</v>
      </c>
      <c r="P2037">
        <v>1</v>
      </c>
      <c r="Q2037" t="s">
        <v>10114</v>
      </c>
      <c r="R2037" t="s">
        <v>10115</v>
      </c>
      <c r="S2037">
        <v>275</v>
      </c>
      <c r="T2037" t="s">
        <v>37</v>
      </c>
      <c r="U2037" t="s">
        <v>38</v>
      </c>
      <c r="V2037" t="s">
        <v>94</v>
      </c>
      <c r="W2037">
        <v>24000000</v>
      </c>
      <c r="X2037">
        <v>2000</v>
      </c>
      <c r="Y2037">
        <v>854</v>
      </c>
      <c r="Z2037">
        <v>6.9</v>
      </c>
      <c r="AA2037">
        <v>1.85</v>
      </c>
      <c r="AB2037">
        <v>0</v>
      </c>
    </row>
    <row r="2038" spans="1:28" hidden="1" x14ac:dyDescent="0.25">
      <c r="A2038" t="s">
        <v>28</v>
      </c>
      <c r="B2038" t="s">
        <v>7133</v>
      </c>
      <c r="C2038">
        <v>247</v>
      </c>
      <c r="D2038">
        <v>101</v>
      </c>
      <c r="E2038">
        <v>0</v>
      </c>
      <c r="F2038">
        <v>92</v>
      </c>
      <c r="G2038" t="s">
        <v>10116</v>
      </c>
      <c r="H2038">
        <v>218</v>
      </c>
      <c r="I2038">
        <v>31452765</v>
      </c>
      <c r="J2038" t="s">
        <v>1680</v>
      </c>
      <c r="K2038" t="s">
        <v>9222</v>
      </c>
      <c r="L2038" t="s">
        <v>10117</v>
      </c>
      <c r="M2038">
        <v>149835</v>
      </c>
      <c r="N2038">
        <v>638</v>
      </c>
      <c r="O2038" t="s">
        <v>10118</v>
      </c>
      <c r="P2038">
        <v>7</v>
      </c>
      <c r="Q2038" t="s">
        <v>10119</v>
      </c>
      <c r="R2038" t="s">
        <v>10120</v>
      </c>
      <c r="S2038">
        <v>243</v>
      </c>
      <c r="T2038" t="s">
        <v>37</v>
      </c>
      <c r="U2038" t="s">
        <v>38</v>
      </c>
      <c r="V2038" t="s">
        <v>584</v>
      </c>
      <c r="W2038">
        <v>24000000</v>
      </c>
      <c r="X2038">
        <v>2008</v>
      </c>
      <c r="Y2038">
        <v>216</v>
      </c>
      <c r="Z2038">
        <v>6.6</v>
      </c>
      <c r="AA2038">
        <v>1.85</v>
      </c>
      <c r="AB2038">
        <v>0</v>
      </c>
    </row>
    <row r="2039" spans="1:28" hidden="1" x14ac:dyDescent="0.25">
      <c r="A2039" t="s">
        <v>28</v>
      </c>
      <c r="B2039" t="s">
        <v>10121</v>
      </c>
      <c r="C2039">
        <v>156</v>
      </c>
      <c r="D2039">
        <v>110</v>
      </c>
      <c r="E2039">
        <v>119</v>
      </c>
      <c r="F2039">
        <v>265</v>
      </c>
      <c r="G2039" t="s">
        <v>5465</v>
      </c>
      <c r="H2039">
        <v>11000</v>
      </c>
      <c r="I2039">
        <v>25167270</v>
      </c>
      <c r="J2039" t="s">
        <v>9192</v>
      </c>
      <c r="K2039" t="s">
        <v>465</v>
      </c>
      <c r="L2039" t="s">
        <v>10122</v>
      </c>
      <c r="M2039">
        <v>30119</v>
      </c>
      <c r="N2039">
        <v>12254</v>
      </c>
      <c r="O2039" t="s">
        <v>10123</v>
      </c>
      <c r="P2039">
        <v>4</v>
      </c>
      <c r="Q2039" t="s">
        <v>10124</v>
      </c>
      <c r="R2039" t="s">
        <v>10125</v>
      </c>
      <c r="S2039">
        <v>263</v>
      </c>
      <c r="T2039" t="s">
        <v>37</v>
      </c>
      <c r="U2039" t="s">
        <v>766</v>
      </c>
      <c r="V2039" t="s">
        <v>584</v>
      </c>
      <c r="W2039">
        <v>24000000</v>
      </c>
      <c r="X2039">
        <v>2000</v>
      </c>
      <c r="Y2039">
        <v>592</v>
      </c>
      <c r="Z2039">
        <v>6.3</v>
      </c>
      <c r="AA2039">
        <v>2.35</v>
      </c>
      <c r="AB2039">
        <v>455</v>
      </c>
    </row>
    <row r="2040" spans="1:28" hidden="1" x14ac:dyDescent="0.25">
      <c r="A2040" t="s">
        <v>28</v>
      </c>
      <c r="B2040" t="s">
        <v>1489</v>
      </c>
      <c r="C2040">
        <v>271</v>
      </c>
      <c r="D2040">
        <v>94</v>
      </c>
      <c r="E2040">
        <v>293</v>
      </c>
      <c r="F2040">
        <v>939</v>
      </c>
      <c r="G2040" t="s">
        <v>300</v>
      </c>
      <c r="H2040">
        <v>18000</v>
      </c>
      <c r="I2040">
        <v>32416109</v>
      </c>
      <c r="J2040" t="s">
        <v>6189</v>
      </c>
      <c r="K2040" t="s">
        <v>119</v>
      </c>
      <c r="L2040" t="s">
        <v>10126</v>
      </c>
      <c r="M2040">
        <v>109620</v>
      </c>
      <c r="N2040">
        <v>32474</v>
      </c>
      <c r="O2040" t="s">
        <v>1146</v>
      </c>
      <c r="P2040">
        <v>0</v>
      </c>
      <c r="Q2040" t="s">
        <v>10127</v>
      </c>
      <c r="R2040" t="s">
        <v>10128</v>
      </c>
      <c r="S2040">
        <v>268</v>
      </c>
      <c r="T2040" t="s">
        <v>37</v>
      </c>
      <c r="U2040" t="s">
        <v>38</v>
      </c>
      <c r="V2040" t="s">
        <v>584</v>
      </c>
      <c r="W2040">
        <v>25000000</v>
      </c>
      <c r="X2040">
        <v>2009</v>
      </c>
      <c r="Y2040">
        <v>12000</v>
      </c>
      <c r="Z2040">
        <v>6.2</v>
      </c>
      <c r="AA2040">
        <v>2.35</v>
      </c>
      <c r="AB2040">
        <v>15000</v>
      </c>
    </row>
    <row r="2041" spans="1:28" hidden="1" x14ac:dyDescent="0.25">
      <c r="A2041" t="s">
        <v>28</v>
      </c>
      <c r="B2041" t="s">
        <v>10129</v>
      </c>
      <c r="C2041">
        <v>45</v>
      </c>
      <c r="D2041">
        <v>88</v>
      </c>
      <c r="E2041">
        <v>269</v>
      </c>
      <c r="F2041">
        <v>384</v>
      </c>
      <c r="G2041" t="s">
        <v>9576</v>
      </c>
      <c r="H2041">
        <v>1000</v>
      </c>
      <c r="I2041">
        <v>20218</v>
      </c>
      <c r="J2041" t="s">
        <v>421</v>
      </c>
      <c r="K2041" t="s">
        <v>6007</v>
      </c>
      <c r="L2041" t="s">
        <v>10130</v>
      </c>
      <c r="M2041">
        <v>5431</v>
      </c>
      <c r="N2041">
        <v>2557</v>
      </c>
      <c r="O2041" t="s">
        <v>3440</v>
      </c>
      <c r="P2041">
        <v>2</v>
      </c>
      <c r="Q2041" t="s">
        <v>10131</v>
      </c>
      <c r="R2041" t="s">
        <v>10132</v>
      </c>
      <c r="S2041">
        <v>50</v>
      </c>
      <c r="T2041" t="s">
        <v>37</v>
      </c>
      <c r="U2041" t="s">
        <v>38</v>
      </c>
      <c r="V2041" t="s">
        <v>39</v>
      </c>
      <c r="W2041">
        <v>24000000</v>
      </c>
      <c r="X2041">
        <v>2001</v>
      </c>
      <c r="Y2041">
        <v>489</v>
      </c>
      <c r="Z2041">
        <v>5.3</v>
      </c>
      <c r="AA2041">
        <v>2.35</v>
      </c>
      <c r="AB2041">
        <v>204</v>
      </c>
    </row>
    <row r="2042" spans="1:28" hidden="1" x14ac:dyDescent="0.25">
      <c r="A2042" t="s">
        <v>28</v>
      </c>
      <c r="B2042" t="s">
        <v>1420</v>
      </c>
      <c r="C2042">
        <v>133</v>
      </c>
      <c r="D2042">
        <v>127</v>
      </c>
      <c r="E2042">
        <v>446</v>
      </c>
      <c r="F2042">
        <v>898</v>
      </c>
      <c r="G2042" t="s">
        <v>6003</v>
      </c>
      <c r="H2042">
        <v>11000</v>
      </c>
      <c r="I2042">
        <v>28871190</v>
      </c>
      <c r="J2042" t="s">
        <v>1543</v>
      </c>
      <c r="K2042" t="s">
        <v>564</v>
      </c>
      <c r="L2042" t="s">
        <v>10133</v>
      </c>
      <c r="M2042">
        <v>125421</v>
      </c>
      <c r="N2042">
        <v>13433</v>
      </c>
      <c r="O2042" t="s">
        <v>2534</v>
      </c>
      <c r="P2042">
        <v>0</v>
      </c>
      <c r="Q2042" t="s">
        <v>10134</v>
      </c>
      <c r="R2042" t="s">
        <v>10135</v>
      </c>
      <c r="S2042">
        <v>385</v>
      </c>
      <c r="T2042" t="s">
        <v>37</v>
      </c>
      <c r="U2042" t="s">
        <v>38</v>
      </c>
      <c r="V2042" t="s">
        <v>584</v>
      </c>
      <c r="W2042">
        <v>24000000</v>
      </c>
      <c r="X2042">
        <v>1999</v>
      </c>
      <c r="Y2042">
        <v>1000</v>
      </c>
      <c r="Z2042">
        <v>7.3</v>
      </c>
      <c r="AA2042">
        <v>1.85</v>
      </c>
      <c r="AB2042">
        <v>0</v>
      </c>
    </row>
    <row r="2043" spans="1:28" hidden="1" x14ac:dyDescent="0.25">
      <c r="A2043" t="s">
        <v>28</v>
      </c>
      <c r="B2043" t="s">
        <v>3101</v>
      </c>
      <c r="C2043">
        <v>84</v>
      </c>
      <c r="D2043">
        <v>95</v>
      </c>
      <c r="E2043">
        <v>126</v>
      </c>
      <c r="F2043">
        <v>886</v>
      </c>
      <c r="G2043" t="s">
        <v>3229</v>
      </c>
      <c r="H2043">
        <v>2000</v>
      </c>
      <c r="I2043">
        <v>16964743</v>
      </c>
      <c r="J2043" t="s">
        <v>1680</v>
      </c>
      <c r="K2043" t="s">
        <v>6472</v>
      </c>
      <c r="L2043" t="s">
        <v>10136</v>
      </c>
      <c r="M2043">
        <v>22844</v>
      </c>
      <c r="N2043">
        <v>4681</v>
      </c>
      <c r="O2043" t="s">
        <v>1383</v>
      </c>
      <c r="P2043">
        <v>1</v>
      </c>
      <c r="Q2043" t="s">
        <v>10137</v>
      </c>
      <c r="R2043" t="s">
        <v>10138</v>
      </c>
      <c r="S2043">
        <v>140</v>
      </c>
      <c r="T2043" t="s">
        <v>37</v>
      </c>
      <c r="U2043" t="s">
        <v>38</v>
      </c>
      <c r="V2043" t="s">
        <v>39</v>
      </c>
      <c r="W2043">
        <v>24000000</v>
      </c>
      <c r="X2043">
        <v>2004</v>
      </c>
      <c r="Y2043">
        <v>989</v>
      </c>
      <c r="Z2043">
        <v>5.6</v>
      </c>
      <c r="AA2043">
        <v>2.35</v>
      </c>
      <c r="AB2043">
        <v>876</v>
      </c>
    </row>
    <row r="2044" spans="1:28" hidden="1" x14ac:dyDescent="0.25">
      <c r="A2044" t="s">
        <v>28</v>
      </c>
      <c r="B2044" t="s">
        <v>3916</v>
      </c>
      <c r="C2044">
        <v>70</v>
      </c>
      <c r="D2044">
        <v>87</v>
      </c>
      <c r="E2044">
        <v>25</v>
      </c>
      <c r="F2044">
        <v>611</v>
      </c>
      <c r="G2044" t="s">
        <v>2407</v>
      </c>
      <c r="H2044">
        <v>1000</v>
      </c>
      <c r="I2044">
        <v>16290976</v>
      </c>
      <c r="J2044" t="s">
        <v>10139</v>
      </c>
      <c r="K2044" t="s">
        <v>3334</v>
      </c>
      <c r="L2044" t="s">
        <v>10140</v>
      </c>
      <c r="M2044">
        <v>14637</v>
      </c>
      <c r="N2044">
        <v>3243</v>
      </c>
      <c r="O2044" t="s">
        <v>10141</v>
      </c>
      <c r="P2044">
        <v>0</v>
      </c>
      <c r="Q2044" t="s">
        <v>10142</v>
      </c>
      <c r="R2044" t="s">
        <v>10143</v>
      </c>
      <c r="S2044">
        <v>100</v>
      </c>
      <c r="T2044" t="s">
        <v>37</v>
      </c>
      <c r="U2044" t="s">
        <v>38</v>
      </c>
      <c r="V2044" t="s">
        <v>276</v>
      </c>
      <c r="W2044">
        <v>24000000</v>
      </c>
      <c r="X2044">
        <v>1999</v>
      </c>
      <c r="Y2044">
        <v>670</v>
      </c>
      <c r="Z2044">
        <v>6.2</v>
      </c>
      <c r="AA2044">
        <v>1.85</v>
      </c>
      <c r="AB2044">
        <v>619</v>
      </c>
    </row>
    <row r="2045" spans="1:28" hidden="1" x14ac:dyDescent="0.25">
      <c r="A2045" t="s">
        <v>28</v>
      </c>
      <c r="B2045" t="s">
        <v>10144</v>
      </c>
      <c r="C2045">
        <v>32</v>
      </c>
      <c r="D2045">
        <v>118</v>
      </c>
      <c r="E2045">
        <v>0</v>
      </c>
      <c r="F2045">
        <v>227</v>
      </c>
      <c r="G2045" t="s">
        <v>10145</v>
      </c>
      <c r="H2045">
        <v>738</v>
      </c>
      <c r="I2045">
        <v>13000000</v>
      </c>
      <c r="J2045" t="s">
        <v>10146</v>
      </c>
      <c r="K2045" t="s">
        <v>10147</v>
      </c>
      <c r="L2045" t="s">
        <v>10148</v>
      </c>
      <c r="M2045">
        <v>10895</v>
      </c>
      <c r="N2045">
        <v>1458</v>
      </c>
      <c r="O2045" t="s">
        <v>10149</v>
      </c>
      <c r="P2045">
        <v>0</v>
      </c>
      <c r="Q2045" t="s">
        <v>10150</v>
      </c>
      <c r="R2045" t="s">
        <v>10151</v>
      </c>
      <c r="S2045">
        <v>150</v>
      </c>
      <c r="T2045" t="s">
        <v>37</v>
      </c>
      <c r="U2045" t="s">
        <v>38</v>
      </c>
      <c r="V2045" t="s">
        <v>276</v>
      </c>
      <c r="W2045">
        <v>24000000</v>
      </c>
      <c r="X2045">
        <v>1978</v>
      </c>
      <c r="Y2045">
        <v>295</v>
      </c>
      <c r="Z2045">
        <v>5.2</v>
      </c>
      <c r="AA2045">
        <v>1.85</v>
      </c>
      <c r="AB2045">
        <v>0</v>
      </c>
    </row>
    <row r="2046" spans="1:28" hidden="1" x14ac:dyDescent="0.25">
      <c r="A2046" t="s">
        <v>28</v>
      </c>
      <c r="B2046" t="s">
        <v>4098</v>
      </c>
      <c r="C2046">
        <v>51</v>
      </c>
      <c r="D2046">
        <v>107</v>
      </c>
      <c r="E2046">
        <v>48</v>
      </c>
      <c r="F2046">
        <v>940</v>
      </c>
      <c r="G2046" t="s">
        <v>10152</v>
      </c>
      <c r="H2046">
        <v>1000</v>
      </c>
      <c r="I2046">
        <v>12372410</v>
      </c>
      <c r="J2046" t="s">
        <v>3912</v>
      </c>
      <c r="K2046" t="s">
        <v>429</v>
      </c>
      <c r="L2046" t="s">
        <v>10153</v>
      </c>
      <c r="M2046">
        <v>11709</v>
      </c>
      <c r="N2046">
        <v>4971</v>
      </c>
      <c r="O2046" t="s">
        <v>3259</v>
      </c>
      <c r="P2046">
        <v>1</v>
      </c>
      <c r="Q2046" t="s">
        <v>10154</v>
      </c>
      <c r="R2046" t="s">
        <v>10155</v>
      </c>
      <c r="S2046">
        <v>101</v>
      </c>
      <c r="T2046" t="s">
        <v>37</v>
      </c>
      <c r="U2046" t="s">
        <v>38</v>
      </c>
      <c r="V2046" t="s">
        <v>39</v>
      </c>
      <c r="W2046">
        <v>24000000</v>
      </c>
      <c r="X2046">
        <v>2000</v>
      </c>
      <c r="Y2046">
        <v>957</v>
      </c>
      <c r="Z2046">
        <v>5.3</v>
      </c>
      <c r="AA2046">
        <v>1.85</v>
      </c>
      <c r="AB2046">
        <v>650</v>
      </c>
    </row>
    <row r="2047" spans="1:28" hidden="1" x14ac:dyDescent="0.25">
      <c r="A2047" t="s">
        <v>28</v>
      </c>
      <c r="B2047" t="s">
        <v>3158</v>
      </c>
      <c r="C2047">
        <v>73</v>
      </c>
      <c r="D2047">
        <v>124</v>
      </c>
      <c r="E2047">
        <v>41</v>
      </c>
      <c r="F2047">
        <v>197</v>
      </c>
      <c r="G2047" t="s">
        <v>3851</v>
      </c>
      <c r="H2047">
        <v>512</v>
      </c>
      <c r="I2047">
        <v>8427204</v>
      </c>
      <c r="J2047" t="s">
        <v>6282</v>
      </c>
      <c r="K2047" t="s">
        <v>4462</v>
      </c>
      <c r="L2047" t="s">
        <v>10156</v>
      </c>
      <c r="M2047">
        <v>10100</v>
      </c>
      <c r="N2047">
        <v>1523</v>
      </c>
      <c r="O2047" t="s">
        <v>10157</v>
      </c>
      <c r="P2047">
        <v>0</v>
      </c>
      <c r="Q2047" t="s">
        <v>10158</v>
      </c>
      <c r="R2047" t="s">
        <v>10159</v>
      </c>
      <c r="S2047">
        <v>59</v>
      </c>
      <c r="T2047" t="s">
        <v>37</v>
      </c>
      <c r="U2047" t="s">
        <v>38</v>
      </c>
      <c r="V2047" t="s">
        <v>584</v>
      </c>
      <c r="W2047">
        <v>24000000</v>
      </c>
      <c r="X2047">
        <v>1999</v>
      </c>
      <c r="Y2047">
        <v>481</v>
      </c>
      <c r="Z2047">
        <v>5.4</v>
      </c>
      <c r="AA2047">
        <v>2.35</v>
      </c>
      <c r="AB2047">
        <v>153</v>
      </c>
    </row>
    <row r="2048" spans="1:28" hidden="1" x14ac:dyDescent="0.25">
      <c r="A2048" t="s">
        <v>28</v>
      </c>
      <c r="B2048" t="s">
        <v>10160</v>
      </c>
      <c r="C2048">
        <v>169</v>
      </c>
      <c r="D2048">
        <v>89</v>
      </c>
      <c r="E2048">
        <v>41</v>
      </c>
      <c r="F2048">
        <v>847</v>
      </c>
      <c r="G2048" t="s">
        <v>6501</v>
      </c>
      <c r="H2048">
        <v>2000</v>
      </c>
      <c r="I2048">
        <v>9639242</v>
      </c>
      <c r="J2048" t="s">
        <v>1680</v>
      </c>
      <c r="K2048" t="s">
        <v>4401</v>
      </c>
      <c r="L2048" t="s">
        <v>10161</v>
      </c>
      <c r="M2048">
        <v>16437</v>
      </c>
      <c r="N2048">
        <v>5470</v>
      </c>
      <c r="O2048" t="s">
        <v>4493</v>
      </c>
      <c r="P2048">
        <v>0</v>
      </c>
      <c r="Q2048" t="s">
        <v>10162</v>
      </c>
      <c r="R2048" t="s">
        <v>10163</v>
      </c>
      <c r="S2048">
        <v>68</v>
      </c>
      <c r="T2048" t="s">
        <v>37</v>
      </c>
      <c r="U2048" t="s">
        <v>38</v>
      </c>
      <c r="V2048" t="s">
        <v>39</v>
      </c>
      <c r="W2048">
        <v>24000000</v>
      </c>
      <c r="X2048">
        <v>2011</v>
      </c>
      <c r="Y2048">
        <v>1000</v>
      </c>
      <c r="Z2048">
        <v>4.9000000000000004</v>
      </c>
      <c r="AA2048">
        <v>1.85</v>
      </c>
      <c r="AB2048">
        <v>0</v>
      </c>
    </row>
    <row r="2049" spans="1:28" hidden="1" x14ac:dyDescent="0.25">
      <c r="A2049" t="s">
        <v>28</v>
      </c>
      <c r="B2049" t="s">
        <v>7479</v>
      </c>
      <c r="C2049">
        <v>365</v>
      </c>
      <c r="D2049">
        <v>88</v>
      </c>
      <c r="E2049">
        <v>192</v>
      </c>
      <c r="F2049">
        <v>847</v>
      </c>
      <c r="G2049" t="s">
        <v>10164</v>
      </c>
      <c r="H2049">
        <v>3000</v>
      </c>
      <c r="I2049">
        <v>25003072</v>
      </c>
      <c r="J2049" t="s">
        <v>7578</v>
      </c>
      <c r="K2049" t="s">
        <v>1542</v>
      </c>
      <c r="L2049" t="s">
        <v>10165</v>
      </c>
      <c r="M2049">
        <v>72552</v>
      </c>
      <c r="N2049">
        <v>5737</v>
      </c>
      <c r="O2049" t="s">
        <v>4493</v>
      </c>
      <c r="P2049">
        <v>0</v>
      </c>
      <c r="Q2049" t="s">
        <v>10166</v>
      </c>
      <c r="R2049" t="s">
        <v>10167</v>
      </c>
      <c r="S2049">
        <v>374</v>
      </c>
      <c r="T2049" t="s">
        <v>37</v>
      </c>
      <c r="U2049" t="s">
        <v>38</v>
      </c>
      <c r="V2049" t="s">
        <v>584</v>
      </c>
      <c r="W2049">
        <v>24000000</v>
      </c>
      <c r="X2049">
        <v>2010</v>
      </c>
      <c r="Y2049">
        <v>859</v>
      </c>
      <c r="Z2049">
        <v>5.5</v>
      </c>
      <c r="AA2049">
        <v>2.35</v>
      </c>
      <c r="AB2049">
        <v>13000</v>
      </c>
    </row>
    <row r="2050" spans="1:28" hidden="1" x14ac:dyDescent="0.25">
      <c r="A2050" t="s">
        <v>746</v>
      </c>
      <c r="B2050" t="s">
        <v>119</v>
      </c>
      <c r="C2050">
        <v>113</v>
      </c>
      <c r="D2050">
        <v>118</v>
      </c>
      <c r="E2050">
        <v>18000</v>
      </c>
      <c r="F2050">
        <v>286</v>
      </c>
      <c r="G2050" t="s">
        <v>2397</v>
      </c>
      <c r="H2050">
        <v>18000</v>
      </c>
      <c r="I2050">
        <v>6144806</v>
      </c>
      <c r="J2050" t="s">
        <v>6506</v>
      </c>
      <c r="K2050" t="s">
        <v>119</v>
      </c>
      <c r="L2050" t="s">
        <v>10168</v>
      </c>
      <c r="M2050">
        <v>12821</v>
      </c>
      <c r="N2050">
        <v>23689</v>
      </c>
      <c r="O2050" t="s">
        <v>8311</v>
      </c>
      <c r="P2050">
        <v>1</v>
      </c>
      <c r="Q2050" t="s">
        <v>10169</v>
      </c>
      <c r="R2050" t="s">
        <v>10170</v>
      </c>
      <c r="S2050">
        <v>248</v>
      </c>
      <c r="T2050" t="s">
        <v>37</v>
      </c>
      <c r="U2050" t="s">
        <v>38</v>
      </c>
      <c r="V2050" t="s">
        <v>39</v>
      </c>
      <c r="W2050">
        <v>23000000</v>
      </c>
      <c r="X2050">
        <v>2004</v>
      </c>
      <c r="Y2050">
        <v>5000</v>
      </c>
      <c r="Z2050">
        <v>6.7</v>
      </c>
      <c r="AA2050">
        <v>2.35</v>
      </c>
      <c r="AB2050">
        <v>0</v>
      </c>
    </row>
    <row r="2051" spans="1:28" hidden="1" x14ac:dyDescent="0.25">
      <c r="A2051" t="s">
        <v>28</v>
      </c>
      <c r="B2051" t="s">
        <v>8679</v>
      </c>
      <c r="C2051">
        <v>18</v>
      </c>
      <c r="D2051">
        <v>93</v>
      </c>
      <c r="E2051">
        <v>9</v>
      </c>
      <c r="F2051">
        <v>254</v>
      </c>
      <c r="G2051" t="s">
        <v>91</v>
      </c>
      <c r="H2051">
        <v>23000</v>
      </c>
      <c r="I2051">
        <v>4308981</v>
      </c>
      <c r="J2051" t="s">
        <v>3056</v>
      </c>
      <c r="K2051" t="s">
        <v>332</v>
      </c>
      <c r="L2051" t="s">
        <v>10171</v>
      </c>
      <c r="M2051">
        <v>2265</v>
      </c>
      <c r="N2051">
        <v>24436</v>
      </c>
      <c r="O2051" t="s">
        <v>10172</v>
      </c>
      <c r="P2051">
        <v>2</v>
      </c>
      <c r="Q2051" t="s">
        <v>10173</v>
      </c>
      <c r="R2051" t="s">
        <v>10174</v>
      </c>
      <c r="S2051">
        <v>37</v>
      </c>
      <c r="T2051" t="s">
        <v>37</v>
      </c>
      <c r="U2051" t="s">
        <v>38</v>
      </c>
      <c r="V2051" t="s">
        <v>94</v>
      </c>
      <c r="W2051">
        <v>24000000</v>
      </c>
      <c r="X2051">
        <v>1998</v>
      </c>
      <c r="Y2051">
        <v>284</v>
      </c>
      <c r="Z2051">
        <v>3.9</v>
      </c>
      <c r="AB2051">
        <v>839</v>
      </c>
    </row>
    <row r="2052" spans="1:28" hidden="1" x14ac:dyDescent="0.25">
      <c r="A2052" t="s">
        <v>28</v>
      </c>
      <c r="B2052" t="s">
        <v>10175</v>
      </c>
      <c r="C2052">
        <v>10</v>
      </c>
      <c r="D2052">
        <v>80</v>
      </c>
      <c r="E2052">
        <v>18</v>
      </c>
      <c r="F2052">
        <v>73</v>
      </c>
      <c r="G2052" t="s">
        <v>10176</v>
      </c>
      <c r="H2052">
        <v>742</v>
      </c>
      <c r="I2052">
        <v>669276</v>
      </c>
      <c r="J2052" t="s">
        <v>10177</v>
      </c>
      <c r="K2052" t="s">
        <v>10178</v>
      </c>
      <c r="L2052" t="s">
        <v>10179</v>
      </c>
      <c r="M2052">
        <v>2541</v>
      </c>
      <c r="N2052">
        <v>1088</v>
      </c>
      <c r="O2052" t="s">
        <v>10180</v>
      </c>
      <c r="P2052">
        <v>0</v>
      </c>
      <c r="Q2052" t="s">
        <v>10181</v>
      </c>
      <c r="R2052" t="s">
        <v>10182</v>
      </c>
      <c r="S2052">
        <v>47</v>
      </c>
      <c r="T2052" t="s">
        <v>37</v>
      </c>
      <c r="U2052" t="s">
        <v>56</v>
      </c>
      <c r="V2052" t="s">
        <v>276</v>
      </c>
      <c r="W2052">
        <v>28000000</v>
      </c>
      <c r="X2052">
        <v>1993</v>
      </c>
      <c r="Y2052">
        <v>83</v>
      </c>
      <c r="Z2052">
        <v>7.2</v>
      </c>
      <c r="AA2052">
        <v>2.35</v>
      </c>
      <c r="AB2052">
        <v>408</v>
      </c>
    </row>
    <row r="2053" spans="1:28" hidden="1" x14ac:dyDescent="0.25">
      <c r="A2053" t="s">
        <v>28</v>
      </c>
      <c r="B2053" t="s">
        <v>10183</v>
      </c>
      <c r="C2053">
        <v>16</v>
      </c>
      <c r="D2053">
        <v>120</v>
      </c>
      <c r="E2053">
        <v>6</v>
      </c>
      <c r="F2053">
        <v>382</v>
      </c>
      <c r="G2053" t="s">
        <v>2407</v>
      </c>
      <c r="H2053">
        <v>22000</v>
      </c>
      <c r="I2053">
        <v>42880</v>
      </c>
      <c r="J2053" t="s">
        <v>213</v>
      </c>
      <c r="K2053" t="s">
        <v>1745</v>
      </c>
      <c r="L2053" t="s">
        <v>10184</v>
      </c>
      <c r="M2053">
        <v>2919</v>
      </c>
      <c r="N2053">
        <v>23769</v>
      </c>
      <c r="O2053" t="s">
        <v>6736</v>
      </c>
      <c r="P2053">
        <v>3</v>
      </c>
      <c r="Q2053" t="s">
        <v>10185</v>
      </c>
      <c r="R2053" t="s">
        <v>10186</v>
      </c>
      <c r="S2053">
        <v>50</v>
      </c>
      <c r="T2053" t="s">
        <v>37</v>
      </c>
      <c r="U2053" t="s">
        <v>56</v>
      </c>
      <c r="V2053" t="s">
        <v>94</v>
      </c>
      <c r="W2053">
        <v>24000000</v>
      </c>
      <c r="X2053">
        <v>2004</v>
      </c>
      <c r="Y2053">
        <v>670</v>
      </c>
      <c r="Z2053">
        <v>5.0999999999999996</v>
      </c>
      <c r="AA2053">
        <v>1.85</v>
      </c>
      <c r="AB2053">
        <v>181</v>
      </c>
    </row>
    <row r="2054" spans="1:28" hidden="1" x14ac:dyDescent="0.25">
      <c r="A2054" t="s">
        <v>28</v>
      </c>
      <c r="B2054" t="s">
        <v>7784</v>
      </c>
      <c r="C2054">
        <v>196</v>
      </c>
      <c r="D2054">
        <v>98</v>
      </c>
      <c r="E2054">
        <v>88</v>
      </c>
      <c r="F2054">
        <v>706</v>
      </c>
      <c r="G2054" t="s">
        <v>4831</v>
      </c>
      <c r="H2054">
        <v>12000</v>
      </c>
      <c r="I2054">
        <v>23225911</v>
      </c>
      <c r="J2054" t="s">
        <v>463</v>
      </c>
      <c r="K2054" t="s">
        <v>1071</v>
      </c>
      <c r="L2054" t="s">
        <v>10187</v>
      </c>
      <c r="M2054">
        <v>80574</v>
      </c>
      <c r="N2054">
        <v>14699</v>
      </c>
      <c r="O2054" t="s">
        <v>5264</v>
      </c>
      <c r="P2054">
        <v>1</v>
      </c>
      <c r="Q2054" t="s">
        <v>10188</v>
      </c>
      <c r="R2054" t="s">
        <v>10189</v>
      </c>
      <c r="S2054">
        <v>157</v>
      </c>
      <c r="T2054" t="s">
        <v>37</v>
      </c>
      <c r="U2054" t="s">
        <v>38</v>
      </c>
      <c r="V2054" t="s">
        <v>584</v>
      </c>
      <c r="W2054">
        <v>24000000</v>
      </c>
      <c r="X2054">
        <v>2010</v>
      </c>
      <c r="Y2054">
        <v>854</v>
      </c>
      <c r="Z2054">
        <v>6.5</v>
      </c>
      <c r="AA2054">
        <v>2.35</v>
      </c>
      <c r="AB2054">
        <v>12000</v>
      </c>
    </row>
    <row r="2055" spans="1:28" hidden="1" x14ac:dyDescent="0.25">
      <c r="A2055" t="s">
        <v>28</v>
      </c>
      <c r="B2055" t="s">
        <v>7777</v>
      </c>
      <c r="C2055">
        <v>212</v>
      </c>
      <c r="D2055">
        <v>119</v>
      </c>
      <c r="E2055">
        <v>6000</v>
      </c>
      <c r="F2055">
        <v>422</v>
      </c>
      <c r="G2055" t="s">
        <v>1744</v>
      </c>
      <c r="H2055">
        <v>23000</v>
      </c>
      <c r="I2055">
        <v>4710455</v>
      </c>
      <c r="J2055" t="s">
        <v>627</v>
      </c>
      <c r="K2055" t="s">
        <v>58</v>
      </c>
      <c r="L2055" t="s">
        <v>10190</v>
      </c>
      <c r="M2055">
        <v>214091</v>
      </c>
      <c r="N2055">
        <v>24263</v>
      </c>
      <c r="O2055" t="s">
        <v>1084</v>
      </c>
      <c r="P2055">
        <v>0</v>
      </c>
      <c r="Q2055" t="s">
        <v>10191</v>
      </c>
      <c r="R2055" t="s">
        <v>10192</v>
      </c>
      <c r="S2055">
        <v>330</v>
      </c>
      <c r="T2055" t="s">
        <v>675</v>
      </c>
      <c r="U2055" t="s">
        <v>676</v>
      </c>
      <c r="V2055" t="s">
        <v>94</v>
      </c>
      <c r="W2055">
        <v>24000000</v>
      </c>
      <c r="X2055">
        <v>2004</v>
      </c>
      <c r="Y2055">
        <v>713</v>
      </c>
      <c r="Z2055">
        <v>8.1999999999999993</v>
      </c>
      <c r="AA2055">
        <v>1.85</v>
      </c>
      <c r="AB2055">
        <v>13000</v>
      </c>
    </row>
    <row r="2056" spans="1:28" hidden="1" x14ac:dyDescent="0.25">
      <c r="A2056" t="s">
        <v>28</v>
      </c>
      <c r="B2056" t="s">
        <v>4211</v>
      </c>
      <c r="C2056">
        <v>445</v>
      </c>
      <c r="D2056">
        <v>88</v>
      </c>
      <c r="E2056">
        <v>181</v>
      </c>
      <c r="F2056">
        <v>11</v>
      </c>
      <c r="G2056" t="s">
        <v>546</v>
      </c>
      <c r="H2056">
        <v>15000</v>
      </c>
      <c r="I2056">
        <v>75590286</v>
      </c>
      <c r="J2056" t="s">
        <v>10193</v>
      </c>
      <c r="K2056" t="s">
        <v>181</v>
      </c>
      <c r="L2056" t="s">
        <v>10194</v>
      </c>
      <c r="M2056">
        <v>386217</v>
      </c>
      <c r="N2056">
        <v>28011</v>
      </c>
      <c r="O2056" t="s">
        <v>10195</v>
      </c>
      <c r="P2056">
        <v>4</v>
      </c>
      <c r="Q2056" t="s">
        <v>10196</v>
      </c>
      <c r="R2056" t="s">
        <v>10197</v>
      </c>
      <c r="S2056">
        <v>553</v>
      </c>
      <c r="T2056" t="s">
        <v>37</v>
      </c>
      <c r="U2056" t="s">
        <v>38</v>
      </c>
      <c r="V2056" t="s">
        <v>584</v>
      </c>
      <c r="W2056">
        <v>23600000</v>
      </c>
      <c r="X2056">
        <v>2009</v>
      </c>
      <c r="Y2056">
        <v>13000</v>
      </c>
      <c r="Z2056">
        <v>7.7</v>
      </c>
      <c r="AA2056">
        <v>2.35</v>
      </c>
      <c r="AB2056">
        <v>26000</v>
      </c>
    </row>
    <row r="2057" spans="1:28" hidden="1" x14ac:dyDescent="0.25">
      <c r="A2057" t="s">
        <v>28</v>
      </c>
      <c r="B2057" t="s">
        <v>170</v>
      </c>
      <c r="C2057">
        <v>446</v>
      </c>
      <c r="D2057">
        <v>201</v>
      </c>
      <c r="E2057">
        <v>0</v>
      </c>
      <c r="F2057">
        <v>84</v>
      </c>
      <c r="G2057" t="s">
        <v>205</v>
      </c>
      <c r="H2057">
        <v>6000</v>
      </c>
      <c r="I2057">
        <v>218051260</v>
      </c>
      <c r="J2057" t="s">
        <v>206</v>
      </c>
      <c r="K2057" t="s">
        <v>207</v>
      </c>
      <c r="L2057" t="s">
        <v>208</v>
      </c>
      <c r="M2057">
        <v>316020</v>
      </c>
      <c r="N2057">
        <v>7122</v>
      </c>
      <c r="O2057" t="s">
        <v>209</v>
      </c>
      <c r="P2057">
        <v>0</v>
      </c>
      <c r="Q2057" t="s">
        <v>210</v>
      </c>
      <c r="R2057" t="s">
        <v>211</v>
      </c>
      <c r="S2057">
        <v>2618</v>
      </c>
      <c r="T2057" t="s">
        <v>37</v>
      </c>
      <c r="U2057" t="s">
        <v>178</v>
      </c>
      <c r="V2057" t="s">
        <v>39</v>
      </c>
      <c r="W2057">
        <v>207000000</v>
      </c>
      <c r="X2057">
        <v>2005</v>
      </c>
      <c r="Y2057">
        <v>918</v>
      </c>
      <c r="Z2057">
        <v>7.2</v>
      </c>
      <c r="AA2057">
        <v>2.35</v>
      </c>
      <c r="AB2057">
        <v>0</v>
      </c>
    </row>
    <row r="2058" spans="1:28" hidden="1" x14ac:dyDescent="0.25">
      <c r="A2058" t="s">
        <v>746</v>
      </c>
      <c r="B2058" t="s">
        <v>1626</v>
      </c>
      <c r="C2058">
        <v>108</v>
      </c>
      <c r="D2058">
        <v>90</v>
      </c>
      <c r="E2058">
        <v>153</v>
      </c>
      <c r="F2058">
        <v>427</v>
      </c>
      <c r="G2058" t="s">
        <v>1331</v>
      </c>
      <c r="H2058">
        <v>11000</v>
      </c>
      <c r="I2058">
        <v>161487252</v>
      </c>
      <c r="J2058" t="s">
        <v>3912</v>
      </c>
      <c r="K2058" t="s">
        <v>2179</v>
      </c>
      <c r="L2058" t="s">
        <v>10198</v>
      </c>
      <c r="M2058">
        <v>119450</v>
      </c>
      <c r="N2058">
        <v>13823</v>
      </c>
      <c r="O2058" t="s">
        <v>3016</v>
      </c>
      <c r="P2058">
        <v>0</v>
      </c>
      <c r="Q2058" t="s">
        <v>10199</v>
      </c>
      <c r="R2058" t="s">
        <v>10200</v>
      </c>
      <c r="S2058">
        <v>300</v>
      </c>
      <c r="T2058" t="s">
        <v>37</v>
      </c>
      <c r="U2058" t="s">
        <v>38</v>
      </c>
      <c r="V2058" t="s">
        <v>39</v>
      </c>
      <c r="W2058">
        <v>20000000</v>
      </c>
      <c r="X2058">
        <v>1998</v>
      </c>
      <c r="Y2058">
        <v>1000</v>
      </c>
      <c r="Z2058">
        <v>6.1</v>
      </c>
      <c r="AA2058">
        <v>1.85</v>
      </c>
      <c r="AB2058">
        <v>0</v>
      </c>
    </row>
    <row r="2059" spans="1:28" hidden="1" x14ac:dyDescent="0.25">
      <c r="A2059" t="s">
        <v>28</v>
      </c>
      <c r="B2059" t="s">
        <v>7173</v>
      </c>
      <c r="C2059">
        <v>223</v>
      </c>
      <c r="D2059">
        <v>127</v>
      </c>
      <c r="E2059">
        <v>883</v>
      </c>
      <c r="F2059">
        <v>441</v>
      </c>
      <c r="G2059" t="s">
        <v>7871</v>
      </c>
      <c r="H2059">
        <v>11000</v>
      </c>
      <c r="I2059">
        <v>290158751</v>
      </c>
      <c r="J2059" t="s">
        <v>31</v>
      </c>
      <c r="K2059" t="s">
        <v>390</v>
      </c>
      <c r="L2059" t="s">
        <v>10201</v>
      </c>
      <c r="M2059">
        <v>837759</v>
      </c>
      <c r="N2059">
        <v>12643</v>
      </c>
      <c r="O2059" t="s">
        <v>10202</v>
      </c>
      <c r="P2059">
        <v>0</v>
      </c>
      <c r="Q2059" t="s">
        <v>10203</v>
      </c>
      <c r="R2059" t="s">
        <v>10204</v>
      </c>
      <c r="S2059">
        <v>900</v>
      </c>
      <c r="T2059" t="s">
        <v>37</v>
      </c>
      <c r="U2059" t="s">
        <v>38</v>
      </c>
      <c r="V2059" t="s">
        <v>94</v>
      </c>
      <c r="W2059">
        <v>18000000</v>
      </c>
      <c r="X2059">
        <v>1980</v>
      </c>
      <c r="Y2059">
        <v>504</v>
      </c>
      <c r="Z2059">
        <v>8.8000000000000007</v>
      </c>
      <c r="AA2059">
        <v>2.35</v>
      </c>
      <c r="AB2059">
        <v>17000</v>
      </c>
    </row>
    <row r="2060" spans="1:28" hidden="1" x14ac:dyDescent="0.25">
      <c r="A2060" t="s">
        <v>28</v>
      </c>
      <c r="B2060" t="s">
        <v>277</v>
      </c>
      <c r="C2060">
        <v>63</v>
      </c>
      <c r="D2060">
        <v>119</v>
      </c>
      <c r="E2060">
        <v>0</v>
      </c>
      <c r="F2060">
        <v>244</v>
      </c>
      <c r="G2060" t="s">
        <v>2461</v>
      </c>
      <c r="H2060">
        <v>10000</v>
      </c>
      <c r="I2060">
        <v>65807024</v>
      </c>
      <c r="J2060" t="s">
        <v>3553</v>
      </c>
      <c r="K2060" t="s">
        <v>165</v>
      </c>
      <c r="L2060" t="s">
        <v>10205</v>
      </c>
      <c r="M2060">
        <v>172405</v>
      </c>
      <c r="N2060">
        <v>11013</v>
      </c>
      <c r="O2060" t="s">
        <v>10206</v>
      </c>
      <c r="P2060">
        <v>0</v>
      </c>
      <c r="Q2060" t="s">
        <v>10207</v>
      </c>
      <c r="R2060" t="s">
        <v>10208</v>
      </c>
      <c r="S2060">
        <v>203</v>
      </c>
      <c r="T2060" t="s">
        <v>37</v>
      </c>
      <c r="U2060" t="s">
        <v>38</v>
      </c>
      <c r="V2060" t="s">
        <v>584</v>
      </c>
      <c r="W2060">
        <v>19000000</v>
      </c>
      <c r="X2060">
        <v>1995</v>
      </c>
      <c r="Y2060">
        <v>345</v>
      </c>
      <c r="Z2060">
        <v>6.8</v>
      </c>
      <c r="AA2060">
        <v>1.85</v>
      </c>
      <c r="AB2060">
        <v>0</v>
      </c>
    </row>
    <row r="2061" spans="1:28" hidden="1" x14ac:dyDescent="0.25">
      <c r="A2061" t="s">
        <v>28</v>
      </c>
      <c r="B2061" t="s">
        <v>5701</v>
      </c>
      <c r="C2061">
        <v>43</v>
      </c>
      <c r="D2061">
        <v>85</v>
      </c>
      <c r="E2061">
        <v>119</v>
      </c>
      <c r="F2061">
        <v>144</v>
      </c>
      <c r="G2061" t="s">
        <v>8284</v>
      </c>
      <c r="H2061">
        <v>3000</v>
      </c>
      <c r="I2061">
        <v>86930411</v>
      </c>
      <c r="J2061" t="s">
        <v>1008</v>
      </c>
      <c r="K2061" t="s">
        <v>8010</v>
      </c>
      <c r="L2061" t="s">
        <v>10209</v>
      </c>
      <c r="M2061">
        <v>83269</v>
      </c>
      <c r="N2061">
        <v>3847</v>
      </c>
      <c r="O2061" t="s">
        <v>10210</v>
      </c>
      <c r="P2061">
        <v>6</v>
      </c>
      <c r="Q2061" t="s">
        <v>10211</v>
      </c>
      <c r="R2061" t="s">
        <v>10212</v>
      </c>
      <c r="S2061">
        <v>87</v>
      </c>
      <c r="T2061" t="s">
        <v>37</v>
      </c>
      <c r="U2061" t="s">
        <v>38</v>
      </c>
      <c r="V2061" t="s">
        <v>39</v>
      </c>
      <c r="W2061">
        <v>23000000</v>
      </c>
      <c r="X2061">
        <v>1991</v>
      </c>
      <c r="Y2061">
        <v>348</v>
      </c>
      <c r="Z2061">
        <v>6.8</v>
      </c>
      <c r="AA2061">
        <v>1.85</v>
      </c>
      <c r="AB2061">
        <v>0</v>
      </c>
    </row>
    <row r="2062" spans="1:28" hidden="1" x14ac:dyDescent="0.25">
      <c r="A2062" t="s">
        <v>28</v>
      </c>
      <c r="B2062" t="s">
        <v>5494</v>
      </c>
      <c r="C2062">
        <v>211</v>
      </c>
      <c r="D2062">
        <v>98</v>
      </c>
      <c r="E2062">
        <v>70</v>
      </c>
      <c r="F2062">
        <v>591</v>
      </c>
      <c r="G2062" t="s">
        <v>10213</v>
      </c>
      <c r="H2062">
        <v>1000</v>
      </c>
      <c r="I2062">
        <v>53302314</v>
      </c>
      <c r="J2062" t="s">
        <v>5543</v>
      </c>
      <c r="K2062" t="s">
        <v>6007</v>
      </c>
      <c r="L2062" t="s">
        <v>10214</v>
      </c>
      <c r="M2062">
        <v>181058</v>
      </c>
      <c r="N2062">
        <v>3345</v>
      </c>
      <c r="O2062" t="s">
        <v>10215</v>
      </c>
      <c r="P2062">
        <v>1</v>
      </c>
      <c r="Q2062" t="s">
        <v>10216</v>
      </c>
      <c r="R2062" t="s">
        <v>10217</v>
      </c>
      <c r="S2062">
        <v>674</v>
      </c>
      <c r="T2062" t="s">
        <v>37</v>
      </c>
      <c r="U2062" t="s">
        <v>38</v>
      </c>
      <c r="V2062" t="s">
        <v>584</v>
      </c>
      <c r="W2062">
        <v>23000000</v>
      </c>
      <c r="X2062">
        <v>2000</v>
      </c>
      <c r="Y2062">
        <v>847</v>
      </c>
      <c r="Z2062">
        <v>6.7</v>
      </c>
      <c r="AA2062">
        <v>1.85</v>
      </c>
      <c r="AB2062">
        <v>0</v>
      </c>
    </row>
    <row r="2063" spans="1:28" hidden="1" x14ac:dyDescent="0.25">
      <c r="A2063" t="s">
        <v>28</v>
      </c>
      <c r="B2063" t="s">
        <v>3400</v>
      </c>
      <c r="C2063">
        <v>421</v>
      </c>
      <c r="D2063">
        <v>101</v>
      </c>
      <c r="E2063">
        <v>0</v>
      </c>
      <c r="F2063">
        <v>1000</v>
      </c>
      <c r="G2063" t="s">
        <v>696</v>
      </c>
      <c r="H2063">
        <v>33000</v>
      </c>
      <c r="I2063">
        <v>40962534</v>
      </c>
      <c r="J2063" t="s">
        <v>3408</v>
      </c>
      <c r="K2063" t="s">
        <v>4212</v>
      </c>
      <c r="L2063" t="s">
        <v>10218</v>
      </c>
      <c r="M2063">
        <v>188652</v>
      </c>
      <c r="N2063">
        <v>57077</v>
      </c>
      <c r="O2063" t="s">
        <v>1402</v>
      </c>
      <c r="P2063">
        <v>1</v>
      </c>
      <c r="Q2063" t="s">
        <v>10219</v>
      </c>
      <c r="R2063" t="s">
        <v>10220</v>
      </c>
      <c r="S2063">
        <v>288</v>
      </c>
      <c r="T2063" t="s">
        <v>37</v>
      </c>
      <c r="U2063" t="s">
        <v>38</v>
      </c>
      <c r="V2063" t="s">
        <v>584</v>
      </c>
      <c r="W2063">
        <v>12500000</v>
      </c>
      <c r="X2063">
        <v>2011</v>
      </c>
      <c r="Y2063">
        <v>22000</v>
      </c>
      <c r="Z2063">
        <v>7.1</v>
      </c>
      <c r="AA2063">
        <v>2.35</v>
      </c>
      <c r="AB2063">
        <v>22000</v>
      </c>
    </row>
    <row r="2064" spans="1:28" hidden="1" x14ac:dyDescent="0.25">
      <c r="A2064" t="s">
        <v>28</v>
      </c>
      <c r="B2064" t="s">
        <v>1393</v>
      </c>
      <c r="C2064">
        <v>214</v>
      </c>
      <c r="D2064">
        <v>112</v>
      </c>
      <c r="E2064">
        <v>123</v>
      </c>
      <c r="F2064">
        <v>787</v>
      </c>
      <c r="G2064" t="s">
        <v>3372</v>
      </c>
      <c r="H2064">
        <v>14000</v>
      </c>
      <c r="I2064">
        <v>39235088</v>
      </c>
      <c r="J2064" t="s">
        <v>10221</v>
      </c>
      <c r="K2064" t="s">
        <v>336</v>
      </c>
      <c r="L2064" t="s">
        <v>10222</v>
      </c>
      <c r="M2064">
        <v>193962</v>
      </c>
      <c r="N2064">
        <v>16196</v>
      </c>
      <c r="O2064" t="s">
        <v>2048</v>
      </c>
      <c r="P2064">
        <v>0</v>
      </c>
      <c r="Q2064" t="s">
        <v>10223</v>
      </c>
      <c r="R2064" t="s">
        <v>10224</v>
      </c>
      <c r="S2064">
        <v>805</v>
      </c>
      <c r="T2064" t="s">
        <v>37</v>
      </c>
      <c r="U2064" t="s">
        <v>38</v>
      </c>
      <c r="V2064" t="s">
        <v>584</v>
      </c>
      <c r="W2064">
        <v>23000000</v>
      </c>
      <c r="X2064">
        <v>2000</v>
      </c>
      <c r="Y2064">
        <v>991</v>
      </c>
      <c r="Z2064">
        <v>7.1</v>
      </c>
      <c r="AA2064">
        <v>2.35</v>
      </c>
      <c r="AB2064">
        <v>5000</v>
      </c>
    </row>
    <row r="2065" spans="1:28" hidden="1" x14ac:dyDescent="0.25">
      <c r="A2065" t="s">
        <v>28</v>
      </c>
      <c r="B2065" t="s">
        <v>1015</v>
      </c>
      <c r="C2065">
        <v>92</v>
      </c>
      <c r="D2065">
        <v>97</v>
      </c>
      <c r="E2065">
        <v>956</v>
      </c>
      <c r="F2065">
        <v>99</v>
      </c>
      <c r="G2065" t="s">
        <v>4764</v>
      </c>
      <c r="H2065">
        <v>20000</v>
      </c>
      <c r="I2065">
        <v>27338033</v>
      </c>
      <c r="J2065" t="s">
        <v>1680</v>
      </c>
      <c r="K2065" t="s">
        <v>262</v>
      </c>
      <c r="L2065" t="s">
        <v>10225</v>
      </c>
      <c r="M2065">
        <v>19709</v>
      </c>
      <c r="N2065">
        <v>20798</v>
      </c>
      <c r="O2065" t="s">
        <v>10226</v>
      </c>
      <c r="P2065">
        <v>3</v>
      </c>
      <c r="Q2065" t="s">
        <v>10227</v>
      </c>
      <c r="R2065" t="s">
        <v>10228</v>
      </c>
      <c r="S2065">
        <v>167</v>
      </c>
      <c r="T2065" t="s">
        <v>37</v>
      </c>
      <c r="U2065" t="s">
        <v>38</v>
      </c>
      <c r="V2065" t="s">
        <v>39</v>
      </c>
      <c r="W2065">
        <v>23000000</v>
      </c>
      <c r="X2065">
        <v>2001</v>
      </c>
      <c r="Y2065">
        <v>551</v>
      </c>
      <c r="Z2065">
        <v>6.1</v>
      </c>
      <c r="AA2065">
        <v>1.85</v>
      </c>
      <c r="AB2065">
        <v>0</v>
      </c>
    </row>
    <row r="2066" spans="1:28" hidden="1" x14ac:dyDescent="0.25">
      <c r="A2066" t="s">
        <v>28</v>
      </c>
      <c r="B2066" t="s">
        <v>1799</v>
      </c>
      <c r="C2066">
        <v>574</v>
      </c>
      <c r="D2066">
        <v>126</v>
      </c>
      <c r="E2066">
        <v>0</v>
      </c>
      <c r="F2066">
        <v>105</v>
      </c>
      <c r="G2066" t="s">
        <v>10229</v>
      </c>
      <c r="H2066">
        <v>19000</v>
      </c>
      <c r="I2066">
        <v>25556065</v>
      </c>
      <c r="J2066" t="s">
        <v>5498</v>
      </c>
      <c r="K2066" t="s">
        <v>99</v>
      </c>
      <c r="L2066" t="s">
        <v>10230</v>
      </c>
      <c r="M2066">
        <v>355126</v>
      </c>
      <c r="N2066">
        <v>19359</v>
      </c>
      <c r="O2066" t="s">
        <v>10231</v>
      </c>
      <c r="P2066">
        <v>1</v>
      </c>
      <c r="Q2066" t="s">
        <v>10232</v>
      </c>
      <c r="R2066" t="s">
        <v>10233</v>
      </c>
      <c r="S2066">
        <v>748</v>
      </c>
      <c r="T2066" t="s">
        <v>37</v>
      </c>
      <c r="U2066" t="s">
        <v>38</v>
      </c>
      <c r="V2066" t="s">
        <v>584</v>
      </c>
      <c r="W2066">
        <v>23000000</v>
      </c>
      <c r="X2066">
        <v>2013</v>
      </c>
      <c r="Y2066">
        <v>128</v>
      </c>
      <c r="Z2066">
        <v>8</v>
      </c>
      <c r="AA2066">
        <v>1.85</v>
      </c>
      <c r="AB2066">
        <v>148000</v>
      </c>
    </row>
    <row r="2067" spans="1:28" hidden="1" x14ac:dyDescent="0.25">
      <c r="A2067" t="s">
        <v>28</v>
      </c>
      <c r="B2067" t="s">
        <v>3447</v>
      </c>
      <c r="C2067">
        <v>216</v>
      </c>
      <c r="D2067">
        <v>106</v>
      </c>
      <c r="E2067">
        <v>452</v>
      </c>
      <c r="F2067">
        <v>141</v>
      </c>
      <c r="G2067" t="s">
        <v>9726</v>
      </c>
      <c r="H2067">
        <v>20000</v>
      </c>
      <c r="I2067">
        <v>15785632</v>
      </c>
      <c r="J2067" t="s">
        <v>9727</v>
      </c>
      <c r="K2067" t="s">
        <v>262</v>
      </c>
      <c r="L2067" t="s">
        <v>9728</v>
      </c>
      <c r="M2067">
        <v>32513</v>
      </c>
      <c r="N2067">
        <v>21195</v>
      </c>
      <c r="O2067" t="s">
        <v>5990</v>
      </c>
      <c r="P2067">
        <v>3</v>
      </c>
      <c r="Q2067" t="s">
        <v>9729</v>
      </c>
      <c r="R2067" t="s">
        <v>9730</v>
      </c>
      <c r="S2067">
        <v>119</v>
      </c>
      <c r="T2067" t="s">
        <v>37</v>
      </c>
      <c r="U2067" t="s">
        <v>56</v>
      </c>
      <c r="V2067" t="s">
        <v>39</v>
      </c>
      <c r="W2067">
        <v>23000000</v>
      </c>
      <c r="X2067">
        <v>2016</v>
      </c>
      <c r="Y2067">
        <v>732</v>
      </c>
      <c r="Z2067">
        <v>7.5</v>
      </c>
      <c r="AA2067">
        <v>2.35</v>
      </c>
      <c r="AB2067">
        <v>15000</v>
      </c>
    </row>
    <row r="2068" spans="1:28" hidden="1" x14ac:dyDescent="0.25">
      <c r="A2068" t="s">
        <v>28</v>
      </c>
      <c r="B2068" t="s">
        <v>4422</v>
      </c>
      <c r="C2068">
        <v>140</v>
      </c>
      <c r="D2068">
        <v>97</v>
      </c>
      <c r="E2068">
        <v>131</v>
      </c>
      <c r="F2068">
        <v>62</v>
      </c>
      <c r="G2068" t="s">
        <v>10234</v>
      </c>
      <c r="H2068">
        <v>23000</v>
      </c>
      <c r="I2068">
        <v>21973182</v>
      </c>
      <c r="J2068" t="s">
        <v>851</v>
      </c>
      <c r="K2068" t="s">
        <v>332</v>
      </c>
      <c r="L2068" t="s">
        <v>10235</v>
      </c>
      <c r="M2068">
        <v>53415</v>
      </c>
      <c r="N2068">
        <v>23242</v>
      </c>
      <c r="O2068" t="s">
        <v>10236</v>
      </c>
      <c r="P2068">
        <v>2</v>
      </c>
      <c r="Q2068" t="s">
        <v>10237</v>
      </c>
      <c r="R2068" t="s">
        <v>10238</v>
      </c>
      <c r="S2068">
        <v>339</v>
      </c>
      <c r="T2068" t="s">
        <v>37</v>
      </c>
      <c r="U2068" t="s">
        <v>38</v>
      </c>
      <c r="V2068" t="s">
        <v>584</v>
      </c>
      <c r="W2068">
        <v>23000000</v>
      </c>
      <c r="X2068">
        <v>2001</v>
      </c>
      <c r="Y2068">
        <v>81</v>
      </c>
      <c r="Z2068">
        <v>6.6</v>
      </c>
      <c r="AA2068">
        <v>2.35</v>
      </c>
      <c r="AB2068">
        <v>0</v>
      </c>
    </row>
    <row r="2069" spans="1:28" hidden="1" x14ac:dyDescent="0.25">
      <c r="A2069" t="s">
        <v>28</v>
      </c>
      <c r="B2069" t="s">
        <v>10239</v>
      </c>
      <c r="C2069">
        <v>28</v>
      </c>
      <c r="D2069">
        <v>100</v>
      </c>
      <c r="E2069">
        <v>3</v>
      </c>
      <c r="F2069">
        <v>88</v>
      </c>
      <c r="G2069" t="s">
        <v>10240</v>
      </c>
      <c r="H2069">
        <v>2000</v>
      </c>
      <c r="I2069">
        <v>4756</v>
      </c>
      <c r="J2069" t="s">
        <v>199</v>
      </c>
      <c r="K2069" t="s">
        <v>1351</v>
      </c>
      <c r="L2069" t="s">
        <v>10241</v>
      </c>
      <c r="M2069">
        <v>4191</v>
      </c>
      <c r="N2069">
        <v>2450</v>
      </c>
      <c r="O2069" t="s">
        <v>10242</v>
      </c>
      <c r="P2069">
        <v>4</v>
      </c>
      <c r="Q2069" t="s">
        <v>10243</v>
      </c>
      <c r="R2069" t="s">
        <v>10244</v>
      </c>
      <c r="S2069">
        <v>32</v>
      </c>
      <c r="T2069" t="s">
        <v>37</v>
      </c>
      <c r="U2069" t="s">
        <v>56</v>
      </c>
      <c r="V2069" t="s">
        <v>94</v>
      </c>
      <c r="W2069">
        <v>25000000</v>
      </c>
      <c r="X2069">
        <v>2013</v>
      </c>
      <c r="Y2069">
        <v>228</v>
      </c>
      <c r="Z2069">
        <v>5.4</v>
      </c>
      <c r="AA2069">
        <v>2.35</v>
      </c>
      <c r="AB2069">
        <v>0</v>
      </c>
    </row>
    <row r="2070" spans="1:28" hidden="1" x14ac:dyDescent="0.25">
      <c r="A2070" t="s">
        <v>28</v>
      </c>
      <c r="B2070" t="s">
        <v>4618</v>
      </c>
      <c r="C2070">
        <v>36</v>
      </c>
      <c r="D2070">
        <v>114</v>
      </c>
      <c r="E2070">
        <v>61</v>
      </c>
      <c r="F2070">
        <v>407</v>
      </c>
      <c r="G2070" t="s">
        <v>10245</v>
      </c>
      <c r="H2070">
        <v>20000</v>
      </c>
      <c r="I2070">
        <v>18653615</v>
      </c>
      <c r="J2070" t="s">
        <v>2526</v>
      </c>
      <c r="K2070" t="s">
        <v>840</v>
      </c>
      <c r="L2070" t="s">
        <v>10246</v>
      </c>
      <c r="M2070">
        <v>14786</v>
      </c>
      <c r="N2070">
        <v>22040</v>
      </c>
      <c r="O2070" t="s">
        <v>10019</v>
      </c>
      <c r="P2070">
        <v>2</v>
      </c>
      <c r="Q2070" t="s">
        <v>10247</v>
      </c>
      <c r="R2070" t="s">
        <v>10248</v>
      </c>
      <c r="S2070">
        <v>103</v>
      </c>
      <c r="T2070" t="s">
        <v>37</v>
      </c>
      <c r="U2070" t="s">
        <v>38</v>
      </c>
      <c r="V2070" t="s">
        <v>39</v>
      </c>
      <c r="W2070">
        <v>23000000</v>
      </c>
      <c r="X2070">
        <v>1999</v>
      </c>
      <c r="Y2070">
        <v>797</v>
      </c>
      <c r="Z2070">
        <v>6.1</v>
      </c>
      <c r="AA2070">
        <v>2.35</v>
      </c>
      <c r="AB2070">
        <v>638</v>
      </c>
    </row>
    <row r="2071" spans="1:28" hidden="1" x14ac:dyDescent="0.25">
      <c r="A2071" t="s">
        <v>28</v>
      </c>
      <c r="B2071" t="s">
        <v>8617</v>
      </c>
      <c r="C2071">
        <v>65</v>
      </c>
      <c r="D2071">
        <v>101</v>
      </c>
      <c r="E2071">
        <v>3</v>
      </c>
      <c r="F2071">
        <v>120</v>
      </c>
      <c r="G2071" t="s">
        <v>8618</v>
      </c>
      <c r="H2071">
        <v>448</v>
      </c>
      <c r="I2071">
        <v>12189514</v>
      </c>
      <c r="J2071" t="s">
        <v>1680</v>
      </c>
      <c r="K2071" t="s">
        <v>2779</v>
      </c>
      <c r="L2071" t="s">
        <v>8619</v>
      </c>
      <c r="M2071">
        <v>30092</v>
      </c>
      <c r="N2071">
        <v>829</v>
      </c>
      <c r="O2071" t="s">
        <v>8620</v>
      </c>
      <c r="P2071">
        <v>0</v>
      </c>
      <c r="Q2071" t="s">
        <v>8621</v>
      </c>
      <c r="R2071" t="s">
        <v>8622</v>
      </c>
      <c r="S2071">
        <v>129</v>
      </c>
      <c r="T2071" t="s">
        <v>37</v>
      </c>
      <c r="U2071" t="s">
        <v>38</v>
      </c>
      <c r="V2071" t="s">
        <v>39</v>
      </c>
      <c r="W2071">
        <v>23000000</v>
      </c>
      <c r="X2071">
        <v>2004</v>
      </c>
      <c r="Y2071">
        <v>143</v>
      </c>
      <c r="Z2071">
        <v>6.1</v>
      </c>
      <c r="AA2071">
        <v>2.35</v>
      </c>
      <c r="AB2071">
        <v>0</v>
      </c>
    </row>
    <row r="2072" spans="1:28" hidden="1" x14ac:dyDescent="0.25">
      <c r="A2072" t="s">
        <v>28</v>
      </c>
      <c r="B2072" t="s">
        <v>10249</v>
      </c>
      <c r="C2072">
        <v>53</v>
      </c>
      <c r="D2072">
        <v>88</v>
      </c>
      <c r="E2072">
        <v>12</v>
      </c>
      <c r="F2072">
        <v>249</v>
      </c>
      <c r="G2072" t="s">
        <v>10250</v>
      </c>
      <c r="H2072">
        <v>327</v>
      </c>
      <c r="I2072">
        <v>13019253</v>
      </c>
      <c r="J2072" t="s">
        <v>1008</v>
      </c>
      <c r="K2072" t="s">
        <v>4744</v>
      </c>
      <c r="L2072" t="s">
        <v>10251</v>
      </c>
      <c r="M2072">
        <v>3914</v>
      </c>
      <c r="N2072">
        <v>1509</v>
      </c>
      <c r="O2072" t="s">
        <v>10252</v>
      </c>
      <c r="P2072">
        <v>4</v>
      </c>
      <c r="Q2072" t="s">
        <v>10253</v>
      </c>
      <c r="R2072" t="s">
        <v>10254</v>
      </c>
      <c r="S2072">
        <v>47</v>
      </c>
      <c r="T2072" t="s">
        <v>37</v>
      </c>
      <c r="U2072" t="s">
        <v>38</v>
      </c>
      <c r="V2072" t="s">
        <v>39</v>
      </c>
      <c r="W2072">
        <v>23000000</v>
      </c>
      <c r="X2072">
        <v>2000</v>
      </c>
      <c r="Y2072">
        <v>281</v>
      </c>
      <c r="Z2072">
        <v>5.6</v>
      </c>
      <c r="AA2072">
        <v>1.85</v>
      </c>
      <c r="AB2072">
        <v>153</v>
      </c>
    </row>
    <row r="2073" spans="1:28" hidden="1" x14ac:dyDescent="0.25">
      <c r="A2073" t="s">
        <v>28</v>
      </c>
      <c r="B2073" t="s">
        <v>1525</v>
      </c>
      <c r="C2073">
        <v>394</v>
      </c>
      <c r="D2073">
        <v>93</v>
      </c>
      <c r="E2073">
        <v>0</v>
      </c>
      <c r="F2073">
        <v>947</v>
      </c>
      <c r="G2073" t="s">
        <v>457</v>
      </c>
      <c r="H2073">
        <v>17000</v>
      </c>
      <c r="I2073">
        <v>18934858</v>
      </c>
      <c r="J2073" t="s">
        <v>59</v>
      </c>
      <c r="K2073" t="s">
        <v>443</v>
      </c>
      <c r="L2073" t="s">
        <v>10255</v>
      </c>
      <c r="M2073">
        <v>72646</v>
      </c>
      <c r="N2073">
        <v>31187</v>
      </c>
      <c r="O2073" t="s">
        <v>2296</v>
      </c>
      <c r="P2073">
        <v>5</v>
      </c>
      <c r="Q2073" t="s">
        <v>10256</v>
      </c>
      <c r="R2073" t="s">
        <v>10257</v>
      </c>
      <c r="S2073">
        <v>397</v>
      </c>
      <c r="T2073" t="s">
        <v>37</v>
      </c>
      <c r="U2073" t="s">
        <v>7986</v>
      </c>
      <c r="V2073" t="s">
        <v>584</v>
      </c>
      <c r="W2073">
        <v>23000000</v>
      </c>
      <c r="X2073">
        <v>2011</v>
      </c>
      <c r="Y2073">
        <v>13000</v>
      </c>
      <c r="Z2073">
        <v>5.8</v>
      </c>
      <c r="AA2073">
        <v>2.35</v>
      </c>
      <c r="AB2073">
        <v>0</v>
      </c>
    </row>
    <row r="2074" spans="1:28" hidden="1" x14ac:dyDescent="0.25">
      <c r="A2074" t="s">
        <v>28</v>
      </c>
      <c r="B2074" t="s">
        <v>10258</v>
      </c>
      <c r="C2074">
        <v>80</v>
      </c>
      <c r="D2074">
        <v>92</v>
      </c>
      <c r="E2074">
        <v>114</v>
      </c>
      <c r="F2074">
        <v>434</v>
      </c>
      <c r="G2074" t="s">
        <v>9329</v>
      </c>
      <c r="H2074">
        <v>912</v>
      </c>
      <c r="I2074">
        <v>20763013</v>
      </c>
      <c r="J2074" t="s">
        <v>8569</v>
      </c>
      <c r="K2074" t="s">
        <v>10259</v>
      </c>
      <c r="L2074" t="s">
        <v>10260</v>
      </c>
      <c r="M2074">
        <v>30840</v>
      </c>
      <c r="N2074">
        <v>2355</v>
      </c>
      <c r="O2074" t="s">
        <v>10261</v>
      </c>
      <c r="P2074">
        <v>0</v>
      </c>
      <c r="Q2074" t="s">
        <v>10262</v>
      </c>
      <c r="R2074" t="s">
        <v>10263</v>
      </c>
      <c r="S2074">
        <v>383</v>
      </c>
      <c r="T2074" t="s">
        <v>37</v>
      </c>
      <c r="U2074" t="s">
        <v>38</v>
      </c>
      <c r="V2074" t="s">
        <v>39</v>
      </c>
      <c r="W2074">
        <v>23000000</v>
      </c>
      <c r="X2074">
        <v>1987</v>
      </c>
      <c r="Y2074">
        <v>535</v>
      </c>
      <c r="Z2074">
        <v>2.8</v>
      </c>
      <c r="AA2074">
        <v>2.35</v>
      </c>
      <c r="AB2074">
        <v>0</v>
      </c>
    </row>
    <row r="2075" spans="1:28" hidden="1" x14ac:dyDescent="0.25">
      <c r="A2075" t="s">
        <v>28</v>
      </c>
      <c r="B2075" t="s">
        <v>10264</v>
      </c>
      <c r="C2075">
        <v>45</v>
      </c>
      <c r="D2075">
        <v>98</v>
      </c>
      <c r="E2075">
        <v>4</v>
      </c>
      <c r="F2075">
        <v>11000</v>
      </c>
      <c r="G2075" t="s">
        <v>1745</v>
      </c>
      <c r="H2075">
        <v>29000</v>
      </c>
      <c r="I2075">
        <v>12782508</v>
      </c>
      <c r="J2075" t="s">
        <v>3408</v>
      </c>
      <c r="K2075" t="s">
        <v>214</v>
      </c>
      <c r="L2075" t="s">
        <v>10265</v>
      </c>
      <c r="M2075">
        <v>20163</v>
      </c>
      <c r="N2075">
        <v>63194</v>
      </c>
      <c r="O2075" t="s">
        <v>2376</v>
      </c>
      <c r="P2075">
        <v>2</v>
      </c>
      <c r="Q2075" t="s">
        <v>10266</v>
      </c>
      <c r="R2075" t="s">
        <v>10267</v>
      </c>
      <c r="S2075">
        <v>71</v>
      </c>
      <c r="T2075" t="s">
        <v>37</v>
      </c>
      <c r="U2075" t="s">
        <v>38</v>
      </c>
      <c r="V2075" t="s">
        <v>39</v>
      </c>
      <c r="W2075">
        <v>23000000</v>
      </c>
      <c r="X2075">
        <v>1996</v>
      </c>
      <c r="Y2075">
        <v>22000</v>
      </c>
      <c r="Z2075">
        <v>6.7</v>
      </c>
      <c r="AA2075">
        <v>1.85</v>
      </c>
      <c r="AB2075">
        <v>1000</v>
      </c>
    </row>
    <row r="2076" spans="1:28" hidden="1" x14ac:dyDescent="0.25">
      <c r="A2076" t="s">
        <v>28</v>
      </c>
      <c r="B2076" t="s">
        <v>10268</v>
      </c>
      <c r="C2076">
        <v>47</v>
      </c>
      <c r="D2076">
        <v>94</v>
      </c>
      <c r="E2076">
        <v>258</v>
      </c>
      <c r="F2076">
        <v>424</v>
      </c>
      <c r="G2076" t="s">
        <v>4946</v>
      </c>
      <c r="H2076">
        <v>721</v>
      </c>
      <c r="I2076">
        <v>11508423</v>
      </c>
      <c r="J2076" t="s">
        <v>10269</v>
      </c>
      <c r="K2076" t="s">
        <v>4009</v>
      </c>
      <c r="L2076" t="s">
        <v>10270</v>
      </c>
      <c r="M2076">
        <v>3174</v>
      </c>
      <c r="N2076">
        <v>2453</v>
      </c>
      <c r="O2076" t="s">
        <v>10271</v>
      </c>
      <c r="P2076">
        <v>2</v>
      </c>
      <c r="Q2076" t="s">
        <v>10272</v>
      </c>
      <c r="R2076" t="s">
        <v>10273</v>
      </c>
      <c r="S2076">
        <v>19</v>
      </c>
      <c r="T2076" t="s">
        <v>37</v>
      </c>
      <c r="U2076" t="s">
        <v>38</v>
      </c>
      <c r="V2076" t="s">
        <v>94</v>
      </c>
      <c r="W2076">
        <v>23000000</v>
      </c>
      <c r="X2076">
        <v>2008</v>
      </c>
      <c r="Y2076">
        <v>463</v>
      </c>
      <c r="Z2076">
        <v>5.0999999999999996</v>
      </c>
      <c r="AA2076">
        <v>2.35</v>
      </c>
      <c r="AB2076">
        <v>376</v>
      </c>
    </row>
    <row r="2077" spans="1:28" hidden="1" x14ac:dyDescent="0.25">
      <c r="A2077" t="s">
        <v>28</v>
      </c>
      <c r="B2077" t="s">
        <v>5049</v>
      </c>
      <c r="C2077">
        <v>90</v>
      </c>
      <c r="D2077">
        <v>102</v>
      </c>
      <c r="E2077">
        <v>277</v>
      </c>
      <c r="F2077">
        <v>57</v>
      </c>
      <c r="G2077" t="s">
        <v>10274</v>
      </c>
      <c r="H2077">
        <v>327</v>
      </c>
      <c r="I2077">
        <v>10660147</v>
      </c>
      <c r="J2077" t="s">
        <v>213</v>
      </c>
      <c r="K2077" t="s">
        <v>3456</v>
      </c>
      <c r="L2077" t="s">
        <v>10275</v>
      </c>
      <c r="M2077">
        <v>17740</v>
      </c>
      <c r="N2077">
        <v>672</v>
      </c>
      <c r="O2077" t="s">
        <v>10276</v>
      </c>
      <c r="P2077">
        <v>0</v>
      </c>
      <c r="Q2077" t="s">
        <v>10277</v>
      </c>
      <c r="R2077" t="s">
        <v>10278</v>
      </c>
      <c r="S2077">
        <v>165</v>
      </c>
      <c r="T2077" t="s">
        <v>37</v>
      </c>
      <c r="U2077" t="s">
        <v>56</v>
      </c>
      <c r="V2077" t="s">
        <v>584</v>
      </c>
      <c r="W2077">
        <v>23000000</v>
      </c>
      <c r="X2077">
        <v>1999</v>
      </c>
      <c r="Y2077">
        <v>261</v>
      </c>
      <c r="Z2077">
        <v>7.2</v>
      </c>
      <c r="AA2077">
        <v>1.85</v>
      </c>
      <c r="AB2077">
        <v>0</v>
      </c>
    </row>
    <row r="2078" spans="1:28" hidden="1" x14ac:dyDescent="0.25">
      <c r="A2078" t="s">
        <v>28</v>
      </c>
      <c r="B2078" t="s">
        <v>5929</v>
      </c>
      <c r="C2078">
        <v>30</v>
      </c>
      <c r="D2078">
        <v>98</v>
      </c>
      <c r="E2078">
        <v>23</v>
      </c>
      <c r="F2078">
        <v>982</v>
      </c>
      <c r="G2078" t="s">
        <v>1731</v>
      </c>
      <c r="H2078">
        <v>1000</v>
      </c>
      <c r="I2078">
        <v>7434726</v>
      </c>
      <c r="J2078" t="s">
        <v>10279</v>
      </c>
      <c r="K2078" t="s">
        <v>1758</v>
      </c>
      <c r="L2078" t="s">
        <v>10280</v>
      </c>
      <c r="M2078">
        <v>14473</v>
      </c>
      <c r="N2078">
        <v>3671</v>
      </c>
      <c r="O2078" t="s">
        <v>1120</v>
      </c>
      <c r="P2078">
        <v>2</v>
      </c>
      <c r="Q2078" t="s">
        <v>10281</v>
      </c>
      <c r="R2078" t="s">
        <v>10282</v>
      </c>
      <c r="S2078">
        <v>81</v>
      </c>
      <c r="T2078" t="s">
        <v>37</v>
      </c>
      <c r="U2078" t="s">
        <v>38</v>
      </c>
      <c r="V2078" t="s">
        <v>584</v>
      </c>
      <c r="W2078">
        <v>23000000</v>
      </c>
      <c r="X2078">
        <v>1991</v>
      </c>
      <c r="Y2078">
        <v>1000</v>
      </c>
      <c r="Z2078">
        <v>6</v>
      </c>
      <c r="AA2078">
        <v>1.85</v>
      </c>
      <c r="AB2078">
        <v>0</v>
      </c>
    </row>
    <row r="2079" spans="1:28" hidden="1" x14ac:dyDescent="0.25">
      <c r="A2079" t="s">
        <v>28</v>
      </c>
      <c r="B2079" t="s">
        <v>8507</v>
      </c>
      <c r="C2079">
        <v>232</v>
      </c>
      <c r="D2079">
        <v>121</v>
      </c>
      <c r="E2079">
        <v>549</v>
      </c>
      <c r="F2079">
        <v>883</v>
      </c>
      <c r="G2079" t="s">
        <v>775</v>
      </c>
      <c r="H2079">
        <v>11000</v>
      </c>
      <c r="I2079">
        <v>6777589</v>
      </c>
      <c r="J2079" t="s">
        <v>2141</v>
      </c>
      <c r="K2079" t="s">
        <v>79</v>
      </c>
      <c r="L2079" t="s">
        <v>10283</v>
      </c>
      <c r="M2079">
        <v>60115</v>
      </c>
      <c r="N2079">
        <v>24248</v>
      </c>
      <c r="O2079" t="s">
        <v>4544</v>
      </c>
      <c r="P2079">
        <v>2</v>
      </c>
      <c r="Q2079" t="s">
        <v>10284</v>
      </c>
      <c r="R2079" t="s">
        <v>10285</v>
      </c>
      <c r="S2079">
        <v>224</v>
      </c>
      <c r="T2079" t="s">
        <v>37</v>
      </c>
      <c r="U2079" t="s">
        <v>38</v>
      </c>
      <c r="V2079" t="s">
        <v>584</v>
      </c>
      <c r="X2079">
        <v>2007</v>
      </c>
      <c r="Y2079">
        <v>9000</v>
      </c>
      <c r="Z2079">
        <v>7.2</v>
      </c>
      <c r="AA2079">
        <v>2.35</v>
      </c>
      <c r="AB2079">
        <v>0</v>
      </c>
    </row>
    <row r="2080" spans="1:28" hidden="1" x14ac:dyDescent="0.25">
      <c r="A2080" t="s">
        <v>28</v>
      </c>
      <c r="B2080" t="s">
        <v>10286</v>
      </c>
      <c r="C2080">
        <v>165</v>
      </c>
      <c r="D2080">
        <v>111</v>
      </c>
      <c r="E2080">
        <v>105</v>
      </c>
      <c r="F2080">
        <v>64</v>
      </c>
      <c r="G2080" t="s">
        <v>10287</v>
      </c>
      <c r="H2080">
        <v>527</v>
      </c>
      <c r="I2080">
        <v>6109075</v>
      </c>
      <c r="J2080" t="s">
        <v>1543</v>
      </c>
      <c r="K2080" t="s">
        <v>2033</v>
      </c>
      <c r="L2080" t="s">
        <v>10288</v>
      </c>
      <c r="M2080">
        <v>32003</v>
      </c>
      <c r="N2080">
        <v>735</v>
      </c>
      <c r="O2080" t="s">
        <v>10289</v>
      </c>
      <c r="P2080">
        <v>1</v>
      </c>
      <c r="Q2080" t="s">
        <v>10290</v>
      </c>
      <c r="R2080" t="s">
        <v>10291</v>
      </c>
      <c r="S2080">
        <v>65</v>
      </c>
      <c r="T2080" t="s">
        <v>1463</v>
      </c>
      <c r="U2080" t="s">
        <v>1464</v>
      </c>
      <c r="V2080" t="s">
        <v>39</v>
      </c>
      <c r="W2080">
        <v>19430000</v>
      </c>
      <c r="X2080">
        <v>2009</v>
      </c>
      <c r="Y2080">
        <v>86</v>
      </c>
      <c r="Z2080">
        <v>6.7</v>
      </c>
      <c r="AA2080">
        <v>2.35</v>
      </c>
      <c r="AB2080">
        <v>0</v>
      </c>
    </row>
    <row r="2081" spans="1:28" hidden="1" x14ac:dyDescent="0.25">
      <c r="A2081" t="s">
        <v>28</v>
      </c>
      <c r="B2081" t="s">
        <v>10292</v>
      </c>
      <c r="C2081">
        <v>45</v>
      </c>
      <c r="D2081">
        <v>90</v>
      </c>
      <c r="E2081">
        <v>78</v>
      </c>
      <c r="F2081">
        <v>720</v>
      </c>
      <c r="G2081" t="s">
        <v>10293</v>
      </c>
      <c r="H2081">
        <v>2000</v>
      </c>
      <c r="J2081" t="s">
        <v>1764</v>
      </c>
      <c r="K2081" t="s">
        <v>1374</v>
      </c>
      <c r="L2081" t="s">
        <v>10294</v>
      </c>
      <c r="M2081">
        <v>4693</v>
      </c>
      <c r="N2081">
        <v>4142</v>
      </c>
      <c r="O2081" t="s">
        <v>1869</v>
      </c>
      <c r="P2081">
        <v>1</v>
      </c>
      <c r="R2081" t="s">
        <v>10295</v>
      </c>
      <c r="S2081">
        <v>49</v>
      </c>
      <c r="T2081" t="s">
        <v>37</v>
      </c>
      <c r="U2081" t="s">
        <v>267</v>
      </c>
      <c r="V2081" t="s">
        <v>584</v>
      </c>
      <c r="W2081">
        <v>11000000</v>
      </c>
      <c r="X2081">
        <v>2015</v>
      </c>
      <c r="Y2081">
        <v>1000</v>
      </c>
      <c r="Z2081">
        <v>6.3</v>
      </c>
      <c r="AA2081">
        <v>2.35</v>
      </c>
      <c r="AB2081">
        <v>0</v>
      </c>
    </row>
    <row r="2082" spans="1:28" hidden="1" x14ac:dyDescent="0.25">
      <c r="A2082" t="s">
        <v>28</v>
      </c>
      <c r="B2082" t="s">
        <v>5646</v>
      </c>
      <c r="C2082">
        <v>155</v>
      </c>
      <c r="D2082">
        <v>100</v>
      </c>
      <c r="E2082">
        <v>350</v>
      </c>
      <c r="F2082">
        <v>30</v>
      </c>
      <c r="G2082" t="s">
        <v>10296</v>
      </c>
      <c r="H2082">
        <v>201</v>
      </c>
      <c r="I2082">
        <v>2708188</v>
      </c>
      <c r="J2082" t="s">
        <v>1414</v>
      </c>
      <c r="K2082" t="s">
        <v>10297</v>
      </c>
      <c r="L2082" t="s">
        <v>10298</v>
      </c>
      <c r="M2082">
        <v>8924</v>
      </c>
      <c r="N2082">
        <v>365</v>
      </c>
      <c r="O2082" t="s">
        <v>10299</v>
      </c>
      <c r="P2082">
        <v>1</v>
      </c>
      <c r="Q2082" t="s">
        <v>10300</v>
      </c>
      <c r="R2082" t="s">
        <v>10301</v>
      </c>
      <c r="S2082">
        <v>43</v>
      </c>
      <c r="T2082" t="s">
        <v>37</v>
      </c>
      <c r="U2082" t="s">
        <v>56</v>
      </c>
      <c r="V2082" t="s">
        <v>584</v>
      </c>
      <c r="W2082">
        <v>23000000</v>
      </c>
      <c r="X2082">
        <v>2009</v>
      </c>
      <c r="Y2082">
        <v>123</v>
      </c>
      <c r="Z2082">
        <v>6.2</v>
      </c>
      <c r="AA2082">
        <v>2.35</v>
      </c>
      <c r="AB2082">
        <v>0</v>
      </c>
    </row>
    <row r="2083" spans="1:28" hidden="1" x14ac:dyDescent="0.25">
      <c r="A2083" t="s">
        <v>28</v>
      </c>
      <c r="C2083">
        <v>6</v>
      </c>
      <c r="D2083">
        <v>50</v>
      </c>
      <c r="F2083">
        <v>543</v>
      </c>
      <c r="G2083" t="s">
        <v>8698</v>
      </c>
      <c r="H2083">
        <v>787</v>
      </c>
      <c r="J2083" t="s">
        <v>463</v>
      </c>
      <c r="K2083" t="s">
        <v>2048</v>
      </c>
      <c r="L2083" t="s">
        <v>10302</v>
      </c>
      <c r="M2083">
        <v>1781</v>
      </c>
      <c r="N2083">
        <v>3276</v>
      </c>
      <c r="O2083" t="s">
        <v>8335</v>
      </c>
      <c r="P2083">
        <v>0</v>
      </c>
      <c r="Q2083" t="s">
        <v>10303</v>
      </c>
      <c r="R2083" t="s">
        <v>10304</v>
      </c>
      <c r="S2083">
        <v>23</v>
      </c>
      <c r="T2083" t="s">
        <v>37</v>
      </c>
      <c r="U2083" t="s">
        <v>38</v>
      </c>
      <c r="Y2083">
        <v>748</v>
      </c>
      <c r="Z2083">
        <v>6.8</v>
      </c>
      <c r="AB2083">
        <v>532</v>
      </c>
    </row>
    <row r="2084" spans="1:28" hidden="1" x14ac:dyDescent="0.25">
      <c r="A2084" t="s">
        <v>28</v>
      </c>
      <c r="B2084" t="s">
        <v>10305</v>
      </c>
      <c r="C2084">
        <v>118</v>
      </c>
      <c r="D2084">
        <v>141</v>
      </c>
      <c r="E2084">
        <v>300</v>
      </c>
      <c r="F2084">
        <v>73</v>
      </c>
      <c r="G2084" t="s">
        <v>10306</v>
      </c>
      <c r="H2084">
        <v>805</v>
      </c>
      <c r="I2084">
        <v>16123851</v>
      </c>
      <c r="J2084" t="s">
        <v>3408</v>
      </c>
      <c r="K2084" t="s">
        <v>10307</v>
      </c>
      <c r="L2084" t="s">
        <v>10308</v>
      </c>
      <c r="M2084">
        <v>17373</v>
      </c>
      <c r="N2084">
        <v>1618</v>
      </c>
      <c r="O2084" t="s">
        <v>10309</v>
      </c>
      <c r="P2084">
        <v>2</v>
      </c>
      <c r="Q2084" t="s">
        <v>10310</v>
      </c>
      <c r="R2084" t="s">
        <v>10311</v>
      </c>
      <c r="S2084">
        <v>148</v>
      </c>
      <c r="T2084" t="s">
        <v>37</v>
      </c>
      <c r="U2084" t="s">
        <v>38</v>
      </c>
      <c r="V2084" t="s">
        <v>39</v>
      </c>
      <c r="W2084">
        <v>23000000</v>
      </c>
      <c r="X2084">
        <v>2004</v>
      </c>
      <c r="Y2084">
        <v>539</v>
      </c>
      <c r="Z2084">
        <v>6.2</v>
      </c>
      <c r="AA2084">
        <v>2.35</v>
      </c>
      <c r="AB2084">
        <v>767</v>
      </c>
    </row>
    <row r="2085" spans="1:28" hidden="1" x14ac:dyDescent="0.25">
      <c r="A2085" t="s">
        <v>28</v>
      </c>
      <c r="B2085" t="s">
        <v>10062</v>
      </c>
      <c r="C2085">
        <v>55</v>
      </c>
      <c r="D2085">
        <v>139</v>
      </c>
      <c r="E2085">
        <v>3</v>
      </c>
      <c r="F2085">
        <v>107</v>
      </c>
      <c r="G2085" t="s">
        <v>10312</v>
      </c>
      <c r="H2085">
        <v>556</v>
      </c>
      <c r="J2085" t="s">
        <v>10313</v>
      </c>
      <c r="K2085" t="s">
        <v>10314</v>
      </c>
      <c r="L2085" t="s">
        <v>10315</v>
      </c>
      <c r="M2085">
        <v>6263</v>
      </c>
      <c r="N2085">
        <v>1059</v>
      </c>
      <c r="O2085" t="s">
        <v>8692</v>
      </c>
      <c r="P2085">
        <v>0</v>
      </c>
      <c r="Q2085" t="s">
        <v>10316</v>
      </c>
      <c r="R2085" t="s">
        <v>10317</v>
      </c>
      <c r="S2085">
        <v>33</v>
      </c>
      <c r="T2085" t="s">
        <v>1945</v>
      </c>
      <c r="U2085" t="s">
        <v>891</v>
      </c>
      <c r="W2085">
        <v>23000000</v>
      </c>
      <c r="X2085">
        <v>2009</v>
      </c>
      <c r="Y2085">
        <v>155</v>
      </c>
      <c r="Z2085">
        <v>6.9</v>
      </c>
      <c r="AA2085">
        <v>2.35</v>
      </c>
      <c r="AB2085">
        <v>765</v>
      </c>
    </row>
    <row r="2086" spans="1:28" hidden="1" x14ac:dyDescent="0.25">
      <c r="A2086" t="s">
        <v>28</v>
      </c>
      <c r="B2086" t="s">
        <v>3522</v>
      </c>
      <c r="C2086">
        <v>314</v>
      </c>
      <c r="D2086">
        <v>114</v>
      </c>
      <c r="E2086">
        <v>101</v>
      </c>
      <c r="F2086">
        <v>23</v>
      </c>
      <c r="G2086" t="s">
        <v>10318</v>
      </c>
      <c r="H2086">
        <v>129</v>
      </c>
      <c r="I2086">
        <v>71975611</v>
      </c>
      <c r="J2086" t="s">
        <v>7405</v>
      </c>
      <c r="K2086" t="s">
        <v>10319</v>
      </c>
      <c r="L2086" t="s">
        <v>10320</v>
      </c>
      <c r="M2086">
        <v>209396</v>
      </c>
      <c r="N2086">
        <v>214</v>
      </c>
      <c r="O2086" t="s">
        <v>10321</v>
      </c>
      <c r="P2086">
        <v>0</v>
      </c>
      <c r="Q2086" t="s">
        <v>10322</v>
      </c>
      <c r="R2086" t="s">
        <v>10323</v>
      </c>
      <c r="S2086">
        <v>580</v>
      </c>
      <c r="T2086" t="s">
        <v>37</v>
      </c>
      <c r="U2086" t="s">
        <v>38</v>
      </c>
      <c r="V2086" t="s">
        <v>39</v>
      </c>
      <c r="W2086">
        <v>25000000</v>
      </c>
      <c r="X2086">
        <v>2007</v>
      </c>
      <c r="Y2086">
        <v>25</v>
      </c>
      <c r="Z2086">
        <v>6.8</v>
      </c>
      <c r="AA2086">
        <v>2.35</v>
      </c>
      <c r="AB2086">
        <v>11000</v>
      </c>
    </row>
    <row r="2087" spans="1:28" hidden="1" x14ac:dyDescent="0.25">
      <c r="A2087" t="s">
        <v>28</v>
      </c>
      <c r="B2087" t="s">
        <v>10324</v>
      </c>
      <c r="C2087">
        <v>103</v>
      </c>
      <c r="D2087">
        <v>96</v>
      </c>
      <c r="E2087">
        <v>0</v>
      </c>
      <c r="F2087">
        <v>542</v>
      </c>
      <c r="G2087" t="s">
        <v>10325</v>
      </c>
      <c r="H2087">
        <v>1000</v>
      </c>
      <c r="I2087">
        <v>38119483</v>
      </c>
      <c r="J2087" t="s">
        <v>1874</v>
      </c>
      <c r="K2087" t="s">
        <v>10326</v>
      </c>
      <c r="L2087" t="s">
        <v>10327</v>
      </c>
      <c r="M2087">
        <v>136667</v>
      </c>
      <c r="N2087">
        <v>2936</v>
      </c>
      <c r="O2087" t="s">
        <v>10328</v>
      </c>
      <c r="P2087">
        <v>2</v>
      </c>
      <c r="Q2087" t="s">
        <v>10329</v>
      </c>
      <c r="R2087" t="s">
        <v>10330</v>
      </c>
      <c r="S2087">
        <v>273</v>
      </c>
      <c r="T2087" t="s">
        <v>37</v>
      </c>
      <c r="U2087" t="s">
        <v>38</v>
      </c>
      <c r="V2087" t="s">
        <v>94</v>
      </c>
      <c r="W2087">
        <v>22700000</v>
      </c>
      <c r="X2087">
        <v>1987</v>
      </c>
      <c r="Y2087">
        <v>605</v>
      </c>
      <c r="Z2087">
        <v>7.1</v>
      </c>
      <c r="AA2087">
        <v>1.85</v>
      </c>
      <c r="AB2087">
        <v>13000</v>
      </c>
    </row>
    <row r="2088" spans="1:28" hidden="1" x14ac:dyDescent="0.25">
      <c r="A2088" t="s">
        <v>28</v>
      </c>
      <c r="B2088" t="s">
        <v>10331</v>
      </c>
      <c r="C2088">
        <v>183</v>
      </c>
      <c r="D2088">
        <v>111</v>
      </c>
      <c r="E2088">
        <v>0</v>
      </c>
      <c r="F2088">
        <v>234</v>
      </c>
      <c r="G2088" t="s">
        <v>1800</v>
      </c>
      <c r="H2088">
        <v>523</v>
      </c>
      <c r="I2088">
        <v>4190530</v>
      </c>
      <c r="J2088" t="s">
        <v>3395</v>
      </c>
      <c r="K2088" t="s">
        <v>10332</v>
      </c>
      <c r="L2088" t="s">
        <v>10333</v>
      </c>
      <c r="M2088">
        <v>53341</v>
      </c>
      <c r="N2088">
        <v>1795</v>
      </c>
      <c r="O2088" t="s">
        <v>835</v>
      </c>
      <c r="P2088">
        <v>0</v>
      </c>
      <c r="Q2088" t="s">
        <v>10334</v>
      </c>
      <c r="R2088" t="s">
        <v>10335</v>
      </c>
      <c r="S2088">
        <v>185</v>
      </c>
      <c r="T2088" t="s">
        <v>37</v>
      </c>
      <c r="U2088" t="s">
        <v>369</v>
      </c>
      <c r="V2088" t="s">
        <v>584</v>
      </c>
      <c r="W2088">
        <v>22500000</v>
      </c>
      <c r="X2088">
        <v>2014</v>
      </c>
      <c r="Y2088">
        <v>468</v>
      </c>
      <c r="Z2088">
        <v>7.1</v>
      </c>
      <c r="AA2088">
        <v>2.35</v>
      </c>
      <c r="AB2088">
        <v>18000</v>
      </c>
    </row>
    <row r="2089" spans="1:28" hidden="1" x14ac:dyDescent="0.25">
      <c r="A2089" t="s">
        <v>28</v>
      </c>
      <c r="B2089" t="s">
        <v>3128</v>
      </c>
      <c r="C2089">
        <v>77</v>
      </c>
      <c r="D2089">
        <v>127</v>
      </c>
      <c r="E2089">
        <v>109</v>
      </c>
      <c r="F2089">
        <v>71</v>
      </c>
      <c r="G2089" t="s">
        <v>1015</v>
      </c>
      <c r="H2089">
        <v>2000</v>
      </c>
      <c r="I2089">
        <v>217631306</v>
      </c>
      <c r="J2089" t="s">
        <v>10336</v>
      </c>
      <c r="K2089" t="s">
        <v>1374</v>
      </c>
      <c r="L2089" t="s">
        <v>10337</v>
      </c>
      <c r="M2089">
        <v>154199</v>
      </c>
      <c r="N2089">
        <v>3100</v>
      </c>
      <c r="O2089" t="s">
        <v>10338</v>
      </c>
      <c r="P2089">
        <v>0</v>
      </c>
      <c r="Q2089" t="s">
        <v>10339</v>
      </c>
      <c r="R2089" t="s">
        <v>10340</v>
      </c>
      <c r="S2089">
        <v>252</v>
      </c>
      <c r="T2089" t="s">
        <v>37</v>
      </c>
      <c r="U2089" t="s">
        <v>38</v>
      </c>
      <c r="V2089" t="s">
        <v>39</v>
      </c>
      <c r="W2089">
        <v>22000000</v>
      </c>
      <c r="X2089">
        <v>1990</v>
      </c>
      <c r="Y2089">
        <v>956</v>
      </c>
      <c r="Z2089">
        <v>7</v>
      </c>
      <c r="AA2089">
        <v>1.85</v>
      </c>
      <c r="AB2089">
        <v>0</v>
      </c>
    </row>
    <row r="2090" spans="1:28" hidden="1" x14ac:dyDescent="0.25">
      <c r="A2090" t="s">
        <v>28</v>
      </c>
      <c r="B2090" t="s">
        <v>3493</v>
      </c>
      <c r="C2090">
        <v>171</v>
      </c>
      <c r="D2090">
        <v>107</v>
      </c>
      <c r="E2090">
        <v>101</v>
      </c>
      <c r="F2090">
        <v>743</v>
      </c>
      <c r="G2090" t="s">
        <v>7328</v>
      </c>
      <c r="H2090">
        <v>931</v>
      </c>
      <c r="I2090">
        <v>176483808</v>
      </c>
      <c r="J2090" t="s">
        <v>1680</v>
      </c>
      <c r="K2090" t="s">
        <v>619</v>
      </c>
      <c r="L2090" t="s">
        <v>10341</v>
      </c>
      <c r="M2090">
        <v>247289</v>
      </c>
      <c r="N2090">
        <v>4664</v>
      </c>
      <c r="O2090" t="s">
        <v>2837</v>
      </c>
      <c r="P2090">
        <v>1</v>
      </c>
      <c r="Q2090" t="s">
        <v>10342</v>
      </c>
      <c r="R2090" t="s">
        <v>10343</v>
      </c>
      <c r="S2090">
        <v>611</v>
      </c>
      <c r="T2090" t="s">
        <v>37</v>
      </c>
      <c r="U2090" t="s">
        <v>38</v>
      </c>
      <c r="V2090" t="s">
        <v>584</v>
      </c>
      <c r="W2090">
        <v>23000000</v>
      </c>
      <c r="X2090">
        <v>1998</v>
      </c>
      <c r="Y2090">
        <v>852</v>
      </c>
      <c r="Z2090">
        <v>7.1</v>
      </c>
      <c r="AA2090">
        <v>1.85</v>
      </c>
      <c r="AB2090">
        <v>0</v>
      </c>
    </row>
    <row r="2091" spans="1:28" hidden="1" x14ac:dyDescent="0.25">
      <c r="A2091" t="s">
        <v>28</v>
      </c>
      <c r="B2091" t="s">
        <v>4202</v>
      </c>
      <c r="C2091">
        <v>64</v>
      </c>
      <c r="D2091">
        <v>97</v>
      </c>
      <c r="E2091">
        <v>11</v>
      </c>
      <c r="F2091">
        <v>595</v>
      </c>
      <c r="G2091" t="s">
        <v>3660</v>
      </c>
      <c r="H2091">
        <v>901</v>
      </c>
      <c r="I2091">
        <v>144833357</v>
      </c>
      <c r="J2091" t="s">
        <v>4794</v>
      </c>
      <c r="K2091" t="s">
        <v>3658</v>
      </c>
      <c r="L2091" t="s">
        <v>10344</v>
      </c>
      <c r="M2091">
        <v>64742</v>
      </c>
      <c r="N2091">
        <v>2790</v>
      </c>
      <c r="O2091" t="s">
        <v>3282</v>
      </c>
      <c r="P2091">
        <v>0</v>
      </c>
      <c r="Q2091" t="s">
        <v>10345</v>
      </c>
      <c r="R2091" t="s">
        <v>10346</v>
      </c>
      <c r="S2091">
        <v>111</v>
      </c>
      <c r="T2091" t="s">
        <v>37</v>
      </c>
      <c r="U2091" t="s">
        <v>38</v>
      </c>
      <c r="V2091" t="s">
        <v>94</v>
      </c>
      <c r="W2091">
        <v>22000000</v>
      </c>
      <c r="X2091">
        <v>1994</v>
      </c>
      <c r="Y2091">
        <v>775</v>
      </c>
      <c r="Z2091">
        <v>6.4</v>
      </c>
      <c r="AA2091">
        <v>1.85</v>
      </c>
      <c r="AB2091">
        <v>0</v>
      </c>
    </row>
    <row r="2092" spans="1:28" hidden="1" x14ac:dyDescent="0.25">
      <c r="A2092" t="s">
        <v>28</v>
      </c>
      <c r="B2092" t="s">
        <v>2053</v>
      </c>
      <c r="C2092">
        <v>92</v>
      </c>
      <c r="D2092">
        <v>127</v>
      </c>
      <c r="E2092">
        <v>102</v>
      </c>
      <c r="F2092">
        <v>1000</v>
      </c>
      <c r="G2092" t="s">
        <v>3713</v>
      </c>
      <c r="H2092">
        <v>2000</v>
      </c>
      <c r="I2092">
        <v>75597042</v>
      </c>
      <c r="J2092" t="s">
        <v>7962</v>
      </c>
      <c r="K2092" t="s">
        <v>535</v>
      </c>
      <c r="L2092" t="s">
        <v>10347</v>
      </c>
      <c r="M2092">
        <v>26434</v>
      </c>
      <c r="N2092">
        <v>6657</v>
      </c>
      <c r="O2092" t="s">
        <v>10348</v>
      </c>
      <c r="P2092">
        <v>0</v>
      </c>
      <c r="Q2092" t="s">
        <v>10349</v>
      </c>
      <c r="R2092" t="s">
        <v>10350</v>
      </c>
      <c r="S2092">
        <v>174</v>
      </c>
      <c r="T2092" t="s">
        <v>37</v>
      </c>
      <c r="U2092" t="s">
        <v>38</v>
      </c>
      <c r="V2092" t="s">
        <v>276</v>
      </c>
      <c r="W2092">
        <v>20000000</v>
      </c>
      <c r="X2092">
        <v>2002</v>
      </c>
      <c r="Y2092">
        <v>1000</v>
      </c>
      <c r="Z2092">
        <v>7</v>
      </c>
      <c r="AA2092">
        <v>2.35</v>
      </c>
      <c r="AB2092">
        <v>0</v>
      </c>
    </row>
    <row r="2093" spans="1:28" hidden="1" x14ac:dyDescent="0.25">
      <c r="A2093" t="s">
        <v>28</v>
      </c>
      <c r="B2093" t="s">
        <v>5132</v>
      </c>
      <c r="C2093">
        <v>112</v>
      </c>
      <c r="D2093">
        <v>110</v>
      </c>
      <c r="E2093">
        <v>99</v>
      </c>
      <c r="F2093">
        <v>835</v>
      </c>
      <c r="G2093" t="s">
        <v>7891</v>
      </c>
      <c r="H2093">
        <v>12000</v>
      </c>
      <c r="I2093">
        <v>90636983</v>
      </c>
      <c r="J2093" t="s">
        <v>7905</v>
      </c>
      <c r="K2093" t="s">
        <v>1071</v>
      </c>
      <c r="L2093" t="s">
        <v>10351</v>
      </c>
      <c r="M2093">
        <v>44021</v>
      </c>
      <c r="N2093">
        <v>15170</v>
      </c>
      <c r="O2093" t="s">
        <v>4841</v>
      </c>
      <c r="P2093">
        <v>0</v>
      </c>
      <c r="Q2093" t="s">
        <v>10352</v>
      </c>
      <c r="R2093" t="s">
        <v>10353</v>
      </c>
      <c r="S2093">
        <v>83</v>
      </c>
      <c r="T2093" t="s">
        <v>37</v>
      </c>
      <c r="U2093" t="s">
        <v>38</v>
      </c>
      <c r="V2093" t="s">
        <v>94</v>
      </c>
      <c r="W2093">
        <v>22000000</v>
      </c>
      <c r="X2093">
        <v>2007</v>
      </c>
      <c r="Y2093">
        <v>941</v>
      </c>
      <c r="Z2093">
        <v>6.2</v>
      </c>
      <c r="AA2093">
        <v>2.35</v>
      </c>
      <c r="AB2093">
        <v>0</v>
      </c>
    </row>
    <row r="2094" spans="1:28" hidden="1" x14ac:dyDescent="0.25">
      <c r="A2094" t="s">
        <v>28</v>
      </c>
      <c r="B2094" t="s">
        <v>3693</v>
      </c>
      <c r="C2094">
        <v>69</v>
      </c>
      <c r="D2094">
        <v>135</v>
      </c>
      <c r="E2094">
        <v>16000</v>
      </c>
      <c r="F2094">
        <v>86</v>
      </c>
      <c r="G2094" t="s">
        <v>2376</v>
      </c>
      <c r="H2094">
        <v>16000</v>
      </c>
      <c r="I2094">
        <v>70960517</v>
      </c>
      <c r="J2094" t="s">
        <v>213</v>
      </c>
      <c r="K2094" t="s">
        <v>3693</v>
      </c>
      <c r="L2094" t="s">
        <v>10354</v>
      </c>
      <c r="M2094">
        <v>54631</v>
      </c>
      <c r="N2094">
        <v>27237</v>
      </c>
      <c r="O2094" t="s">
        <v>10355</v>
      </c>
      <c r="P2094">
        <v>0</v>
      </c>
      <c r="Q2094" t="s">
        <v>10356</v>
      </c>
      <c r="R2094" t="s">
        <v>10357</v>
      </c>
      <c r="S2094">
        <v>192</v>
      </c>
      <c r="T2094" t="s">
        <v>37</v>
      </c>
      <c r="U2094" t="s">
        <v>38</v>
      </c>
      <c r="V2094" t="s">
        <v>39</v>
      </c>
      <c r="W2094">
        <v>35000000</v>
      </c>
      <c r="X2094">
        <v>1995</v>
      </c>
      <c r="Y2094">
        <v>11000</v>
      </c>
      <c r="Z2094">
        <v>7.5</v>
      </c>
      <c r="AA2094">
        <v>1.85</v>
      </c>
      <c r="AB2094">
        <v>0</v>
      </c>
    </row>
    <row r="2095" spans="1:28" hidden="1" x14ac:dyDescent="0.25">
      <c r="A2095" t="s">
        <v>28</v>
      </c>
      <c r="B2095" t="s">
        <v>7426</v>
      </c>
      <c r="C2095">
        <v>75</v>
      </c>
      <c r="D2095">
        <v>84</v>
      </c>
      <c r="E2095">
        <v>42</v>
      </c>
      <c r="F2095">
        <v>182</v>
      </c>
      <c r="G2095" t="s">
        <v>10358</v>
      </c>
      <c r="H2095">
        <v>436</v>
      </c>
      <c r="I2095">
        <v>55762229</v>
      </c>
      <c r="J2095" t="s">
        <v>5481</v>
      </c>
      <c r="K2095" t="s">
        <v>4397</v>
      </c>
      <c r="L2095" t="s">
        <v>10359</v>
      </c>
      <c r="M2095">
        <v>47383</v>
      </c>
      <c r="N2095">
        <v>1203</v>
      </c>
      <c r="O2095" t="s">
        <v>10360</v>
      </c>
      <c r="P2095">
        <v>1</v>
      </c>
      <c r="Q2095" t="s">
        <v>10361</v>
      </c>
      <c r="R2095" t="s">
        <v>10362</v>
      </c>
      <c r="S2095">
        <v>132</v>
      </c>
      <c r="T2095" t="s">
        <v>37</v>
      </c>
      <c r="U2095" t="s">
        <v>38</v>
      </c>
      <c r="V2095" t="s">
        <v>39</v>
      </c>
      <c r="W2095">
        <v>22000000</v>
      </c>
      <c r="X2095">
        <v>2001</v>
      </c>
      <c r="Y2095">
        <v>241</v>
      </c>
      <c r="Z2095">
        <v>4.8</v>
      </c>
      <c r="AA2095">
        <v>1.85</v>
      </c>
      <c r="AB2095">
        <v>1000</v>
      </c>
    </row>
    <row r="2096" spans="1:28" hidden="1" x14ac:dyDescent="0.25">
      <c r="A2096" t="s">
        <v>746</v>
      </c>
      <c r="B2096" t="s">
        <v>8806</v>
      </c>
      <c r="C2096">
        <v>95</v>
      </c>
      <c r="D2096">
        <v>240</v>
      </c>
      <c r="E2096">
        <v>0</v>
      </c>
      <c r="F2096">
        <v>249</v>
      </c>
      <c r="G2096" t="s">
        <v>8835</v>
      </c>
      <c r="H2096">
        <v>545</v>
      </c>
      <c r="J2096" t="s">
        <v>5939</v>
      </c>
      <c r="K2096" t="s">
        <v>5710</v>
      </c>
      <c r="L2096" t="s">
        <v>10363</v>
      </c>
      <c r="M2096">
        <v>171726</v>
      </c>
      <c r="N2096">
        <v>1943</v>
      </c>
      <c r="O2096" t="s">
        <v>3132</v>
      </c>
      <c r="P2096">
        <v>0</v>
      </c>
      <c r="Q2096" t="s">
        <v>10364</v>
      </c>
      <c r="R2096" t="s">
        <v>10365</v>
      </c>
      <c r="S2096">
        <v>256</v>
      </c>
      <c r="T2096" t="s">
        <v>37</v>
      </c>
      <c r="U2096" t="s">
        <v>56</v>
      </c>
      <c r="V2096" t="s">
        <v>94</v>
      </c>
      <c r="W2096">
        <v>22000000</v>
      </c>
      <c r="X2096">
        <v>1982</v>
      </c>
      <c r="Y2096">
        <v>429</v>
      </c>
      <c r="Z2096">
        <v>8.1</v>
      </c>
      <c r="AA2096">
        <v>2.35</v>
      </c>
      <c r="AB2096">
        <v>12000</v>
      </c>
    </row>
    <row r="2097" spans="1:28" hidden="1" x14ac:dyDescent="0.25">
      <c r="A2097" t="s">
        <v>28</v>
      </c>
      <c r="B2097" t="s">
        <v>7634</v>
      </c>
      <c r="C2097">
        <v>180</v>
      </c>
      <c r="D2097">
        <v>122</v>
      </c>
      <c r="E2097">
        <v>529</v>
      </c>
      <c r="F2097">
        <v>171</v>
      </c>
      <c r="G2097" t="s">
        <v>10366</v>
      </c>
      <c r="H2097">
        <v>820</v>
      </c>
      <c r="I2097">
        <v>54235441</v>
      </c>
      <c r="J2097" t="s">
        <v>2526</v>
      </c>
      <c r="K2097" t="s">
        <v>10367</v>
      </c>
      <c r="L2097" t="s">
        <v>10368</v>
      </c>
      <c r="M2097">
        <v>52894</v>
      </c>
      <c r="N2097">
        <v>1484</v>
      </c>
      <c r="O2097" t="s">
        <v>10369</v>
      </c>
      <c r="P2097">
        <v>3</v>
      </c>
      <c r="Q2097" t="s">
        <v>10370</v>
      </c>
      <c r="R2097" t="s">
        <v>10371</v>
      </c>
      <c r="S2097">
        <v>185</v>
      </c>
      <c r="T2097" t="s">
        <v>37</v>
      </c>
      <c r="U2097" t="s">
        <v>38</v>
      </c>
      <c r="V2097" t="s">
        <v>94</v>
      </c>
      <c r="W2097">
        <v>22000000</v>
      </c>
      <c r="X2097">
        <v>2014</v>
      </c>
      <c r="Y2097">
        <v>201</v>
      </c>
      <c r="Z2097">
        <v>7.3</v>
      </c>
      <c r="AA2097">
        <v>2.35</v>
      </c>
      <c r="AB2097">
        <v>55000</v>
      </c>
    </row>
    <row r="2098" spans="1:28" hidden="1" x14ac:dyDescent="0.25">
      <c r="A2098" t="s">
        <v>28</v>
      </c>
      <c r="B2098" t="s">
        <v>6703</v>
      </c>
      <c r="C2098">
        <v>53</v>
      </c>
      <c r="D2098">
        <v>114</v>
      </c>
      <c r="E2098">
        <v>34</v>
      </c>
      <c r="F2098">
        <v>287</v>
      </c>
      <c r="G2098" t="s">
        <v>2955</v>
      </c>
      <c r="H2098">
        <v>649</v>
      </c>
      <c r="I2098">
        <v>50728000</v>
      </c>
      <c r="J2098" t="s">
        <v>1119</v>
      </c>
      <c r="K2098" t="s">
        <v>7963</v>
      </c>
      <c r="L2098" t="s">
        <v>10372</v>
      </c>
      <c r="M2098">
        <v>48909</v>
      </c>
      <c r="N2098">
        <v>1725</v>
      </c>
      <c r="O2098" t="s">
        <v>10373</v>
      </c>
      <c r="P2098">
        <v>0</v>
      </c>
      <c r="Q2098" t="s">
        <v>10374</v>
      </c>
      <c r="R2098" t="s">
        <v>10375</v>
      </c>
      <c r="S2098">
        <v>166</v>
      </c>
      <c r="T2098" t="s">
        <v>37</v>
      </c>
      <c r="U2098" t="s">
        <v>38</v>
      </c>
      <c r="V2098" t="s">
        <v>39</v>
      </c>
      <c r="W2098">
        <v>22000000</v>
      </c>
      <c r="X2098">
        <v>1995</v>
      </c>
      <c r="Y2098">
        <v>327</v>
      </c>
      <c r="Z2098">
        <v>5.8</v>
      </c>
      <c r="AA2098">
        <v>1.85</v>
      </c>
      <c r="AB2098">
        <v>0</v>
      </c>
    </row>
    <row r="2099" spans="1:28" hidden="1" x14ac:dyDescent="0.25">
      <c r="A2099" t="s">
        <v>28</v>
      </c>
      <c r="B2099" t="s">
        <v>10376</v>
      </c>
      <c r="C2099">
        <v>129</v>
      </c>
      <c r="D2099">
        <v>132</v>
      </c>
      <c r="E2099">
        <v>24</v>
      </c>
      <c r="F2099">
        <v>506</v>
      </c>
      <c r="G2099" t="s">
        <v>3076</v>
      </c>
      <c r="H2099">
        <v>967</v>
      </c>
      <c r="I2099">
        <v>40270895</v>
      </c>
      <c r="J2099" t="s">
        <v>3408</v>
      </c>
      <c r="K2099" t="s">
        <v>4194</v>
      </c>
      <c r="L2099" t="s">
        <v>10377</v>
      </c>
      <c r="M2099">
        <v>121937</v>
      </c>
      <c r="N2099">
        <v>3152</v>
      </c>
      <c r="O2099" t="s">
        <v>2984</v>
      </c>
      <c r="P2099">
        <v>0</v>
      </c>
      <c r="Q2099" t="s">
        <v>10378</v>
      </c>
      <c r="R2099" t="s">
        <v>10379</v>
      </c>
      <c r="S2099">
        <v>431</v>
      </c>
      <c r="T2099" t="s">
        <v>37</v>
      </c>
      <c r="U2099" t="s">
        <v>38</v>
      </c>
      <c r="V2099" t="s">
        <v>39</v>
      </c>
      <c r="W2099">
        <v>22000000</v>
      </c>
      <c r="X2099">
        <v>2001</v>
      </c>
      <c r="Y2099">
        <v>912</v>
      </c>
      <c r="Z2099">
        <v>7.6</v>
      </c>
      <c r="AA2099">
        <v>1.85</v>
      </c>
      <c r="AB2099">
        <v>15000</v>
      </c>
    </row>
    <row r="2100" spans="1:28" hidden="1" x14ac:dyDescent="0.25">
      <c r="A2100" t="s">
        <v>28</v>
      </c>
      <c r="B2100" t="s">
        <v>10380</v>
      </c>
      <c r="C2100">
        <v>61</v>
      </c>
      <c r="D2100">
        <v>170</v>
      </c>
      <c r="E2100">
        <v>25</v>
      </c>
      <c r="F2100">
        <v>55</v>
      </c>
      <c r="G2100" t="s">
        <v>4965</v>
      </c>
      <c r="H2100">
        <v>329</v>
      </c>
      <c r="I2100">
        <v>59696176</v>
      </c>
      <c r="J2100" t="s">
        <v>5939</v>
      </c>
      <c r="K2100" t="s">
        <v>10381</v>
      </c>
      <c r="L2100" t="s">
        <v>10382</v>
      </c>
      <c r="M2100">
        <v>15448</v>
      </c>
      <c r="N2100">
        <v>775</v>
      </c>
      <c r="O2100" t="s">
        <v>10383</v>
      </c>
      <c r="P2100">
        <v>1</v>
      </c>
      <c r="Q2100" t="s">
        <v>10384</v>
      </c>
      <c r="R2100" t="s">
        <v>10385</v>
      </c>
      <c r="S2100">
        <v>174</v>
      </c>
      <c r="T2100" t="s">
        <v>37</v>
      </c>
      <c r="U2100" t="s">
        <v>38</v>
      </c>
      <c r="V2100" t="s">
        <v>39</v>
      </c>
      <c r="W2100">
        <v>22000000</v>
      </c>
      <c r="X2100">
        <v>2014</v>
      </c>
      <c r="Y2100">
        <v>134</v>
      </c>
      <c r="Z2100">
        <v>5.6</v>
      </c>
      <c r="AA2100">
        <v>2.35</v>
      </c>
      <c r="AB2100">
        <v>15000</v>
      </c>
    </row>
    <row r="2101" spans="1:28" hidden="1" x14ac:dyDescent="0.25">
      <c r="A2101" t="s">
        <v>28</v>
      </c>
      <c r="B2101" t="s">
        <v>1616</v>
      </c>
      <c r="C2101">
        <v>226</v>
      </c>
      <c r="D2101">
        <v>133</v>
      </c>
      <c r="E2101">
        <v>235</v>
      </c>
      <c r="F2101">
        <v>105</v>
      </c>
      <c r="G2101" t="s">
        <v>3810</v>
      </c>
      <c r="H2101">
        <v>955</v>
      </c>
      <c r="I2101">
        <v>51483949</v>
      </c>
      <c r="J2101" t="s">
        <v>1363</v>
      </c>
      <c r="K2101" t="s">
        <v>284</v>
      </c>
      <c r="L2101" t="s">
        <v>10386</v>
      </c>
      <c r="M2101">
        <v>208092</v>
      </c>
      <c r="N2101">
        <v>1777</v>
      </c>
      <c r="O2101" t="s">
        <v>10387</v>
      </c>
      <c r="P2101">
        <v>0</v>
      </c>
      <c r="Q2101" t="s">
        <v>10388</v>
      </c>
      <c r="R2101" t="s">
        <v>10389</v>
      </c>
      <c r="S2101">
        <v>806</v>
      </c>
      <c r="T2101" t="s">
        <v>37</v>
      </c>
      <c r="U2101" t="s">
        <v>56</v>
      </c>
      <c r="V2101" t="s">
        <v>584</v>
      </c>
      <c r="W2101">
        <v>22000000</v>
      </c>
      <c r="X2101">
        <v>2003</v>
      </c>
      <c r="Y2101">
        <v>593</v>
      </c>
      <c r="Z2101">
        <v>7</v>
      </c>
      <c r="AA2101">
        <v>2.35</v>
      </c>
      <c r="AB2101">
        <v>0</v>
      </c>
    </row>
    <row r="2102" spans="1:28" hidden="1" x14ac:dyDescent="0.25">
      <c r="A2102" t="s">
        <v>28</v>
      </c>
      <c r="B2102" t="s">
        <v>3522</v>
      </c>
      <c r="C2102">
        <v>116</v>
      </c>
      <c r="D2102">
        <v>112</v>
      </c>
      <c r="E2102">
        <v>101</v>
      </c>
      <c r="F2102">
        <v>218</v>
      </c>
      <c r="G2102" t="s">
        <v>1728</v>
      </c>
      <c r="H2102">
        <v>896</v>
      </c>
      <c r="I2102">
        <v>36020063</v>
      </c>
      <c r="J2102" t="s">
        <v>4074</v>
      </c>
      <c r="K2102" t="s">
        <v>4235</v>
      </c>
      <c r="L2102" t="s">
        <v>10390</v>
      </c>
      <c r="M2102">
        <v>62584</v>
      </c>
      <c r="N2102">
        <v>2019</v>
      </c>
      <c r="O2102" t="s">
        <v>4313</v>
      </c>
      <c r="P2102">
        <v>2</v>
      </c>
      <c r="Q2102" t="s">
        <v>10391</v>
      </c>
      <c r="R2102" t="s">
        <v>10392</v>
      </c>
      <c r="S2102">
        <v>375</v>
      </c>
      <c r="T2102" t="s">
        <v>37</v>
      </c>
      <c r="U2102" t="s">
        <v>38</v>
      </c>
      <c r="V2102" t="s">
        <v>584</v>
      </c>
      <c r="W2102">
        <v>22000000</v>
      </c>
      <c r="X2102">
        <v>2005</v>
      </c>
      <c r="Y2102">
        <v>561</v>
      </c>
      <c r="Z2102">
        <v>6.6</v>
      </c>
      <c r="AA2102">
        <v>2.35</v>
      </c>
      <c r="AB2102">
        <v>0</v>
      </c>
    </row>
    <row r="2103" spans="1:28" hidden="1" x14ac:dyDescent="0.25">
      <c r="A2103" t="s">
        <v>28</v>
      </c>
      <c r="B2103" t="s">
        <v>1525</v>
      </c>
      <c r="C2103">
        <v>248</v>
      </c>
      <c r="D2103">
        <v>108</v>
      </c>
      <c r="E2103">
        <v>0</v>
      </c>
      <c r="F2103">
        <v>690</v>
      </c>
      <c r="G2103" t="s">
        <v>5839</v>
      </c>
      <c r="H2103">
        <v>13000</v>
      </c>
      <c r="I2103">
        <v>33313582</v>
      </c>
      <c r="J2103" t="s">
        <v>5315</v>
      </c>
      <c r="K2103" t="s">
        <v>1156</v>
      </c>
      <c r="L2103" t="s">
        <v>10393</v>
      </c>
      <c r="M2103">
        <v>52888</v>
      </c>
      <c r="N2103">
        <v>16031</v>
      </c>
      <c r="O2103" t="s">
        <v>6255</v>
      </c>
      <c r="P2103">
        <v>1</v>
      </c>
      <c r="Q2103" t="s">
        <v>10394</v>
      </c>
      <c r="R2103" t="s">
        <v>10395</v>
      </c>
      <c r="S2103">
        <v>175</v>
      </c>
      <c r="T2103" t="s">
        <v>37</v>
      </c>
      <c r="U2103" t="s">
        <v>38</v>
      </c>
      <c r="V2103" t="s">
        <v>584</v>
      </c>
      <c r="W2103">
        <v>21000000</v>
      </c>
      <c r="X2103">
        <v>2009</v>
      </c>
      <c r="Y2103">
        <v>734</v>
      </c>
      <c r="Z2103">
        <v>6.5</v>
      </c>
      <c r="AA2103">
        <v>1.85</v>
      </c>
      <c r="AB2103">
        <v>0</v>
      </c>
    </row>
    <row r="2104" spans="1:28" hidden="1" x14ac:dyDescent="0.25">
      <c r="A2104" t="s">
        <v>28</v>
      </c>
      <c r="B2104" t="s">
        <v>8806</v>
      </c>
      <c r="C2104">
        <v>23</v>
      </c>
      <c r="D2104">
        <v>115</v>
      </c>
      <c r="E2104">
        <v>0</v>
      </c>
      <c r="F2104">
        <v>266</v>
      </c>
      <c r="G2104" t="s">
        <v>302</v>
      </c>
      <c r="H2104">
        <v>12000</v>
      </c>
      <c r="I2104">
        <v>25842000</v>
      </c>
      <c r="J2104" t="s">
        <v>6325</v>
      </c>
      <c r="K2104" t="s">
        <v>761</v>
      </c>
      <c r="L2104" t="s">
        <v>10396</v>
      </c>
      <c r="M2104">
        <v>13455</v>
      </c>
      <c r="N2104">
        <v>13619</v>
      </c>
      <c r="O2104" t="s">
        <v>10397</v>
      </c>
      <c r="P2104">
        <v>0</v>
      </c>
      <c r="Q2104" t="s">
        <v>10398</v>
      </c>
      <c r="R2104" t="s">
        <v>10399</v>
      </c>
      <c r="S2104">
        <v>87</v>
      </c>
      <c r="T2104" t="s">
        <v>37</v>
      </c>
      <c r="U2104" t="s">
        <v>56</v>
      </c>
      <c r="V2104" t="s">
        <v>94</v>
      </c>
      <c r="W2104">
        <v>22000000</v>
      </c>
      <c r="X2104">
        <v>1993</v>
      </c>
      <c r="Y2104">
        <v>1000</v>
      </c>
      <c r="Z2104">
        <v>7.4</v>
      </c>
      <c r="AA2104">
        <v>2.35</v>
      </c>
      <c r="AB2104">
        <v>2000</v>
      </c>
    </row>
    <row r="2105" spans="1:28" hidden="1" x14ac:dyDescent="0.25">
      <c r="A2105" t="s">
        <v>28</v>
      </c>
      <c r="B2105" t="s">
        <v>10400</v>
      </c>
      <c r="C2105">
        <v>98</v>
      </c>
      <c r="D2105">
        <v>83</v>
      </c>
      <c r="E2105">
        <v>2</v>
      </c>
      <c r="F2105">
        <v>137</v>
      </c>
      <c r="G2105" t="s">
        <v>9576</v>
      </c>
      <c r="H2105">
        <v>591</v>
      </c>
      <c r="I2105">
        <v>22264487</v>
      </c>
      <c r="J2105" t="s">
        <v>1670</v>
      </c>
      <c r="K2105" t="s">
        <v>4693</v>
      </c>
      <c r="L2105" t="s">
        <v>10401</v>
      </c>
      <c r="M2105">
        <v>41239</v>
      </c>
      <c r="N2105">
        <v>1729</v>
      </c>
      <c r="O2105" t="s">
        <v>10402</v>
      </c>
      <c r="P2105">
        <v>0</v>
      </c>
      <c r="Q2105" t="s">
        <v>10403</v>
      </c>
      <c r="R2105" t="s">
        <v>10404</v>
      </c>
      <c r="S2105">
        <v>166</v>
      </c>
      <c r="T2105" t="s">
        <v>37</v>
      </c>
      <c r="U2105" t="s">
        <v>38</v>
      </c>
      <c r="V2105" t="s">
        <v>584</v>
      </c>
      <c r="W2105">
        <v>22000000</v>
      </c>
      <c r="X2105">
        <v>2005</v>
      </c>
      <c r="Y2105">
        <v>489</v>
      </c>
      <c r="Z2105">
        <v>4.5999999999999996</v>
      </c>
      <c r="AA2105">
        <v>1.85</v>
      </c>
      <c r="AB2105">
        <v>887</v>
      </c>
    </row>
    <row r="2106" spans="1:28" hidden="1" x14ac:dyDescent="0.25">
      <c r="A2106" t="s">
        <v>28</v>
      </c>
      <c r="B2106" t="s">
        <v>7753</v>
      </c>
      <c r="C2106">
        <v>168</v>
      </c>
      <c r="D2106">
        <v>105</v>
      </c>
      <c r="E2106">
        <v>31</v>
      </c>
      <c r="F2106">
        <v>110</v>
      </c>
      <c r="G2106" t="s">
        <v>10405</v>
      </c>
      <c r="H2106">
        <v>390</v>
      </c>
      <c r="I2106">
        <v>30659817</v>
      </c>
      <c r="J2106" t="s">
        <v>2526</v>
      </c>
      <c r="K2106" t="s">
        <v>10406</v>
      </c>
      <c r="L2106" t="s">
        <v>10407</v>
      </c>
      <c r="M2106">
        <v>59805</v>
      </c>
      <c r="N2106">
        <v>1006</v>
      </c>
      <c r="O2106" t="s">
        <v>10408</v>
      </c>
      <c r="P2106">
        <v>10</v>
      </c>
      <c r="Q2106" t="s">
        <v>10409</v>
      </c>
      <c r="R2106" t="s">
        <v>10410</v>
      </c>
      <c r="S2106">
        <v>95</v>
      </c>
      <c r="T2106" t="s">
        <v>37</v>
      </c>
      <c r="U2106" t="s">
        <v>38</v>
      </c>
      <c r="V2106" t="s">
        <v>39</v>
      </c>
      <c r="W2106">
        <v>26000000</v>
      </c>
      <c r="X2106">
        <v>2013</v>
      </c>
      <c r="Y2106">
        <v>311</v>
      </c>
      <c r="Z2106">
        <v>6.4</v>
      </c>
      <c r="AA2106">
        <v>2.35</v>
      </c>
      <c r="AB2106">
        <v>0</v>
      </c>
    </row>
    <row r="2107" spans="1:28" hidden="1" x14ac:dyDescent="0.25">
      <c r="A2107" t="s">
        <v>28</v>
      </c>
      <c r="B2107" t="s">
        <v>6045</v>
      </c>
      <c r="C2107">
        <v>159</v>
      </c>
      <c r="D2107">
        <v>110</v>
      </c>
      <c r="E2107">
        <v>118</v>
      </c>
      <c r="F2107">
        <v>287</v>
      </c>
      <c r="G2107" t="s">
        <v>4531</v>
      </c>
      <c r="H2107">
        <v>11000</v>
      </c>
      <c r="I2107">
        <v>5773519</v>
      </c>
      <c r="J2107" t="s">
        <v>3170</v>
      </c>
      <c r="K2107" t="s">
        <v>103</v>
      </c>
      <c r="L2107" t="s">
        <v>6046</v>
      </c>
      <c r="M2107">
        <v>28621</v>
      </c>
      <c r="N2107">
        <v>12876</v>
      </c>
      <c r="O2107" t="s">
        <v>6047</v>
      </c>
      <c r="P2107">
        <v>2</v>
      </c>
      <c r="Q2107" t="s">
        <v>6048</v>
      </c>
      <c r="R2107" t="s">
        <v>6049</v>
      </c>
      <c r="S2107">
        <v>91</v>
      </c>
      <c r="T2107" t="s">
        <v>37</v>
      </c>
      <c r="U2107" t="s">
        <v>38</v>
      </c>
      <c r="V2107" t="s">
        <v>39</v>
      </c>
      <c r="W2107">
        <v>40000000</v>
      </c>
      <c r="X2107">
        <v>2015</v>
      </c>
      <c r="Y2107">
        <v>1000</v>
      </c>
      <c r="Z2107">
        <v>6</v>
      </c>
      <c r="AA2107">
        <v>2.35</v>
      </c>
      <c r="AB2107">
        <v>11000</v>
      </c>
    </row>
    <row r="2108" spans="1:28" hidden="1" x14ac:dyDescent="0.25">
      <c r="A2108" t="s">
        <v>28</v>
      </c>
      <c r="B2108" t="s">
        <v>7524</v>
      </c>
      <c r="C2108">
        <v>134</v>
      </c>
      <c r="D2108">
        <v>108</v>
      </c>
      <c r="E2108">
        <v>24</v>
      </c>
      <c r="F2108">
        <v>100</v>
      </c>
      <c r="G2108" t="s">
        <v>10411</v>
      </c>
      <c r="H2108">
        <v>150</v>
      </c>
      <c r="I2108">
        <v>3108216</v>
      </c>
      <c r="J2108" t="s">
        <v>10412</v>
      </c>
      <c r="K2108" t="s">
        <v>10413</v>
      </c>
      <c r="L2108" t="s">
        <v>10414</v>
      </c>
      <c r="M2108">
        <v>2587</v>
      </c>
      <c r="N2108">
        <v>540</v>
      </c>
      <c r="O2108" t="s">
        <v>10415</v>
      </c>
      <c r="P2108">
        <v>2</v>
      </c>
      <c r="Q2108" t="s">
        <v>10416</v>
      </c>
      <c r="R2108" t="s">
        <v>10417</v>
      </c>
      <c r="S2108">
        <v>21</v>
      </c>
      <c r="T2108" t="s">
        <v>37</v>
      </c>
      <c r="U2108" t="s">
        <v>56</v>
      </c>
      <c r="V2108" t="s">
        <v>584</v>
      </c>
      <c r="X2108">
        <v>2016</v>
      </c>
      <c r="Y2108">
        <v>104</v>
      </c>
      <c r="Z2108">
        <v>6.4</v>
      </c>
      <c r="AA2108">
        <v>2.35</v>
      </c>
      <c r="AB2108">
        <v>0</v>
      </c>
    </row>
    <row r="2109" spans="1:28" hidden="1" x14ac:dyDescent="0.25">
      <c r="A2109" t="s">
        <v>28</v>
      </c>
      <c r="B2109" t="s">
        <v>2177</v>
      </c>
      <c r="C2109">
        <v>97</v>
      </c>
      <c r="D2109">
        <v>96</v>
      </c>
      <c r="E2109">
        <v>221</v>
      </c>
      <c r="F2109">
        <v>110</v>
      </c>
      <c r="G2109" t="s">
        <v>10418</v>
      </c>
      <c r="H2109">
        <v>240</v>
      </c>
      <c r="I2109">
        <v>19351569</v>
      </c>
      <c r="J2109" t="s">
        <v>4261</v>
      </c>
      <c r="K2109" t="s">
        <v>4859</v>
      </c>
      <c r="L2109" t="s">
        <v>10419</v>
      </c>
      <c r="M2109">
        <v>33287</v>
      </c>
      <c r="N2109">
        <v>664</v>
      </c>
      <c r="O2109" t="s">
        <v>10420</v>
      </c>
      <c r="P2109">
        <v>1</v>
      </c>
      <c r="Q2109" t="s">
        <v>10421</v>
      </c>
      <c r="R2109" t="s">
        <v>10422</v>
      </c>
      <c r="S2109">
        <v>201</v>
      </c>
      <c r="T2109" t="s">
        <v>37</v>
      </c>
      <c r="U2109" t="s">
        <v>38</v>
      </c>
      <c r="V2109" t="s">
        <v>39</v>
      </c>
      <c r="W2109">
        <v>22000000</v>
      </c>
      <c r="X2109">
        <v>2001</v>
      </c>
      <c r="Y2109">
        <v>226</v>
      </c>
      <c r="Z2109">
        <v>5.9</v>
      </c>
      <c r="AA2109">
        <v>1.85</v>
      </c>
      <c r="AB2109">
        <v>739</v>
      </c>
    </row>
    <row r="2110" spans="1:28" hidden="1" x14ac:dyDescent="0.25">
      <c r="A2110" t="s">
        <v>28</v>
      </c>
      <c r="B2110" t="s">
        <v>934</v>
      </c>
      <c r="C2110">
        <v>88</v>
      </c>
      <c r="D2110">
        <v>94</v>
      </c>
      <c r="E2110">
        <v>42</v>
      </c>
      <c r="F2110">
        <v>517</v>
      </c>
      <c r="G2110" t="s">
        <v>2193</v>
      </c>
      <c r="H2110">
        <v>975</v>
      </c>
      <c r="I2110">
        <v>49002815</v>
      </c>
      <c r="J2110" t="s">
        <v>3056</v>
      </c>
      <c r="K2110" t="s">
        <v>10423</v>
      </c>
      <c r="L2110" t="s">
        <v>10424</v>
      </c>
      <c r="M2110">
        <v>15665</v>
      </c>
      <c r="N2110">
        <v>3153</v>
      </c>
      <c r="O2110" t="s">
        <v>949</v>
      </c>
      <c r="P2110">
        <v>2</v>
      </c>
      <c r="Q2110" t="s">
        <v>10425</v>
      </c>
      <c r="R2110" t="s">
        <v>10426</v>
      </c>
      <c r="S2110">
        <v>35</v>
      </c>
      <c r="T2110" t="s">
        <v>37</v>
      </c>
      <c r="U2110" t="s">
        <v>38</v>
      </c>
      <c r="V2110" t="s">
        <v>94</v>
      </c>
      <c r="W2110">
        <v>22000000</v>
      </c>
      <c r="X2110">
        <v>2012</v>
      </c>
      <c r="Y2110">
        <v>569</v>
      </c>
      <c r="Z2110">
        <v>6.4</v>
      </c>
      <c r="AA2110">
        <v>2.35</v>
      </c>
      <c r="AB2110">
        <v>0</v>
      </c>
    </row>
    <row r="2111" spans="1:28" hidden="1" x14ac:dyDescent="0.25">
      <c r="A2111" t="s">
        <v>28</v>
      </c>
      <c r="B2111" t="s">
        <v>5075</v>
      </c>
      <c r="C2111">
        <v>85</v>
      </c>
      <c r="D2111">
        <v>142</v>
      </c>
      <c r="E2111">
        <v>0</v>
      </c>
      <c r="F2111">
        <v>854</v>
      </c>
      <c r="G2111" t="s">
        <v>5164</v>
      </c>
      <c r="H2111">
        <v>978</v>
      </c>
      <c r="I2111">
        <v>19283782</v>
      </c>
      <c r="J2111" t="s">
        <v>5273</v>
      </c>
      <c r="K2111" t="s">
        <v>6704</v>
      </c>
      <c r="L2111" t="s">
        <v>10427</v>
      </c>
      <c r="M2111">
        <v>31227</v>
      </c>
      <c r="N2111">
        <v>5386</v>
      </c>
      <c r="O2111" t="s">
        <v>3195</v>
      </c>
      <c r="P2111">
        <v>0</v>
      </c>
      <c r="Q2111" t="s">
        <v>10428</v>
      </c>
      <c r="R2111" t="s">
        <v>10429</v>
      </c>
      <c r="S2111">
        <v>354</v>
      </c>
      <c r="T2111" t="s">
        <v>37</v>
      </c>
      <c r="U2111" t="s">
        <v>38</v>
      </c>
      <c r="V2111" t="s">
        <v>584</v>
      </c>
      <c r="W2111">
        <v>22000000</v>
      </c>
      <c r="X2111">
        <v>1999</v>
      </c>
      <c r="Y2111">
        <v>911</v>
      </c>
      <c r="Z2111">
        <v>6.6</v>
      </c>
      <c r="AA2111">
        <v>1.85</v>
      </c>
      <c r="AB2111">
        <v>0</v>
      </c>
    </row>
    <row r="2112" spans="1:28" hidden="1" x14ac:dyDescent="0.25">
      <c r="A2112" t="s">
        <v>28</v>
      </c>
      <c r="B2112" t="s">
        <v>7133</v>
      </c>
      <c r="C2112">
        <v>181</v>
      </c>
      <c r="D2112">
        <v>104</v>
      </c>
      <c r="E2112">
        <v>0</v>
      </c>
      <c r="F2112">
        <v>898</v>
      </c>
      <c r="G2112" t="s">
        <v>7579</v>
      </c>
      <c r="H2112">
        <v>8000</v>
      </c>
      <c r="I2112">
        <v>30059386</v>
      </c>
      <c r="J2112" t="s">
        <v>1670</v>
      </c>
      <c r="K2112" t="s">
        <v>1248</v>
      </c>
      <c r="L2112" t="s">
        <v>10430</v>
      </c>
      <c r="M2112">
        <v>128593</v>
      </c>
      <c r="N2112">
        <v>11632</v>
      </c>
      <c r="O2112" t="s">
        <v>10431</v>
      </c>
      <c r="P2112">
        <v>5</v>
      </c>
      <c r="Q2112" t="s">
        <v>10432</v>
      </c>
      <c r="R2112" t="s">
        <v>10433</v>
      </c>
      <c r="S2112">
        <v>867</v>
      </c>
      <c r="T2112" t="s">
        <v>37</v>
      </c>
      <c r="U2112" t="s">
        <v>38</v>
      </c>
      <c r="V2112" t="s">
        <v>584</v>
      </c>
      <c r="W2112">
        <v>22000000</v>
      </c>
      <c r="X2112">
        <v>2001</v>
      </c>
      <c r="Y2112">
        <v>1000</v>
      </c>
      <c r="Z2112">
        <v>6.9</v>
      </c>
      <c r="AA2112">
        <v>2.35</v>
      </c>
      <c r="AB2112">
        <v>0</v>
      </c>
    </row>
    <row r="2113" spans="1:28" hidden="1" x14ac:dyDescent="0.25">
      <c r="A2113" t="s">
        <v>28</v>
      </c>
      <c r="B2113" t="s">
        <v>277</v>
      </c>
      <c r="C2113">
        <v>257</v>
      </c>
      <c r="D2113">
        <v>136</v>
      </c>
      <c r="E2113">
        <v>0</v>
      </c>
      <c r="F2113">
        <v>3000</v>
      </c>
      <c r="G2113" t="s">
        <v>271</v>
      </c>
      <c r="H2113">
        <v>19000</v>
      </c>
      <c r="I2113">
        <v>35799026</v>
      </c>
      <c r="J2113" t="s">
        <v>1674</v>
      </c>
      <c r="K2113" t="s">
        <v>99</v>
      </c>
      <c r="L2113" t="s">
        <v>1675</v>
      </c>
      <c r="M2113">
        <v>263336</v>
      </c>
      <c r="N2113">
        <v>34838</v>
      </c>
      <c r="O2113" t="s">
        <v>655</v>
      </c>
      <c r="P2113">
        <v>1</v>
      </c>
      <c r="Q2113" t="s">
        <v>1676</v>
      </c>
      <c r="R2113" t="s">
        <v>1677</v>
      </c>
      <c r="S2113">
        <v>899</v>
      </c>
      <c r="T2113" t="s">
        <v>37</v>
      </c>
      <c r="U2113" t="s">
        <v>38</v>
      </c>
      <c r="V2113" t="s">
        <v>39</v>
      </c>
      <c r="W2113">
        <v>126000000</v>
      </c>
      <c r="X2113">
        <v>2005</v>
      </c>
      <c r="Y2113">
        <v>12000</v>
      </c>
      <c r="Z2113">
        <v>6.9</v>
      </c>
      <c r="AA2113">
        <v>2.35</v>
      </c>
      <c r="AB2113">
        <v>0</v>
      </c>
    </row>
    <row r="2114" spans="1:28" hidden="1" x14ac:dyDescent="0.25">
      <c r="A2114" t="s">
        <v>28</v>
      </c>
      <c r="B2114" t="s">
        <v>10434</v>
      </c>
      <c r="C2114">
        <v>95</v>
      </c>
      <c r="D2114">
        <v>106</v>
      </c>
      <c r="E2114">
        <v>12</v>
      </c>
      <c r="F2114">
        <v>595</v>
      </c>
      <c r="G2114" t="s">
        <v>10435</v>
      </c>
      <c r="H2114">
        <v>962</v>
      </c>
      <c r="I2114">
        <v>17951431</v>
      </c>
      <c r="J2114" t="s">
        <v>2141</v>
      </c>
      <c r="K2114" t="s">
        <v>1977</v>
      </c>
      <c r="L2114" t="s">
        <v>10436</v>
      </c>
      <c r="M2114">
        <v>25462</v>
      </c>
      <c r="N2114">
        <v>4239</v>
      </c>
      <c r="O2114" t="s">
        <v>2030</v>
      </c>
      <c r="P2114">
        <v>1</v>
      </c>
      <c r="Q2114" t="s">
        <v>10437</v>
      </c>
      <c r="R2114" t="s">
        <v>10438</v>
      </c>
      <c r="S2114">
        <v>200</v>
      </c>
      <c r="T2114" t="s">
        <v>37</v>
      </c>
      <c r="U2114" t="s">
        <v>38</v>
      </c>
      <c r="V2114" t="s">
        <v>39</v>
      </c>
      <c r="W2114">
        <v>30000000</v>
      </c>
      <c r="X2114">
        <v>2001</v>
      </c>
      <c r="Y2114">
        <v>844</v>
      </c>
      <c r="Z2114">
        <v>5.8</v>
      </c>
      <c r="AA2114">
        <v>2.35</v>
      </c>
      <c r="AB2114">
        <v>804</v>
      </c>
    </row>
    <row r="2115" spans="1:28" hidden="1" x14ac:dyDescent="0.25">
      <c r="A2115" t="s">
        <v>28</v>
      </c>
      <c r="B2115" t="s">
        <v>7112</v>
      </c>
      <c r="C2115">
        <v>423</v>
      </c>
      <c r="D2115">
        <v>106</v>
      </c>
      <c r="E2115">
        <v>1000</v>
      </c>
      <c r="F2115">
        <v>1000</v>
      </c>
      <c r="G2115" t="s">
        <v>443</v>
      </c>
      <c r="H2115">
        <v>19000</v>
      </c>
      <c r="I2115">
        <v>29997095</v>
      </c>
      <c r="J2115" t="s">
        <v>10439</v>
      </c>
      <c r="K2115" t="s">
        <v>99</v>
      </c>
      <c r="L2115" t="s">
        <v>10440</v>
      </c>
      <c r="M2115">
        <v>60926</v>
      </c>
      <c r="N2115">
        <v>38494</v>
      </c>
      <c r="O2115" t="s">
        <v>5463</v>
      </c>
      <c r="P2115">
        <v>5</v>
      </c>
      <c r="Q2115" t="s">
        <v>10441</v>
      </c>
      <c r="R2115" t="s">
        <v>10442</v>
      </c>
      <c r="S2115">
        <v>302</v>
      </c>
      <c r="T2115" t="s">
        <v>37</v>
      </c>
      <c r="U2115" t="s">
        <v>56</v>
      </c>
      <c r="V2115" t="s">
        <v>39</v>
      </c>
      <c r="W2115">
        <v>22000000</v>
      </c>
      <c r="X2115">
        <v>2016</v>
      </c>
      <c r="Y2115">
        <v>17000</v>
      </c>
      <c r="Z2115">
        <v>6.4</v>
      </c>
      <c r="AA2115">
        <v>1.85</v>
      </c>
      <c r="AB2115">
        <v>23000</v>
      </c>
    </row>
    <row r="2116" spans="1:28" hidden="1" x14ac:dyDescent="0.25">
      <c r="A2116" t="s">
        <v>28</v>
      </c>
      <c r="B2116" t="s">
        <v>10443</v>
      </c>
      <c r="C2116">
        <v>93</v>
      </c>
      <c r="D2116">
        <v>98</v>
      </c>
      <c r="E2116">
        <v>4</v>
      </c>
      <c r="F2116">
        <v>83</v>
      </c>
      <c r="G2116" t="s">
        <v>10444</v>
      </c>
      <c r="H2116">
        <v>3000</v>
      </c>
      <c r="I2116">
        <v>14252830</v>
      </c>
      <c r="J2116" t="s">
        <v>6418</v>
      </c>
      <c r="K2116" t="s">
        <v>981</v>
      </c>
      <c r="L2116" t="s">
        <v>10445</v>
      </c>
      <c r="M2116">
        <v>18900</v>
      </c>
      <c r="N2116">
        <v>3769</v>
      </c>
      <c r="O2116" t="s">
        <v>10446</v>
      </c>
      <c r="P2116">
        <v>0</v>
      </c>
      <c r="Q2116" t="s">
        <v>10447</v>
      </c>
      <c r="R2116" t="s">
        <v>10448</v>
      </c>
      <c r="S2116">
        <v>242</v>
      </c>
      <c r="T2116" t="s">
        <v>37</v>
      </c>
      <c r="U2116" t="s">
        <v>267</v>
      </c>
      <c r="V2116" t="s">
        <v>39</v>
      </c>
      <c r="W2116">
        <v>22000000</v>
      </c>
      <c r="X2116">
        <v>2001</v>
      </c>
      <c r="Y2116">
        <v>486</v>
      </c>
      <c r="Z2116">
        <v>5.3</v>
      </c>
      <c r="AA2116">
        <v>1.85</v>
      </c>
      <c r="AB2116">
        <v>0</v>
      </c>
    </row>
    <row r="2117" spans="1:28" hidden="1" x14ac:dyDescent="0.25">
      <c r="A2117" t="s">
        <v>28</v>
      </c>
      <c r="B2117" t="s">
        <v>5163</v>
      </c>
      <c r="C2117">
        <v>203</v>
      </c>
      <c r="D2117">
        <v>100</v>
      </c>
      <c r="E2117">
        <v>39</v>
      </c>
      <c r="F2117">
        <v>798</v>
      </c>
      <c r="G2117" t="s">
        <v>79</v>
      </c>
      <c r="H2117">
        <v>26000</v>
      </c>
      <c r="I2117">
        <v>19783777</v>
      </c>
      <c r="J2117" t="s">
        <v>463</v>
      </c>
      <c r="K2117" t="s">
        <v>334</v>
      </c>
      <c r="L2117" t="s">
        <v>10449</v>
      </c>
      <c r="M2117">
        <v>82804</v>
      </c>
      <c r="N2117">
        <v>39989</v>
      </c>
      <c r="O2117" t="s">
        <v>1697</v>
      </c>
      <c r="P2117">
        <v>1</v>
      </c>
      <c r="Q2117" t="s">
        <v>10450</v>
      </c>
      <c r="R2117" t="s">
        <v>10451</v>
      </c>
      <c r="S2117">
        <v>154</v>
      </c>
      <c r="T2117" t="s">
        <v>37</v>
      </c>
      <c r="U2117" t="s">
        <v>38</v>
      </c>
      <c r="V2117" t="s">
        <v>584</v>
      </c>
      <c r="W2117">
        <v>22000000</v>
      </c>
      <c r="X2117">
        <v>2013</v>
      </c>
      <c r="Y2117">
        <v>11000</v>
      </c>
      <c r="Z2117">
        <v>6.5</v>
      </c>
      <c r="AA2117">
        <v>2.35</v>
      </c>
      <c r="AB2117">
        <v>15000</v>
      </c>
    </row>
    <row r="2118" spans="1:28" hidden="1" x14ac:dyDescent="0.25">
      <c r="A2118" t="s">
        <v>28</v>
      </c>
      <c r="B2118" t="s">
        <v>10452</v>
      </c>
      <c r="C2118">
        <v>38</v>
      </c>
      <c r="D2118">
        <v>95</v>
      </c>
      <c r="E2118">
        <v>34</v>
      </c>
      <c r="F2118">
        <v>368</v>
      </c>
      <c r="G2118" t="s">
        <v>2359</v>
      </c>
      <c r="H2118">
        <v>554</v>
      </c>
      <c r="I2118">
        <v>13555988</v>
      </c>
      <c r="J2118" t="s">
        <v>786</v>
      </c>
      <c r="K2118" t="s">
        <v>2292</v>
      </c>
      <c r="L2118" t="s">
        <v>10453</v>
      </c>
      <c r="M2118">
        <v>7242</v>
      </c>
      <c r="N2118">
        <v>2216</v>
      </c>
      <c r="O2118" t="s">
        <v>5221</v>
      </c>
      <c r="P2118">
        <v>1</v>
      </c>
      <c r="Q2118" t="s">
        <v>10454</v>
      </c>
      <c r="R2118" t="s">
        <v>10455</v>
      </c>
      <c r="S2118">
        <v>38</v>
      </c>
      <c r="T2118" t="s">
        <v>37</v>
      </c>
      <c r="U2118" t="s">
        <v>766</v>
      </c>
      <c r="V2118" t="s">
        <v>94</v>
      </c>
      <c r="W2118">
        <v>22000000</v>
      </c>
      <c r="X2118">
        <v>2000</v>
      </c>
      <c r="Y2118">
        <v>439</v>
      </c>
      <c r="Z2118">
        <v>5.7</v>
      </c>
      <c r="AA2118">
        <v>1.85</v>
      </c>
      <c r="AB2118">
        <v>0</v>
      </c>
    </row>
    <row r="2119" spans="1:28" hidden="1" x14ac:dyDescent="0.25">
      <c r="A2119" t="s">
        <v>28</v>
      </c>
      <c r="B2119" t="s">
        <v>4165</v>
      </c>
      <c r="C2119">
        <v>183</v>
      </c>
      <c r="D2119">
        <v>107</v>
      </c>
      <c r="E2119">
        <v>737</v>
      </c>
      <c r="F2119">
        <v>678</v>
      </c>
      <c r="G2119" t="s">
        <v>3708</v>
      </c>
      <c r="H2119">
        <v>6000</v>
      </c>
      <c r="I2119">
        <v>12784713</v>
      </c>
      <c r="J2119" t="s">
        <v>1670</v>
      </c>
      <c r="K2119" t="s">
        <v>207</v>
      </c>
      <c r="L2119" t="s">
        <v>10456</v>
      </c>
      <c r="M2119">
        <v>56813</v>
      </c>
      <c r="N2119">
        <v>8094</v>
      </c>
      <c r="O2119" t="s">
        <v>6039</v>
      </c>
      <c r="P2119">
        <v>11</v>
      </c>
      <c r="Q2119" t="s">
        <v>10457</v>
      </c>
      <c r="R2119" t="s">
        <v>10458</v>
      </c>
      <c r="S2119">
        <v>381</v>
      </c>
      <c r="T2119" t="s">
        <v>37</v>
      </c>
      <c r="U2119" t="s">
        <v>38</v>
      </c>
      <c r="V2119" t="s">
        <v>584</v>
      </c>
      <c r="W2119">
        <v>22000000</v>
      </c>
      <c r="X2119">
        <v>2004</v>
      </c>
      <c r="Y2119">
        <v>718</v>
      </c>
      <c r="Z2119">
        <v>6.7</v>
      </c>
      <c r="AA2119">
        <v>2.35</v>
      </c>
      <c r="AB2119">
        <v>0</v>
      </c>
    </row>
    <row r="2120" spans="1:28" hidden="1" x14ac:dyDescent="0.25">
      <c r="A2120" t="s">
        <v>28</v>
      </c>
      <c r="B2120" t="s">
        <v>10459</v>
      </c>
      <c r="C2120">
        <v>75</v>
      </c>
      <c r="D2120">
        <v>104</v>
      </c>
      <c r="E2120">
        <v>87</v>
      </c>
      <c r="F2120">
        <v>691</v>
      </c>
      <c r="G2120" t="s">
        <v>903</v>
      </c>
      <c r="H2120">
        <v>1000</v>
      </c>
      <c r="I2120">
        <v>10696210</v>
      </c>
      <c r="J2120" t="s">
        <v>1400</v>
      </c>
      <c r="K2120" t="s">
        <v>32</v>
      </c>
      <c r="L2120" t="s">
        <v>10460</v>
      </c>
      <c r="M2120">
        <v>35018</v>
      </c>
      <c r="N2120">
        <v>3148</v>
      </c>
      <c r="O2120" t="s">
        <v>751</v>
      </c>
      <c r="P2120">
        <v>0</v>
      </c>
      <c r="Q2120" t="s">
        <v>10461</v>
      </c>
      <c r="R2120" t="s">
        <v>10462</v>
      </c>
      <c r="S2120">
        <v>180</v>
      </c>
      <c r="T2120" t="s">
        <v>37</v>
      </c>
      <c r="U2120" t="s">
        <v>38</v>
      </c>
      <c r="V2120" t="s">
        <v>39</v>
      </c>
      <c r="W2120">
        <v>23500000</v>
      </c>
      <c r="X2120">
        <v>1993</v>
      </c>
      <c r="Y2120">
        <v>826</v>
      </c>
      <c r="Z2120">
        <v>3.9</v>
      </c>
      <c r="AA2120">
        <v>1.85</v>
      </c>
      <c r="AB2120">
        <v>716</v>
      </c>
    </row>
    <row r="2121" spans="1:28" hidden="1" x14ac:dyDescent="0.25">
      <c r="A2121" t="s">
        <v>28</v>
      </c>
      <c r="B2121" t="s">
        <v>10463</v>
      </c>
      <c r="C2121">
        <v>18</v>
      </c>
      <c r="D2121">
        <v>104</v>
      </c>
      <c r="E2121">
        <v>53</v>
      </c>
      <c r="F2121">
        <v>576</v>
      </c>
      <c r="G2121" t="s">
        <v>1822</v>
      </c>
      <c r="H2121">
        <v>2000</v>
      </c>
      <c r="I2121">
        <v>5974653</v>
      </c>
      <c r="J2121" t="s">
        <v>261</v>
      </c>
      <c r="K2121" t="s">
        <v>3006</v>
      </c>
      <c r="L2121" t="s">
        <v>10464</v>
      </c>
      <c r="M2121">
        <v>2253</v>
      </c>
      <c r="N2121">
        <v>4221</v>
      </c>
      <c r="O2121" t="s">
        <v>3330</v>
      </c>
      <c r="P2121">
        <v>0</v>
      </c>
      <c r="Q2121" t="s">
        <v>10465</v>
      </c>
      <c r="R2121" t="s">
        <v>10466</v>
      </c>
      <c r="S2121">
        <v>111</v>
      </c>
      <c r="T2121" t="s">
        <v>37</v>
      </c>
      <c r="U2121" t="s">
        <v>38</v>
      </c>
      <c r="V2121" t="s">
        <v>39</v>
      </c>
      <c r="W2121">
        <v>22000000</v>
      </c>
      <c r="X2121">
        <v>2001</v>
      </c>
      <c r="Y2121">
        <v>595</v>
      </c>
      <c r="Z2121">
        <v>4.0999999999999996</v>
      </c>
      <c r="AA2121">
        <v>1.85</v>
      </c>
      <c r="AB2121">
        <v>158</v>
      </c>
    </row>
    <row r="2122" spans="1:28" hidden="1" x14ac:dyDescent="0.25">
      <c r="A2122" t="s">
        <v>28</v>
      </c>
      <c r="B2122" t="s">
        <v>10467</v>
      </c>
      <c r="C2122">
        <v>22</v>
      </c>
      <c r="D2122">
        <v>143</v>
      </c>
      <c r="E2122">
        <v>688</v>
      </c>
      <c r="F2122">
        <v>42</v>
      </c>
      <c r="G2122" t="s">
        <v>10468</v>
      </c>
      <c r="H2122">
        <v>638</v>
      </c>
      <c r="I2122">
        <v>5000000</v>
      </c>
      <c r="J2122" t="s">
        <v>10469</v>
      </c>
      <c r="K2122" t="s">
        <v>10470</v>
      </c>
      <c r="L2122" t="s">
        <v>10471</v>
      </c>
      <c r="M2122">
        <v>1547</v>
      </c>
      <c r="N2122">
        <v>788</v>
      </c>
      <c r="O2122" t="s">
        <v>10472</v>
      </c>
      <c r="P2122">
        <v>2</v>
      </c>
      <c r="Q2122" t="s">
        <v>10473</v>
      </c>
      <c r="R2122" t="s">
        <v>10474</v>
      </c>
      <c r="S2122">
        <v>50</v>
      </c>
      <c r="T2122" t="s">
        <v>37</v>
      </c>
      <c r="U2122" t="s">
        <v>38</v>
      </c>
      <c r="V2122" t="s">
        <v>276</v>
      </c>
      <c r="W2122">
        <v>25000000</v>
      </c>
      <c r="X2122">
        <v>1970</v>
      </c>
      <c r="Y2122">
        <v>50</v>
      </c>
      <c r="Z2122">
        <v>6.2</v>
      </c>
      <c r="AA2122">
        <v>2.35</v>
      </c>
      <c r="AB2122">
        <v>104</v>
      </c>
    </row>
    <row r="2123" spans="1:28" hidden="1" x14ac:dyDescent="0.25">
      <c r="A2123" t="s">
        <v>28</v>
      </c>
      <c r="B2123" t="s">
        <v>7497</v>
      </c>
      <c r="C2123">
        <v>41</v>
      </c>
      <c r="D2123">
        <v>77</v>
      </c>
      <c r="E2123">
        <v>37</v>
      </c>
      <c r="F2123">
        <v>795</v>
      </c>
      <c r="G2123" t="s">
        <v>8880</v>
      </c>
      <c r="H2123">
        <v>3000</v>
      </c>
      <c r="I2123">
        <v>9694105</v>
      </c>
      <c r="J2123" t="s">
        <v>2716</v>
      </c>
      <c r="K2123" t="s">
        <v>499</v>
      </c>
      <c r="L2123" t="s">
        <v>10475</v>
      </c>
      <c r="M2123">
        <v>8176</v>
      </c>
      <c r="N2123">
        <v>5568</v>
      </c>
      <c r="O2123" t="s">
        <v>721</v>
      </c>
      <c r="P2123">
        <v>0</v>
      </c>
      <c r="Q2123" t="s">
        <v>10476</v>
      </c>
      <c r="R2123" t="s">
        <v>10477</v>
      </c>
      <c r="S2123">
        <v>77</v>
      </c>
      <c r="T2123" t="s">
        <v>37</v>
      </c>
      <c r="U2123" t="s">
        <v>38</v>
      </c>
      <c r="V2123" t="s">
        <v>94</v>
      </c>
      <c r="W2123">
        <v>22000000</v>
      </c>
      <c r="X2123">
        <v>1999</v>
      </c>
      <c r="Y2123">
        <v>968</v>
      </c>
      <c r="Z2123">
        <v>3.8</v>
      </c>
      <c r="AA2123">
        <v>2.35</v>
      </c>
      <c r="AB2123">
        <v>272</v>
      </c>
    </row>
    <row r="2124" spans="1:28" hidden="1" x14ac:dyDescent="0.25">
      <c r="A2124" t="s">
        <v>28</v>
      </c>
      <c r="B2124" t="s">
        <v>9042</v>
      </c>
      <c r="C2124">
        <v>148</v>
      </c>
      <c r="D2124">
        <v>96</v>
      </c>
      <c r="E2124">
        <v>11</v>
      </c>
      <c r="F2124">
        <v>150</v>
      </c>
      <c r="G2124" t="s">
        <v>424</v>
      </c>
      <c r="H2124">
        <v>805</v>
      </c>
      <c r="I2124">
        <v>16027866</v>
      </c>
      <c r="J2124" t="s">
        <v>333</v>
      </c>
      <c r="K2124" t="s">
        <v>4430</v>
      </c>
      <c r="L2124" t="s">
        <v>10478</v>
      </c>
      <c r="M2124">
        <v>26767</v>
      </c>
      <c r="N2124">
        <v>1411</v>
      </c>
      <c r="O2124" t="s">
        <v>10413</v>
      </c>
      <c r="P2124">
        <v>0</v>
      </c>
      <c r="Q2124" t="s">
        <v>10479</v>
      </c>
      <c r="R2124" t="s">
        <v>10480</v>
      </c>
      <c r="S2124">
        <v>121</v>
      </c>
      <c r="T2124" t="s">
        <v>37</v>
      </c>
      <c r="U2124" t="s">
        <v>1464</v>
      </c>
      <c r="V2124" t="s">
        <v>39</v>
      </c>
      <c r="W2124">
        <v>25000000</v>
      </c>
      <c r="X2124">
        <v>2015</v>
      </c>
      <c r="Y2124">
        <v>173</v>
      </c>
      <c r="Z2124">
        <v>5.0999999999999996</v>
      </c>
      <c r="AA2124">
        <v>2.35</v>
      </c>
      <c r="AB2124">
        <v>0</v>
      </c>
    </row>
    <row r="2125" spans="1:28" hidden="1" x14ac:dyDescent="0.25">
      <c r="A2125" t="s">
        <v>28</v>
      </c>
      <c r="B2125" t="s">
        <v>10481</v>
      </c>
      <c r="C2125">
        <v>111</v>
      </c>
      <c r="D2125">
        <v>114</v>
      </c>
      <c r="E2125">
        <v>2</v>
      </c>
      <c r="F2125">
        <v>567</v>
      </c>
      <c r="G2125" t="s">
        <v>45</v>
      </c>
      <c r="H2125">
        <v>40000</v>
      </c>
      <c r="I2125">
        <v>4829497</v>
      </c>
      <c r="J2125" t="s">
        <v>213</v>
      </c>
      <c r="K2125" t="s">
        <v>43</v>
      </c>
      <c r="L2125" t="s">
        <v>10482</v>
      </c>
      <c r="M2125">
        <v>31433</v>
      </c>
      <c r="N2125">
        <v>42484</v>
      </c>
      <c r="O2125" t="s">
        <v>371</v>
      </c>
      <c r="P2125">
        <v>1</v>
      </c>
      <c r="Q2125" t="s">
        <v>10483</v>
      </c>
      <c r="R2125" t="s">
        <v>10484</v>
      </c>
      <c r="S2125">
        <v>260</v>
      </c>
      <c r="T2125" t="s">
        <v>37</v>
      </c>
      <c r="U2125" t="s">
        <v>56</v>
      </c>
      <c r="V2125" t="s">
        <v>584</v>
      </c>
      <c r="X2125">
        <v>2004</v>
      </c>
      <c r="Y2125">
        <v>1000</v>
      </c>
      <c r="Z2125">
        <v>6.4</v>
      </c>
      <c r="AA2125">
        <v>2.35</v>
      </c>
      <c r="AB2125">
        <v>0</v>
      </c>
    </row>
    <row r="2126" spans="1:28" hidden="1" x14ac:dyDescent="0.25">
      <c r="A2126" t="s">
        <v>28</v>
      </c>
      <c r="B2126" t="s">
        <v>1303</v>
      </c>
      <c r="C2126">
        <v>231</v>
      </c>
      <c r="D2126">
        <v>145</v>
      </c>
      <c r="E2126">
        <v>719</v>
      </c>
      <c r="F2126">
        <v>104</v>
      </c>
      <c r="G2126" t="s">
        <v>10485</v>
      </c>
      <c r="H2126">
        <v>2000</v>
      </c>
      <c r="I2126">
        <v>4398392</v>
      </c>
      <c r="J2126" t="s">
        <v>7621</v>
      </c>
      <c r="K2126" t="s">
        <v>7644</v>
      </c>
      <c r="L2126" t="s">
        <v>10486</v>
      </c>
      <c r="M2126">
        <v>59507</v>
      </c>
      <c r="N2126">
        <v>2590</v>
      </c>
      <c r="O2126" t="s">
        <v>3108</v>
      </c>
      <c r="P2126">
        <v>1</v>
      </c>
      <c r="Q2126" t="s">
        <v>10487</v>
      </c>
      <c r="R2126" t="s">
        <v>10488</v>
      </c>
      <c r="S2126">
        <v>232</v>
      </c>
      <c r="T2126" t="s">
        <v>10489</v>
      </c>
      <c r="U2126" t="s">
        <v>10490</v>
      </c>
      <c r="V2126" t="s">
        <v>584</v>
      </c>
      <c r="W2126">
        <v>21000000</v>
      </c>
      <c r="X2126">
        <v>2006</v>
      </c>
      <c r="Y2126">
        <v>380</v>
      </c>
      <c r="Z2126">
        <v>7.8</v>
      </c>
      <c r="AA2126">
        <v>2.35</v>
      </c>
      <c r="AB2126">
        <v>0</v>
      </c>
    </row>
    <row r="2127" spans="1:28" hidden="1" x14ac:dyDescent="0.25">
      <c r="A2127" t="s">
        <v>28</v>
      </c>
      <c r="B2127" t="s">
        <v>10491</v>
      </c>
      <c r="C2127">
        <v>115</v>
      </c>
      <c r="D2127">
        <v>116</v>
      </c>
      <c r="E2127">
        <v>13</v>
      </c>
      <c r="F2127">
        <v>140</v>
      </c>
      <c r="G2127" t="s">
        <v>6194</v>
      </c>
      <c r="H2127">
        <v>203</v>
      </c>
      <c r="I2127">
        <v>1050445</v>
      </c>
      <c r="J2127" t="s">
        <v>10492</v>
      </c>
      <c r="K2127" t="s">
        <v>1796</v>
      </c>
      <c r="L2127" t="s">
        <v>10493</v>
      </c>
      <c r="M2127">
        <v>21394</v>
      </c>
      <c r="N2127">
        <v>773</v>
      </c>
      <c r="O2127" t="s">
        <v>5801</v>
      </c>
      <c r="P2127">
        <v>0</v>
      </c>
      <c r="Q2127" t="s">
        <v>10494</v>
      </c>
      <c r="R2127" t="s">
        <v>10495</v>
      </c>
      <c r="S2127">
        <v>147</v>
      </c>
      <c r="T2127" t="s">
        <v>1463</v>
      </c>
      <c r="U2127" t="s">
        <v>1464</v>
      </c>
      <c r="V2127" t="s">
        <v>39</v>
      </c>
      <c r="W2127">
        <v>22000000</v>
      </c>
      <c r="X2127">
        <v>2005</v>
      </c>
      <c r="Y2127">
        <v>172</v>
      </c>
      <c r="Z2127">
        <v>7.8</v>
      </c>
      <c r="AA2127">
        <v>2.35</v>
      </c>
      <c r="AB2127">
        <v>11000</v>
      </c>
    </row>
    <row r="2128" spans="1:28" hidden="1" x14ac:dyDescent="0.25">
      <c r="A2128" t="s">
        <v>28</v>
      </c>
      <c r="B2128" t="s">
        <v>10496</v>
      </c>
      <c r="C2128">
        <v>176</v>
      </c>
      <c r="D2128">
        <v>100</v>
      </c>
      <c r="E2128">
        <v>21</v>
      </c>
      <c r="F2128">
        <v>552</v>
      </c>
      <c r="G2128" t="s">
        <v>1735</v>
      </c>
      <c r="H2128">
        <v>14000</v>
      </c>
      <c r="I2128">
        <v>13746550</v>
      </c>
      <c r="J2128" t="s">
        <v>1422</v>
      </c>
      <c r="K2128" t="s">
        <v>653</v>
      </c>
      <c r="L2128" t="s">
        <v>10497</v>
      </c>
      <c r="M2128">
        <v>29322</v>
      </c>
      <c r="N2128">
        <v>15922</v>
      </c>
      <c r="O2128" t="s">
        <v>7413</v>
      </c>
      <c r="P2128">
        <v>5</v>
      </c>
      <c r="Q2128" t="s">
        <v>10498</v>
      </c>
      <c r="R2128" t="s">
        <v>10499</v>
      </c>
      <c r="S2128">
        <v>104</v>
      </c>
      <c r="T2128" t="s">
        <v>37</v>
      </c>
      <c r="U2128" t="s">
        <v>38</v>
      </c>
      <c r="V2128" t="s">
        <v>584</v>
      </c>
      <c r="W2128">
        <v>2000000</v>
      </c>
      <c r="X2128">
        <v>2012</v>
      </c>
      <c r="Y2128">
        <v>618</v>
      </c>
      <c r="Z2128">
        <v>6.1</v>
      </c>
      <c r="AA2128">
        <v>2.35</v>
      </c>
      <c r="AB2128">
        <v>0</v>
      </c>
    </row>
    <row r="2129" spans="1:28" hidden="1" x14ac:dyDescent="0.25">
      <c r="A2129" t="s">
        <v>28</v>
      </c>
      <c r="B2129" t="s">
        <v>9088</v>
      </c>
      <c r="C2129">
        <v>98</v>
      </c>
      <c r="D2129">
        <v>104</v>
      </c>
      <c r="E2129">
        <v>144</v>
      </c>
      <c r="F2129">
        <v>290</v>
      </c>
      <c r="G2129" t="s">
        <v>2496</v>
      </c>
      <c r="H2129">
        <v>939</v>
      </c>
      <c r="I2129">
        <v>20668843</v>
      </c>
      <c r="J2129" t="s">
        <v>5966</v>
      </c>
      <c r="K2129" t="s">
        <v>1146</v>
      </c>
      <c r="L2129" t="s">
        <v>10500</v>
      </c>
      <c r="M2129">
        <v>16831</v>
      </c>
      <c r="N2129">
        <v>2453</v>
      </c>
      <c r="O2129" t="s">
        <v>10501</v>
      </c>
      <c r="P2129">
        <v>3</v>
      </c>
      <c r="Q2129" t="s">
        <v>10502</v>
      </c>
      <c r="R2129" t="s">
        <v>10503</v>
      </c>
      <c r="S2129">
        <v>54</v>
      </c>
      <c r="T2129" t="s">
        <v>37</v>
      </c>
      <c r="U2129" t="s">
        <v>38</v>
      </c>
      <c r="V2129" t="s">
        <v>39</v>
      </c>
      <c r="W2129">
        <v>22000000</v>
      </c>
      <c r="X2129">
        <v>2008</v>
      </c>
      <c r="Y2129">
        <v>875</v>
      </c>
      <c r="Z2129">
        <v>5.8</v>
      </c>
      <c r="AA2129">
        <v>2.35</v>
      </c>
      <c r="AB2129">
        <v>687</v>
      </c>
    </row>
    <row r="2130" spans="1:28" hidden="1" x14ac:dyDescent="0.25">
      <c r="A2130" t="s">
        <v>28</v>
      </c>
      <c r="B2130" t="s">
        <v>10504</v>
      </c>
      <c r="C2130">
        <v>149</v>
      </c>
      <c r="D2130">
        <v>92</v>
      </c>
      <c r="E2130">
        <v>17</v>
      </c>
      <c r="F2130">
        <v>231</v>
      </c>
      <c r="G2130" t="s">
        <v>10505</v>
      </c>
      <c r="H2130">
        <v>14000</v>
      </c>
      <c r="I2130">
        <v>2963012</v>
      </c>
      <c r="J2130" t="s">
        <v>1923</v>
      </c>
      <c r="K2130" t="s">
        <v>435</v>
      </c>
      <c r="L2130" t="s">
        <v>10506</v>
      </c>
      <c r="M2130">
        <v>48873</v>
      </c>
      <c r="N2130">
        <v>14617</v>
      </c>
      <c r="O2130" t="s">
        <v>10507</v>
      </c>
      <c r="P2130">
        <v>1</v>
      </c>
      <c r="Q2130" t="s">
        <v>10508</v>
      </c>
      <c r="R2130" t="s">
        <v>10509</v>
      </c>
      <c r="S2130">
        <v>105</v>
      </c>
      <c r="T2130" t="s">
        <v>37</v>
      </c>
      <c r="U2130" t="s">
        <v>56</v>
      </c>
      <c r="V2130" t="s">
        <v>584</v>
      </c>
      <c r="W2130">
        <v>22000000</v>
      </c>
      <c r="X2130">
        <v>2014</v>
      </c>
      <c r="Y2130">
        <v>257</v>
      </c>
      <c r="Z2130">
        <v>6.3</v>
      </c>
      <c r="AA2130">
        <v>2.35</v>
      </c>
      <c r="AB2130">
        <v>11000</v>
      </c>
    </row>
    <row r="2131" spans="1:28" hidden="1" x14ac:dyDescent="0.25">
      <c r="A2131" t="s">
        <v>28</v>
      </c>
      <c r="B2131" t="s">
        <v>4732</v>
      </c>
      <c r="C2131">
        <v>84</v>
      </c>
      <c r="D2131">
        <v>92</v>
      </c>
      <c r="E2131">
        <v>607</v>
      </c>
      <c r="F2131">
        <v>35</v>
      </c>
      <c r="G2131" t="s">
        <v>10510</v>
      </c>
      <c r="H2131">
        <v>813</v>
      </c>
      <c r="J2131" t="s">
        <v>1825</v>
      </c>
      <c r="K2131" t="s">
        <v>2442</v>
      </c>
      <c r="L2131" t="s">
        <v>10511</v>
      </c>
      <c r="M2131">
        <v>9513</v>
      </c>
      <c r="N2131">
        <v>1011</v>
      </c>
      <c r="O2131" t="s">
        <v>10512</v>
      </c>
      <c r="P2131">
        <v>0</v>
      </c>
      <c r="Q2131" t="s">
        <v>10513</v>
      </c>
      <c r="R2131" t="s">
        <v>10514</v>
      </c>
      <c r="S2131">
        <v>116</v>
      </c>
      <c r="T2131" t="s">
        <v>37</v>
      </c>
      <c r="U2131" t="s">
        <v>38</v>
      </c>
      <c r="V2131" t="s">
        <v>94</v>
      </c>
      <c r="W2131">
        <v>12000000</v>
      </c>
      <c r="X2131">
        <v>1977</v>
      </c>
      <c r="Y2131">
        <v>85</v>
      </c>
      <c r="Z2131">
        <v>7.7</v>
      </c>
      <c r="AA2131">
        <v>1.85</v>
      </c>
      <c r="AB2131">
        <v>0</v>
      </c>
    </row>
    <row r="2132" spans="1:28" hidden="1" x14ac:dyDescent="0.25">
      <c r="A2132" t="s">
        <v>28</v>
      </c>
      <c r="B2132" t="s">
        <v>10515</v>
      </c>
      <c r="C2132">
        <v>138</v>
      </c>
      <c r="D2132">
        <v>105</v>
      </c>
      <c r="E2132">
        <v>43</v>
      </c>
      <c r="F2132">
        <v>827</v>
      </c>
      <c r="G2132" t="s">
        <v>1971</v>
      </c>
      <c r="H2132">
        <v>22000</v>
      </c>
      <c r="I2132">
        <v>1796024</v>
      </c>
      <c r="J2132" t="s">
        <v>4074</v>
      </c>
      <c r="K2132" t="s">
        <v>1745</v>
      </c>
      <c r="L2132" t="s">
        <v>10516</v>
      </c>
      <c r="M2132">
        <v>34985</v>
      </c>
      <c r="N2132">
        <v>37766</v>
      </c>
      <c r="O2132" t="s">
        <v>1545</v>
      </c>
      <c r="P2132">
        <v>1</v>
      </c>
      <c r="Q2132" t="s">
        <v>10517</v>
      </c>
      <c r="R2132" t="s">
        <v>10518</v>
      </c>
      <c r="S2132">
        <v>135</v>
      </c>
      <c r="T2132" t="s">
        <v>37</v>
      </c>
      <c r="U2132" t="s">
        <v>38</v>
      </c>
      <c r="V2132" t="s">
        <v>584</v>
      </c>
      <c r="W2132">
        <v>22000000</v>
      </c>
      <c r="X2132">
        <v>2010</v>
      </c>
      <c r="Y2132">
        <v>14000</v>
      </c>
      <c r="Z2132">
        <v>5.4</v>
      </c>
      <c r="AA2132">
        <v>2.35</v>
      </c>
      <c r="AB2132">
        <v>0</v>
      </c>
    </row>
    <row r="2133" spans="1:28" hidden="1" x14ac:dyDescent="0.25">
      <c r="A2133" t="s">
        <v>28</v>
      </c>
      <c r="B2133" t="s">
        <v>8711</v>
      </c>
      <c r="C2133">
        <v>78</v>
      </c>
      <c r="D2133">
        <v>120</v>
      </c>
      <c r="E2133">
        <v>2</v>
      </c>
      <c r="F2133">
        <v>80</v>
      </c>
      <c r="G2133" t="s">
        <v>10519</v>
      </c>
      <c r="H2133">
        <v>809</v>
      </c>
      <c r="I2133">
        <v>634277</v>
      </c>
      <c r="J2133" t="s">
        <v>10520</v>
      </c>
      <c r="K2133" t="s">
        <v>10521</v>
      </c>
      <c r="L2133" t="s">
        <v>10522</v>
      </c>
      <c r="M2133">
        <v>5166</v>
      </c>
      <c r="N2133">
        <v>1651</v>
      </c>
      <c r="O2133" t="s">
        <v>10523</v>
      </c>
      <c r="P2133">
        <v>1</v>
      </c>
      <c r="Q2133" t="s">
        <v>10524</v>
      </c>
      <c r="R2133" t="s">
        <v>10525</v>
      </c>
      <c r="S2133">
        <v>27</v>
      </c>
      <c r="T2133" t="s">
        <v>1463</v>
      </c>
      <c r="U2133" t="s">
        <v>1464</v>
      </c>
      <c r="V2133" t="s">
        <v>39</v>
      </c>
      <c r="W2133">
        <v>16000000</v>
      </c>
      <c r="X2133">
        <v>2007</v>
      </c>
      <c r="Y2133">
        <v>521</v>
      </c>
      <c r="Z2133">
        <v>7.3</v>
      </c>
      <c r="AA2133">
        <v>2.35</v>
      </c>
      <c r="AB2133">
        <v>815</v>
      </c>
    </row>
    <row r="2134" spans="1:28" hidden="1" x14ac:dyDescent="0.25">
      <c r="A2134" t="s">
        <v>28</v>
      </c>
      <c r="B2134" t="s">
        <v>4892</v>
      </c>
      <c r="C2134">
        <v>288</v>
      </c>
      <c r="D2134">
        <v>116</v>
      </c>
      <c r="E2134">
        <v>108</v>
      </c>
      <c r="F2134">
        <v>120</v>
      </c>
      <c r="G2134" t="s">
        <v>1045</v>
      </c>
      <c r="H2134">
        <v>23000</v>
      </c>
      <c r="I2134">
        <v>11326836</v>
      </c>
      <c r="J2134" t="s">
        <v>2124</v>
      </c>
      <c r="K2134" t="s">
        <v>58</v>
      </c>
      <c r="L2134" t="s">
        <v>10526</v>
      </c>
      <c r="M2134">
        <v>83171</v>
      </c>
      <c r="N2134">
        <v>24134</v>
      </c>
      <c r="O2134" t="s">
        <v>10527</v>
      </c>
      <c r="P2134">
        <v>0</v>
      </c>
      <c r="Q2134" t="s">
        <v>10528</v>
      </c>
      <c r="R2134" t="s">
        <v>10529</v>
      </c>
      <c r="S2134">
        <v>231</v>
      </c>
      <c r="T2134" t="s">
        <v>37</v>
      </c>
      <c r="U2134" t="s">
        <v>38</v>
      </c>
      <c r="V2134" t="s">
        <v>584</v>
      </c>
      <c r="W2134">
        <v>22000000</v>
      </c>
      <c r="X2134">
        <v>2013</v>
      </c>
      <c r="Y2134">
        <v>820</v>
      </c>
      <c r="Z2134">
        <v>6.8</v>
      </c>
      <c r="AA2134">
        <v>2.35</v>
      </c>
      <c r="AB2134">
        <v>17000</v>
      </c>
    </row>
    <row r="2135" spans="1:28" hidden="1" x14ac:dyDescent="0.25">
      <c r="A2135" t="s">
        <v>28</v>
      </c>
      <c r="B2135" t="s">
        <v>1317</v>
      </c>
      <c r="C2135">
        <v>299</v>
      </c>
      <c r="D2135">
        <v>119</v>
      </c>
      <c r="E2135">
        <v>209</v>
      </c>
      <c r="F2135">
        <v>521</v>
      </c>
      <c r="G2135" t="s">
        <v>4235</v>
      </c>
      <c r="H2135">
        <v>1000</v>
      </c>
      <c r="I2135">
        <v>49024969</v>
      </c>
      <c r="J2135" t="s">
        <v>2141</v>
      </c>
      <c r="K2135" t="s">
        <v>137</v>
      </c>
      <c r="L2135" t="s">
        <v>10530</v>
      </c>
      <c r="M2135">
        <v>133367</v>
      </c>
      <c r="N2135">
        <v>3284</v>
      </c>
      <c r="O2135" t="s">
        <v>2212</v>
      </c>
      <c r="P2135">
        <v>0</v>
      </c>
      <c r="Q2135" t="s">
        <v>10531</v>
      </c>
      <c r="R2135" t="s">
        <v>10532</v>
      </c>
      <c r="S2135">
        <v>363</v>
      </c>
      <c r="T2135" t="s">
        <v>37</v>
      </c>
      <c r="U2135" t="s">
        <v>38</v>
      </c>
      <c r="V2135" t="s">
        <v>584</v>
      </c>
      <c r="W2135">
        <v>25000000</v>
      </c>
      <c r="X2135">
        <v>2007</v>
      </c>
      <c r="Y2135">
        <v>896</v>
      </c>
      <c r="Z2135">
        <v>7.3</v>
      </c>
      <c r="AA2135">
        <v>2.35</v>
      </c>
      <c r="AB2135">
        <v>0</v>
      </c>
    </row>
    <row r="2136" spans="1:28" hidden="1" x14ac:dyDescent="0.25">
      <c r="A2136" t="s">
        <v>28</v>
      </c>
      <c r="B2136" t="s">
        <v>2466</v>
      </c>
      <c r="C2136">
        <v>27</v>
      </c>
      <c r="D2136">
        <v>101</v>
      </c>
      <c r="E2136">
        <v>88</v>
      </c>
      <c r="F2136">
        <v>812</v>
      </c>
      <c r="G2136" t="s">
        <v>5571</v>
      </c>
      <c r="H2136">
        <v>957</v>
      </c>
      <c r="I2136">
        <v>22294341</v>
      </c>
      <c r="J2136" t="s">
        <v>4218</v>
      </c>
      <c r="K2136" t="s">
        <v>6070</v>
      </c>
      <c r="L2136" t="s">
        <v>10533</v>
      </c>
      <c r="M2136">
        <v>12278</v>
      </c>
      <c r="N2136">
        <v>4629</v>
      </c>
      <c r="O2136" t="s">
        <v>632</v>
      </c>
      <c r="P2136">
        <v>3</v>
      </c>
      <c r="Q2136" t="s">
        <v>10534</v>
      </c>
      <c r="R2136" t="s">
        <v>10535</v>
      </c>
      <c r="S2136">
        <v>71</v>
      </c>
      <c r="T2136" t="s">
        <v>37</v>
      </c>
      <c r="U2136" t="s">
        <v>38</v>
      </c>
      <c r="V2136" t="s">
        <v>39</v>
      </c>
      <c r="W2136">
        <v>21500000</v>
      </c>
      <c r="X2136">
        <v>1996</v>
      </c>
      <c r="Y2136">
        <v>821</v>
      </c>
      <c r="Z2136">
        <v>6.5</v>
      </c>
      <c r="AA2136">
        <v>1.85</v>
      </c>
      <c r="AB2136">
        <v>758</v>
      </c>
    </row>
    <row r="2137" spans="1:28" hidden="1" x14ac:dyDescent="0.25">
      <c r="A2137" t="s">
        <v>28</v>
      </c>
      <c r="B2137" t="s">
        <v>6130</v>
      </c>
      <c r="C2137">
        <v>155</v>
      </c>
      <c r="D2137">
        <v>117</v>
      </c>
      <c r="E2137">
        <v>89</v>
      </c>
      <c r="F2137">
        <v>442</v>
      </c>
      <c r="G2137" t="s">
        <v>8149</v>
      </c>
      <c r="H2137">
        <v>12000</v>
      </c>
      <c r="I2137">
        <v>24362501</v>
      </c>
      <c r="J2137" t="s">
        <v>2124</v>
      </c>
      <c r="K2137" t="s">
        <v>300</v>
      </c>
      <c r="L2137" t="s">
        <v>10536</v>
      </c>
      <c r="M2137">
        <v>69980</v>
      </c>
      <c r="N2137">
        <v>13576</v>
      </c>
      <c r="O2137" t="s">
        <v>8061</v>
      </c>
      <c r="P2137">
        <v>1</v>
      </c>
      <c r="Q2137" t="s">
        <v>10537</v>
      </c>
      <c r="R2137" t="s">
        <v>10538</v>
      </c>
      <c r="S2137">
        <v>591</v>
      </c>
      <c r="T2137" t="s">
        <v>37</v>
      </c>
      <c r="U2137" t="s">
        <v>38</v>
      </c>
      <c r="V2137" t="s">
        <v>584</v>
      </c>
      <c r="W2137">
        <v>21500000</v>
      </c>
      <c r="X2137">
        <v>1999</v>
      </c>
      <c r="Y2137">
        <v>541</v>
      </c>
      <c r="Z2137">
        <v>7.2</v>
      </c>
      <c r="AA2137">
        <v>2.35</v>
      </c>
      <c r="AB2137">
        <v>0</v>
      </c>
    </row>
    <row r="2138" spans="1:28" hidden="1" x14ac:dyDescent="0.25">
      <c r="A2138" t="s">
        <v>28</v>
      </c>
      <c r="B2138" t="s">
        <v>10539</v>
      </c>
      <c r="C2138">
        <v>82</v>
      </c>
      <c r="D2138">
        <v>106</v>
      </c>
      <c r="E2138">
        <v>195</v>
      </c>
      <c r="F2138">
        <v>0</v>
      </c>
      <c r="G2138" t="s">
        <v>10540</v>
      </c>
      <c r="H2138">
        <v>20</v>
      </c>
      <c r="J2138" t="s">
        <v>10541</v>
      </c>
      <c r="K2138" t="s">
        <v>10542</v>
      </c>
      <c r="L2138" t="s">
        <v>10543</v>
      </c>
      <c r="M2138">
        <v>6920</v>
      </c>
      <c r="N2138">
        <v>30</v>
      </c>
      <c r="O2138" t="s">
        <v>10544</v>
      </c>
      <c r="P2138">
        <v>4</v>
      </c>
      <c r="Q2138" t="s">
        <v>10545</v>
      </c>
      <c r="R2138" t="s">
        <v>10546</v>
      </c>
      <c r="S2138">
        <v>22</v>
      </c>
      <c r="T2138" t="s">
        <v>2777</v>
      </c>
      <c r="U2138" t="s">
        <v>3570</v>
      </c>
      <c r="V2138" t="s">
        <v>94</v>
      </c>
      <c r="W2138">
        <v>22000000</v>
      </c>
      <c r="X2138">
        <v>2013</v>
      </c>
      <c r="Y2138">
        <v>10</v>
      </c>
      <c r="Z2138">
        <v>6.7</v>
      </c>
      <c r="AA2138">
        <v>2.35</v>
      </c>
      <c r="AB2138">
        <v>0</v>
      </c>
    </row>
    <row r="2139" spans="1:28" hidden="1" x14ac:dyDescent="0.25">
      <c r="A2139" t="s">
        <v>28</v>
      </c>
      <c r="B2139" t="s">
        <v>4002</v>
      </c>
      <c r="C2139">
        <v>275</v>
      </c>
      <c r="D2139">
        <v>112</v>
      </c>
      <c r="E2139">
        <v>11000</v>
      </c>
      <c r="F2139">
        <v>159</v>
      </c>
      <c r="G2139" t="s">
        <v>7954</v>
      </c>
      <c r="H2139">
        <v>385</v>
      </c>
      <c r="I2139">
        <v>16684352</v>
      </c>
      <c r="J2139" t="s">
        <v>1680</v>
      </c>
      <c r="K2139" t="s">
        <v>10547</v>
      </c>
      <c r="L2139" t="s">
        <v>10548</v>
      </c>
      <c r="M2139">
        <v>67893</v>
      </c>
      <c r="N2139">
        <v>1205</v>
      </c>
      <c r="O2139" t="s">
        <v>10549</v>
      </c>
      <c r="P2139">
        <v>0</v>
      </c>
      <c r="Q2139" t="s">
        <v>10550</v>
      </c>
      <c r="R2139" t="s">
        <v>10551</v>
      </c>
      <c r="S2139">
        <v>163</v>
      </c>
      <c r="T2139" t="s">
        <v>37</v>
      </c>
      <c r="U2139" t="s">
        <v>38</v>
      </c>
      <c r="V2139" t="s">
        <v>584</v>
      </c>
      <c r="W2139">
        <v>17000000</v>
      </c>
      <c r="X2139">
        <v>2012</v>
      </c>
      <c r="Y2139">
        <v>223</v>
      </c>
      <c r="Z2139">
        <v>6.3</v>
      </c>
      <c r="AA2139">
        <v>1.85</v>
      </c>
      <c r="AB2139">
        <v>18000</v>
      </c>
    </row>
    <row r="2140" spans="1:28" hidden="1" x14ac:dyDescent="0.25">
      <c r="A2140" t="s">
        <v>28</v>
      </c>
      <c r="B2140" t="s">
        <v>3693</v>
      </c>
      <c r="C2140">
        <v>43</v>
      </c>
      <c r="D2140">
        <v>136</v>
      </c>
      <c r="E2140">
        <v>16000</v>
      </c>
      <c r="F2140">
        <v>216</v>
      </c>
      <c r="G2140" t="s">
        <v>10552</v>
      </c>
      <c r="H2140">
        <v>16000</v>
      </c>
      <c r="I2140">
        <v>46700000</v>
      </c>
      <c r="J2140" t="s">
        <v>50</v>
      </c>
      <c r="K2140" t="s">
        <v>3693</v>
      </c>
      <c r="L2140" t="s">
        <v>10553</v>
      </c>
      <c r="M2140">
        <v>19832</v>
      </c>
      <c r="N2140">
        <v>16805</v>
      </c>
      <c r="O2140" t="s">
        <v>10554</v>
      </c>
      <c r="P2140">
        <v>1</v>
      </c>
      <c r="Q2140" t="s">
        <v>10555</v>
      </c>
      <c r="R2140" t="s">
        <v>10556</v>
      </c>
      <c r="S2140">
        <v>98</v>
      </c>
      <c r="T2140" t="s">
        <v>37</v>
      </c>
      <c r="U2140" t="s">
        <v>38</v>
      </c>
      <c r="V2140" t="s">
        <v>94</v>
      </c>
      <c r="W2140">
        <v>21000000</v>
      </c>
      <c r="X2140">
        <v>1982</v>
      </c>
      <c r="Y2140">
        <v>281</v>
      </c>
      <c r="Z2140">
        <v>5.9</v>
      </c>
      <c r="AA2140">
        <v>2.35</v>
      </c>
      <c r="AB2140">
        <v>0</v>
      </c>
    </row>
    <row r="2141" spans="1:28" hidden="1" x14ac:dyDescent="0.25">
      <c r="A2141" t="s">
        <v>28</v>
      </c>
      <c r="B2141" t="s">
        <v>10557</v>
      </c>
      <c r="C2141">
        <v>163</v>
      </c>
      <c r="D2141">
        <v>81</v>
      </c>
      <c r="E2141">
        <v>406</v>
      </c>
      <c r="F2141">
        <v>406</v>
      </c>
      <c r="G2141" t="s">
        <v>721</v>
      </c>
      <c r="H2141">
        <v>893</v>
      </c>
      <c r="I2141">
        <v>52008288</v>
      </c>
      <c r="J2141" t="s">
        <v>10558</v>
      </c>
      <c r="K2141" t="s">
        <v>3489</v>
      </c>
      <c r="L2141" t="s">
        <v>10559</v>
      </c>
      <c r="M2141">
        <v>162037</v>
      </c>
      <c r="N2141">
        <v>3003</v>
      </c>
      <c r="O2141" t="s">
        <v>10557</v>
      </c>
      <c r="P2141">
        <v>1</v>
      </c>
      <c r="Q2141" t="s">
        <v>10560</v>
      </c>
      <c r="R2141" t="s">
        <v>10561</v>
      </c>
      <c r="S2141">
        <v>928</v>
      </c>
      <c r="T2141" t="s">
        <v>37</v>
      </c>
      <c r="U2141" t="s">
        <v>38</v>
      </c>
      <c r="V2141" t="s">
        <v>584</v>
      </c>
      <c r="W2141">
        <v>21000000</v>
      </c>
      <c r="X2141">
        <v>1999</v>
      </c>
      <c r="Y2141">
        <v>795</v>
      </c>
      <c r="Z2141">
        <v>7.8</v>
      </c>
      <c r="AA2141">
        <v>1.85</v>
      </c>
      <c r="AB2141">
        <v>0</v>
      </c>
    </row>
    <row r="2142" spans="1:28" hidden="1" x14ac:dyDescent="0.25">
      <c r="A2142" t="s">
        <v>28</v>
      </c>
      <c r="B2142" t="s">
        <v>1953</v>
      </c>
      <c r="C2142">
        <v>168</v>
      </c>
      <c r="D2142">
        <v>87</v>
      </c>
      <c r="E2142">
        <v>0</v>
      </c>
      <c r="F2142">
        <v>548</v>
      </c>
      <c r="G2142" t="s">
        <v>357</v>
      </c>
      <c r="H2142">
        <v>22000</v>
      </c>
      <c r="I2142">
        <v>8579684</v>
      </c>
      <c r="J2142" t="s">
        <v>1670</v>
      </c>
      <c r="K2142" t="s">
        <v>148</v>
      </c>
      <c r="L2142" t="s">
        <v>10562</v>
      </c>
      <c r="M2142">
        <v>89547</v>
      </c>
      <c r="N2142">
        <v>24324</v>
      </c>
      <c r="O2142" t="s">
        <v>5793</v>
      </c>
      <c r="P2142">
        <v>0</v>
      </c>
      <c r="Q2142" t="s">
        <v>10563</v>
      </c>
      <c r="R2142" t="s">
        <v>10564</v>
      </c>
      <c r="S2142">
        <v>199</v>
      </c>
      <c r="T2142" t="s">
        <v>37</v>
      </c>
      <c r="U2142" t="s">
        <v>38</v>
      </c>
      <c r="V2142" t="s">
        <v>584</v>
      </c>
      <c r="W2142">
        <v>9000000</v>
      </c>
      <c r="X2142">
        <v>2007</v>
      </c>
      <c r="Y2142">
        <v>557</v>
      </c>
      <c r="Z2142">
        <v>7.4</v>
      </c>
      <c r="AA2142">
        <v>1.85</v>
      </c>
      <c r="AB2142">
        <v>0</v>
      </c>
    </row>
    <row r="2143" spans="1:28" hidden="1" x14ac:dyDescent="0.25">
      <c r="A2143" t="s">
        <v>28</v>
      </c>
      <c r="B2143" t="s">
        <v>10565</v>
      </c>
      <c r="C2143">
        <v>60</v>
      </c>
      <c r="D2143">
        <v>96</v>
      </c>
      <c r="E2143">
        <v>8</v>
      </c>
      <c r="F2143">
        <v>199</v>
      </c>
      <c r="G2143" t="s">
        <v>6830</v>
      </c>
      <c r="H2143">
        <v>533</v>
      </c>
      <c r="I2143">
        <v>42660000</v>
      </c>
      <c r="J2143" t="s">
        <v>164</v>
      </c>
      <c r="K2143" t="s">
        <v>9443</v>
      </c>
      <c r="L2143" t="s">
        <v>10566</v>
      </c>
      <c r="M2143">
        <v>25086</v>
      </c>
      <c r="N2143">
        <v>1254</v>
      </c>
      <c r="O2143" t="s">
        <v>10567</v>
      </c>
      <c r="P2143">
        <v>0</v>
      </c>
      <c r="Q2143" t="s">
        <v>10568</v>
      </c>
      <c r="R2143" t="s">
        <v>10569</v>
      </c>
      <c r="S2143">
        <v>87</v>
      </c>
      <c r="T2143" t="s">
        <v>37</v>
      </c>
      <c r="U2143" t="s">
        <v>38</v>
      </c>
      <c r="V2143" t="s">
        <v>94</v>
      </c>
      <c r="W2143">
        <v>17000000</v>
      </c>
      <c r="X2143">
        <v>1993</v>
      </c>
      <c r="Y2143">
        <v>219</v>
      </c>
      <c r="Z2143">
        <v>4.8</v>
      </c>
      <c r="AA2143">
        <v>1.85</v>
      </c>
      <c r="AB2143">
        <v>1000</v>
      </c>
    </row>
    <row r="2144" spans="1:28" hidden="1" x14ac:dyDescent="0.25">
      <c r="A2144" t="s">
        <v>28</v>
      </c>
      <c r="B2144" t="s">
        <v>4098</v>
      </c>
      <c r="C2144">
        <v>85</v>
      </c>
      <c r="D2144">
        <v>106</v>
      </c>
      <c r="E2144">
        <v>48</v>
      </c>
      <c r="F2144">
        <v>39</v>
      </c>
      <c r="G2144" t="s">
        <v>1229</v>
      </c>
      <c r="H2144">
        <v>18000</v>
      </c>
      <c r="I2144">
        <v>40219708</v>
      </c>
      <c r="J2144" t="s">
        <v>3793</v>
      </c>
      <c r="K2144" t="s">
        <v>587</v>
      </c>
      <c r="L2144" t="s">
        <v>10570</v>
      </c>
      <c r="M2144">
        <v>22649</v>
      </c>
      <c r="N2144">
        <v>18630</v>
      </c>
      <c r="O2144" t="s">
        <v>10571</v>
      </c>
      <c r="P2144">
        <v>3</v>
      </c>
      <c r="Q2144" t="s">
        <v>10572</v>
      </c>
      <c r="R2144" t="s">
        <v>10573</v>
      </c>
      <c r="S2144">
        <v>131</v>
      </c>
      <c r="T2144" t="s">
        <v>37</v>
      </c>
      <c r="U2144" t="s">
        <v>38</v>
      </c>
      <c r="V2144" t="s">
        <v>39</v>
      </c>
      <c r="W2144">
        <v>21000000</v>
      </c>
      <c r="X2144">
        <v>2001</v>
      </c>
      <c r="Y2144">
        <v>558</v>
      </c>
      <c r="Z2144">
        <v>6.3</v>
      </c>
      <c r="AA2144">
        <v>1.85</v>
      </c>
      <c r="AB2144">
        <v>0</v>
      </c>
    </row>
    <row r="2145" spans="1:28" hidden="1" x14ac:dyDescent="0.25">
      <c r="A2145" t="s">
        <v>28</v>
      </c>
      <c r="B2145" t="s">
        <v>4165</v>
      </c>
      <c r="C2145">
        <v>539</v>
      </c>
      <c r="D2145">
        <v>122</v>
      </c>
      <c r="E2145">
        <v>737</v>
      </c>
      <c r="F2145">
        <v>14000</v>
      </c>
      <c r="G2145" t="s">
        <v>1745</v>
      </c>
      <c r="H2145">
        <v>34000</v>
      </c>
      <c r="I2145">
        <v>132088910</v>
      </c>
      <c r="J2145" t="s">
        <v>1414</v>
      </c>
      <c r="K2145" t="s">
        <v>346</v>
      </c>
      <c r="L2145" t="s">
        <v>10574</v>
      </c>
      <c r="M2145">
        <v>533607</v>
      </c>
      <c r="N2145">
        <v>72115</v>
      </c>
      <c r="O2145" t="s">
        <v>653</v>
      </c>
      <c r="P2145">
        <v>0</v>
      </c>
      <c r="Q2145" t="s">
        <v>10575</v>
      </c>
      <c r="R2145" t="s">
        <v>10576</v>
      </c>
      <c r="S2145">
        <v>692</v>
      </c>
      <c r="T2145" t="s">
        <v>37</v>
      </c>
      <c r="U2145" t="s">
        <v>38</v>
      </c>
      <c r="V2145" t="s">
        <v>584</v>
      </c>
      <c r="W2145">
        <v>21000000</v>
      </c>
      <c r="X2145">
        <v>2012</v>
      </c>
      <c r="Y2145">
        <v>22000</v>
      </c>
      <c r="Z2145">
        <v>7.8</v>
      </c>
      <c r="AA2145">
        <v>2.35</v>
      </c>
      <c r="AB2145">
        <v>117000</v>
      </c>
    </row>
    <row r="2146" spans="1:28" hidden="1" x14ac:dyDescent="0.25">
      <c r="A2146" t="s">
        <v>28</v>
      </c>
      <c r="B2146" t="s">
        <v>5461</v>
      </c>
      <c r="C2146">
        <v>84</v>
      </c>
      <c r="D2146">
        <v>123</v>
      </c>
      <c r="E2146">
        <v>98</v>
      </c>
      <c r="F2146">
        <v>579</v>
      </c>
      <c r="G2146" t="s">
        <v>1318</v>
      </c>
      <c r="H2146">
        <v>2000</v>
      </c>
      <c r="I2146">
        <v>36581633</v>
      </c>
      <c r="J2146" t="s">
        <v>1725</v>
      </c>
      <c r="K2146" t="s">
        <v>2375</v>
      </c>
      <c r="L2146" t="s">
        <v>10577</v>
      </c>
      <c r="M2146">
        <v>52533</v>
      </c>
      <c r="N2146">
        <v>3994</v>
      </c>
      <c r="O2146" t="s">
        <v>2423</v>
      </c>
      <c r="P2146">
        <v>1</v>
      </c>
      <c r="Q2146" t="s">
        <v>10578</v>
      </c>
      <c r="R2146" t="s">
        <v>10579</v>
      </c>
      <c r="S2146">
        <v>235</v>
      </c>
      <c r="T2146" t="s">
        <v>37</v>
      </c>
      <c r="U2146" t="s">
        <v>766</v>
      </c>
      <c r="V2146" t="s">
        <v>39</v>
      </c>
      <c r="W2146">
        <v>21000000</v>
      </c>
      <c r="X2146">
        <v>2007</v>
      </c>
      <c r="Y2146">
        <v>826</v>
      </c>
      <c r="Z2146">
        <v>7.5</v>
      </c>
      <c r="AA2146">
        <v>1.85</v>
      </c>
      <c r="AB2146">
        <v>10000</v>
      </c>
    </row>
    <row r="2147" spans="1:28" hidden="1" x14ac:dyDescent="0.25">
      <c r="A2147" t="s">
        <v>28</v>
      </c>
      <c r="B2147" t="s">
        <v>9515</v>
      </c>
      <c r="C2147">
        <v>75</v>
      </c>
      <c r="D2147">
        <v>133</v>
      </c>
      <c r="E2147">
        <v>0</v>
      </c>
      <c r="F2147">
        <v>637</v>
      </c>
      <c r="G2147" t="s">
        <v>3076</v>
      </c>
      <c r="H2147">
        <v>1000</v>
      </c>
      <c r="I2147">
        <v>37721949</v>
      </c>
      <c r="J2147" t="s">
        <v>3408</v>
      </c>
      <c r="K2147" t="s">
        <v>5949</v>
      </c>
      <c r="L2147" t="s">
        <v>10580</v>
      </c>
      <c r="M2147">
        <v>6067</v>
      </c>
      <c r="N2147">
        <v>6035</v>
      </c>
      <c r="O2147" t="s">
        <v>4907</v>
      </c>
      <c r="P2147">
        <v>0</v>
      </c>
      <c r="Q2147" t="s">
        <v>10581</v>
      </c>
      <c r="R2147" t="s">
        <v>10582</v>
      </c>
      <c r="S2147">
        <v>73</v>
      </c>
      <c r="T2147" t="s">
        <v>37</v>
      </c>
      <c r="U2147" t="s">
        <v>38</v>
      </c>
      <c r="V2147" t="s">
        <v>584</v>
      </c>
      <c r="X2147">
        <v>2010</v>
      </c>
      <c r="Y2147">
        <v>912</v>
      </c>
      <c r="Z2147">
        <v>6</v>
      </c>
      <c r="AA2147">
        <v>1.85</v>
      </c>
      <c r="AB2147">
        <v>0</v>
      </c>
    </row>
    <row r="2148" spans="1:28" hidden="1" x14ac:dyDescent="0.25">
      <c r="A2148" t="s">
        <v>28</v>
      </c>
      <c r="B2148" t="s">
        <v>1113</v>
      </c>
      <c r="C2148">
        <v>171</v>
      </c>
      <c r="D2148">
        <v>92</v>
      </c>
      <c r="E2148">
        <v>255</v>
      </c>
      <c r="F2148">
        <v>447</v>
      </c>
      <c r="G2148" t="s">
        <v>10583</v>
      </c>
      <c r="H2148">
        <v>26000</v>
      </c>
      <c r="I2148">
        <v>25296447</v>
      </c>
      <c r="J2148" t="s">
        <v>333</v>
      </c>
      <c r="K2148" t="s">
        <v>334</v>
      </c>
      <c r="L2148" t="s">
        <v>10584</v>
      </c>
      <c r="M2148">
        <v>237248</v>
      </c>
      <c r="N2148">
        <v>27572</v>
      </c>
      <c r="O2148" t="s">
        <v>10585</v>
      </c>
      <c r="P2148">
        <v>0</v>
      </c>
      <c r="Q2148" t="s">
        <v>10586</v>
      </c>
      <c r="R2148" t="s">
        <v>10587</v>
      </c>
      <c r="S2148">
        <v>460</v>
      </c>
      <c r="T2148" t="s">
        <v>37</v>
      </c>
      <c r="U2148" t="s">
        <v>1464</v>
      </c>
      <c r="V2148" t="s">
        <v>39</v>
      </c>
      <c r="W2148">
        <v>21000000</v>
      </c>
      <c r="X2148">
        <v>2002</v>
      </c>
      <c r="Y2148">
        <v>1000</v>
      </c>
      <c r="Z2148">
        <v>6.8</v>
      </c>
      <c r="AA2148">
        <v>2.35</v>
      </c>
      <c r="AB2148">
        <v>0</v>
      </c>
    </row>
    <row r="2149" spans="1:28" hidden="1" x14ac:dyDescent="0.25">
      <c r="A2149" t="s">
        <v>28</v>
      </c>
      <c r="B2149" t="s">
        <v>9030</v>
      </c>
      <c r="C2149">
        <v>140</v>
      </c>
      <c r="D2149">
        <v>110</v>
      </c>
      <c r="E2149">
        <v>65</v>
      </c>
      <c r="F2149">
        <v>149</v>
      </c>
      <c r="G2149" t="s">
        <v>8829</v>
      </c>
      <c r="H2149">
        <v>3000</v>
      </c>
      <c r="I2149">
        <v>24848292</v>
      </c>
      <c r="J2149" t="s">
        <v>3264</v>
      </c>
      <c r="K2149" t="s">
        <v>655</v>
      </c>
      <c r="L2149" t="s">
        <v>10588</v>
      </c>
      <c r="M2149">
        <v>80556</v>
      </c>
      <c r="N2149">
        <v>4089</v>
      </c>
      <c r="O2149" t="s">
        <v>10589</v>
      </c>
      <c r="P2149">
        <v>1</v>
      </c>
      <c r="Q2149" t="s">
        <v>10590</v>
      </c>
      <c r="R2149" t="s">
        <v>10591</v>
      </c>
      <c r="S2149">
        <v>184</v>
      </c>
      <c r="T2149" t="s">
        <v>37</v>
      </c>
      <c r="U2149" t="s">
        <v>38</v>
      </c>
      <c r="V2149" t="s">
        <v>39</v>
      </c>
      <c r="W2149">
        <v>20000000</v>
      </c>
      <c r="X2149">
        <v>2008</v>
      </c>
      <c r="Y2149">
        <v>427</v>
      </c>
      <c r="Z2149">
        <v>6.6</v>
      </c>
      <c r="AA2149">
        <v>2.35</v>
      </c>
      <c r="AB2149">
        <v>0</v>
      </c>
    </row>
    <row r="2150" spans="1:28" hidden="1" x14ac:dyDescent="0.25">
      <c r="A2150" t="s">
        <v>746</v>
      </c>
      <c r="B2150" t="s">
        <v>10592</v>
      </c>
      <c r="C2150">
        <v>85</v>
      </c>
      <c r="D2150">
        <v>104</v>
      </c>
      <c r="E2150">
        <v>52</v>
      </c>
      <c r="F2150">
        <v>484</v>
      </c>
      <c r="G2150" t="s">
        <v>7843</v>
      </c>
      <c r="H2150">
        <v>711</v>
      </c>
      <c r="I2150">
        <v>17757087</v>
      </c>
      <c r="J2150" t="s">
        <v>4331</v>
      </c>
      <c r="K2150" t="s">
        <v>10593</v>
      </c>
      <c r="L2150" t="s">
        <v>10594</v>
      </c>
      <c r="M2150">
        <v>13065</v>
      </c>
      <c r="N2150">
        <v>3162</v>
      </c>
      <c r="O2150" t="s">
        <v>10595</v>
      </c>
      <c r="P2150">
        <v>1</v>
      </c>
      <c r="Q2150" t="s">
        <v>10596</v>
      </c>
      <c r="R2150" t="s">
        <v>10597</v>
      </c>
      <c r="S2150">
        <v>253</v>
      </c>
      <c r="T2150" t="s">
        <v>37</v>
      </c>
      <c r="U2150" t="s">
        <v>38</v>
      </c>
      <c r="V2150" t="s">
        <v>584</v>
      </c>
      <c r="W2150">
        <v>21000000</v>
      </c>
      <c r="X2150">
        <v>1999</v>
      </c>
      <c r="Y2150">
        <v>490</v>
      </c>
      <c r="Z2150">
        <v>4.5999999999999996</v>
      </c>
      <c r="AA2150">
        <v>1.85</v>
      </c>
      <c r="AB2150">
        <v>897</v>
      </c>
    </row>
    <row r="2151" spans="1:28" hidden="1" x14ac:dyDescent="0.25">
      <c r="A2151" t="s">
        <v>28</v>
      </c>
      <c r="C2151">
        <v>5</v>
      </c>
      <c r="D2151">
        <v>60</v>
      </c>
      <c r="H2151">
        <v>98</v>
      </c>
      <c r="J2151" t="s">
        <v>10598</v>
      </c>
      <c r="K2151" t="s">
        <v>10599</v>
      </c>
      <c r="L2151" t="s">
        <v>10600</v>
      </c>
      <c r="M2151">
        <v>4398</v>
      </c>
      <c r="N2151">
        <v>98</v>
      </c>
      <c r="P2151">
        <v>0</v>
      </c>
      <c r="Q2151" t="s">
        <v>10601</v>
      </c>
      <c r="R2151" t="s">
        <v>10602</v>
      </c>
      <c r="S2151">
        <v>33</v>
      </c>
      <c r="T2151" t="s">
        <v>37</v>
      </c>
      <c r="U2151" t="s">
        <v>38</v>
      </c>
      <c r="W2151">
        <v>3000000</v>
      </c>
      <c r="Z2151">
        <v>2.9</v>
      </c>
      <c r="AB2151">
        <v>141</v>
      </c>
    </row>
    <row r="2152" spans="1:28" hidden="1" x14ac:dyDescent="0.25">
      <c r="A2152" t="s">
        <v>28</v>
      </c>
      <c r="B2152" t="s">
        <v>48</v>
      </c>
      <c r="C2152">
        <v>217</v>
      </c>
      <c r="D2152">
        <v>98</v>
      </c>
      <c r="E2152">
        <v>0</v>
      </c>
      <c r="F2152">
        <v>374</v>
      </c>
      <c r="G2152" t="s">
        <v>7587</v>
      </c>
      <c r="H2152">
        <v>925</v>
      </c>
      <c r="I2152">
        <v>9430988</v>
      </c>
      <c r="J2152" t="s">
        <v>1414</v>
      </c>
      <c r="K2152" t="s">
        <v>1801</v>
      </c>
      <c r="L2152" t="s">
        <v>10603</v>
      </c>
      <c r="M2152">
        <v>45992</v>
      </c>
      <c r="N2152">
        <v>1997</v>
      </c>
      <c r="O2152" t="s">
        <v>7513</v>
      </c>
      <c r="P2152">
        <v>2</v>
      </c>
      <c r="Q2152" t="s">
        <v>10604</v>
      </c>
      <c r="R2152" t="s">
        <v>10605</v>
      </c>
      <c r="S2152">
        <v>115</v>
      </c>
      <c r="T2152" t="s">
        <v>37</v>
      </c>
      <c r="U2152" t="s">
        <v>38</v>
      </c>
      <c r="V2152" t="s">
        <v>584</v>
      </c>
      <c r="W2152">
        <v>17000000</v>
      </c>
      <c r="X2152">
        <v>2009</v>
      </c>
      <c r="Y2152">
        <v>472</v>
      </c>
      <c r="Z2152">
        <v>7.1</v>
      </c>
      <c r="AA2152">
        <v>2.35</v>
      </c>
      <c r="AB2152">
        <v>7000</v>
      </c>
    </row>
    <row r="2153" spans="1:28" hidden="1" x14ac:dyDescent="0.25">
      <c r="A2153" t="s">
        <v>28</v>
      </c>
      <c r="B2153" t="s">
        <v>10606</v>
      </c>
      <c r="C2153">
        <v>131</v>
      </c>
      <c r="D2153">
        <v>120</v>
      </c>
      <c r="E2153">
        <v>0</v>
      </c>
      <c r="F2153">
        <v>886</v>
      </c>
      <c r="G2153" t="s">
        <v>3658</v>
      </c>
      <c r="H2153">
        <v>1000</v>
      </c>
      <c r="I2153">
        <v>16284360</v>
      </c>
      <c r="J2153" t="s">
        <v>2526</v>
      </c>
      <c r="K2153" t="s">
        <v>4684</v>
      </c>
      <c r="L2153" t="s">
        <v>10607</v>
      </c>
      <c r="M2153">
        <v>15079</v>
      </c>
      <c r="N2153">
        <v>6212</v>
      </c>
      <c r="O2153" t="s">
        <v>1383</v>
      </c>
      <c r="P2153">
        <v>1</v>
      </c>
      <c r="Q2153" t="s">
        <v>10608</v>
      </c>
      <c r="R2153" t="s">
        <v>10609</v>
      </c>
      <c r="S2153">
        <v>79</v>
      </c>
      <c r="T2153" t="s">
        <v>37</v>
      </c>
      <c r="U2153" t="s">
        <v>38</v>
      </c>
      <c r="V2153" t="s">
        <v>39</v>
      </c>
      <c r="W2153">
        <v>21000000</v>
      </c>
      <c r="X2153">
        <v>2008</v>
      </c>
      <c r="Y2153">
        <v>901</v>
      </c>
      <c r="Z2153">
        <v>6.1</v>
      </c>
      <c r="AA2153">
        <v>2.35</v>
      </c>
      <c r="AB2153">
        <v>1000</v>
      </c>
    </row>
    <row r="2154" spans="1:28" hidden="1" x14ac:dyDescent="0.25">
      <c r="A2154" t="s">
        <v>28</v>
      </c>
      <c r="B2154" t="s">
        <v>1872</v>
      </c>
      <c r="C2154">
        <v>111</v>
      </c>
      <c r="D2154">
        <v>112</v>
      </c>
      <c r="E2154">
        <v>52</v>
      </c>
      <c r="F2154">
        <v>347</v>
      </c>
      <c r="G2154" t="s">
        <v>2060</v>
      </c>
      <c r="H2154">
        <v>15000</v>
      </c>
      <c r="I2154">
        <v>6830957</v>
      </c>
      <c r="J2154" t="s">
        <v>213</v>
      </c>
      <c r="K2154" t="s">
        <v>372</v>
      </c>
      <c r="L2154" t="s">
        <v>10610</v>
      </c>
      <c r="M2154">
        <v>11983</v>
      </c>
      <c r="N2154">
        <v>16692</v>
      </c>
      <c r="O2154" t="s">
        <v>8978</v>
      </c>
      <c r="P2154">
        <v>3</v>
      </c>
      <c r="Q2154" t="s">
        <v>10611</v>
      </c>
      <c r="R2154" t="s">
        <v>10612</v>
      </c>
      <c r="S2154">
        <v>147</v>
      </c>
      <c r="T2154" t="s">
        <v>37</v>
      </c>
      <c r="U2154" t="s">
        <v>38</v>
      </c>
      <c r="V2154" t="s">
        <v>39</v>
      </c>
      <c r="W2154">
        <v>21000000</v>
      </c>
      <c r="X2154">
        <v>2002</v>
      </c>
      <c r="Y2154">
        <v>1000</v>
      </c>
      <c r="Z2154">
        <v>6.7</v>
      </c>
      <c r="AA2154">
        <v>2.35</v>
      </c>
      <c r="AB2154">
        <v>365</v>
      </c>
    </row>
    <row r="2155" spans="1:28" hidden="1" x14ac:dyDescent="0.25">
      <c r="A2155" t="s">
        <v>28</v>
      </c>
      <c r="B2155" t="s">
        <v>10613</v>
      </c>
      <c r="C2155">
        <v>466</v>
      </c>
      <c r="D2155">
        <v>127</v>
      </c>
      <c r="E2155">
        <v>140</v>
      </c>
      <c r="F2155">
        <v>10000</v>
      </c>
      <c r="G2155" t="s">
        <v>435</v>
      </c>
      <c r="H2155">
        <v>19000</v>
      </c>
      <c r="I2155">
        <v>24104113</v>
      </c>
      <c r="J2155" t="s">
        <v>1923</v>
      </c>
      <c r="K2155" t="s">
        <v>352</v>
      </c>
      <c r="L2155" t="s">
        <v>10614</v>
      </c>
      <c r="M2155">
        <v>149066</v>
      </c>
      <c r="N2155">
        <v>46241</v>
      </c>
      <c r="O2155" t="s">
        <v>439</v>
      </c>
      <c r="P2155">
        <v>1</v>
      </c>
      <c r="Q2155" t="s">
        <v>10615</v>
      </c>
      <c r="R2155" t="s">
        <v>10616</v>
      </c>
      <c r="S2155">
        <v>517</v>
      </c>
      <c r="T2155" t="s">
        <v>37</v>
      </c>
      <c r="U2155" t="s">
        <v>1464</v>
      </c>
      <c r="V2155" t="s">
        <v>584</v>
      </c>
      <c r="W2155">
        <v>20000000</v>
      </c>
      <c r="X2155">
        <v>2011</v>
      </c>
      <c r="Y2155">
        <v>14000</v>
      </c>
      <c r="Z2155">
        <v>7.1</v>
      </c>
      <c r="AA2155">
        <v>2.35</v>
      </c>
      <c r="AB2155">
        <v>24000</v>
      </c>
    </row>
    <row r="2156" spans="1:28" hidden="1" x14ac:dyDescent="0.25">
      <c r="A2156" t="s">
        <v>28</v>
      </c>
      <c r="B2156" t="s">
        <v>10617</v>
      </c>
      <c r="C2156">
        <v>16</v>
      </c>
      <c r="D2156">
        <v>102</v>
      </c>
      <c r="E2156">
        <v>18</v>
      </c>
      <c r="F2156">
        <v>186</v>
      </c>
      <c r="G2156" t="s">
        <v>3942</v>
      </c>
      <c r="H2156">
        <v>670</v>
      </c>
      <c r="I2156">
        <v>15593</v>
      </c>
      <c r="J2156" t="s">
        <v>1414</v>
      </c>
      <c r="K2156" t="s">
        <v>10618</v>
      </c>
      <c r="L2156" t="s">
        <v>10619</v>
      </c>
      <c r="M2156">
        <v>2295</v>
      </c>
      <c r="N2156">
        <v>1562</v>
      </c>
      <c r="O2156" t="s">
        <v>10620</v>
      </c>
      <c r="P2156">
        <v>1</v>
      </c>
      <c r="Q2156" t="s">
        <v>10621</v>
      </c>
      <c r="R2156" t="s">
        <v>10622</v>
      </c>
      <c r="S2156">
        <v>40</v>
      </c>
      <c r="T2156" t="s">
        <v>37</v>
      </c>
      <c r="U2156" t="s">
        <v>38</v>
      </c>
      <c r="V2156" t="s">
        <v>39</v>
      </c>
      <c r="W2156">
        <v>21000000</v>
      </c>
      <c r="X2156">
        <v>1999</v>
      </c>
      <c r="Y2156">
        <v>419</v>
      </c>
      <c r="Z2156">
        <v>5.8</v>
      </c>
      <c r="AA2156">
        <v>1.85</v>
      </c>
      <c r="AB2156">
        <v>284</v>
      </c>
    </row>
    <row r="2157" spans="1:28" hidden="1" x14ac:dyDescent="0.25">
      <c r="A2157" t="s">
        <v>28</v>
      </c>
      <c r="B2157" t="s">
        <v>9183</v>
      </c>
      <c r="C2157">
        <v>276</v>
      </c>
      <c r="D2157">
        <v>91</v>
      </c>
      <c r="E2157">
        <v>0</v>
      </c>
      <c r="F2157">
        <v>220</v>
      </c>
      <c r="G2157" t="s">
        <v>3288</v>
      </c>
      <c r="H2157">
        <v>34000</v>
      </c>
      <c r="I2157">
        <v>958319</v>
      </c>
      <c r="J2157" t="s">
        <v>3408</v>
      </c>
      <c r="K2157" t="s">
        <v>346</v>
      </c>
      <c r="L2157" t="s">
        <v>10623</v>
      </c>
      <c r="M2157">
        <v>39764</v>
      </c>
      <c r="N2157">
        <v>34705</v>
      </c>
      <c r="O2157" t="s">
        <v>9502</v>
      </c>
      <c r="P2157">
        <v>0</v>
      </c>
      <c r="Q2157" t="s">
        <v>10624</v>
      </c>
      <c r="R2157" t="s">
        <v>10625</v>
      </c>
      <c r="S2157">
        <v>148</v>
      </c>
      <c r="T2157" t="s">
        <v>37</v>
      </c>
      <c r="U2157" t="s">
        <v>38</v>
      </c>
      <c r="V2157" t="s">
        <v>39</v>
      </c>
      <c r="W2157">
        <v>21000000</v>
      </c>
      <c r="X2157">
        <v>2011</v>
      </c>
      <c r="Y2157">
        <v>242</v>
      </c>
      <c r="Z2157">
        <v>6.7</v>
      </c>
      <c r="AA2157">
        <v>2.35</v>
      </c>
      <c r="AB2157">
        <v>17000</v>
      </c>
    </row>
    <row r="2158" spans="1:28" hidden="1" x14ac:dyDescent="0.25">
      <c r="A2158" t="s">
        <v>28</v>
      </c>
      <c r="B2158" t="s">
        <v>10626</v>
      </c>
      <c r="C2158">
        <v>11</v>
      </c>
      <c r="D2158">
        <v>114</v>
      </c>
      <c r="E2158">
        <v>19</v>
      </c>
      <c r="F2158">
        <v>842</v>
      </c>
      <c r="G2158" t="s">
        <v>4544</v>
      </c>
      <c r="H2158">
        <v>1000</v>
      </c>
      <c r="I2158">
        <v>69700000</v>
      </c>
      <c r="J2158" t="s">
        <v>5925</v>
      </c>
      <c r="K2158" t="s">
        <v>9110</v>
      </c>
      <c r="L2158" t="s">
        <v>10627</v>
      </c>
      <c r="M2158">
        <v>7748</v>
      </c>
      <c r="N2158">
        <v>3688</v>
      </c>
      <c r="O2158" t="s">
        <v>10628</v>
      </c>
      <c r="P2158">
        <v>2</v>
      </c>
      <c r="Q2158" t="s">
        <v>10629</v>
      </c>
      <c r="R2158" t="s">
        <v>10630</v>
      </c>
      <c r="S2158">
        <v>48</v>
      </c>
      <c r="T2158" t="s">
        <v>37</v>
      </c>
      <c r="U2158" t="s">
        <v>38</v>
      </c>
      <c r="V2158" t="s">
        <v>584</v>
      </c>
      <c r="W2158">
        <v>35000000</v>
      </c>
      <c r="X2158">
        <v>1982</v>
      </c>
      <c r="Y2158">
        <v>883</v>
      </c>
      <c r="Z2158">
        <v>5.8</v>
      </c>
      <c r="AA2158">
        <v>2.35</v>
      </c>
      <c r="AB2158">
        <v>0</v>
      </c>
    </row>
    <row r="2159" spans="1:28" hidden="1" x14ac:dyDescent="0.25">
      <c r="A2159" t="s">
        <v>28</v>
      </c>
      <c r="B2159" t="s">
        <v>5402</v>
      </c>
      <c r="C2159">
        <v>196</v>
      </c>
      <c r="D2159">
        <v>115</v>
      </c>
      <c r="E2159">
        <v>0</v>
      </c>
      <c r="F2159">
        <v>716</v>
      </c>
      <c r="G2159" t="s">
        <v>8554</v>
      </c>
      <c r="H2159">
        <v>1000</v>
      </c>
      <c r="I2159">
        <v>2840417</v>
      </c>
      <c r="J2159" t="s">
        <v>4331</v>
      </c>
      <c r="K2159" t="s">
        <v>2618</v>
      </c>
      <c r="L2159" t="s">
        <v>10631</v>
      </c>
      <c r="M2159">
        <v>77493</v>
      </c>
      <c r="N2159">
        <v>2990</v>
      </c>
      <c r="O2159" t="s">
        <v>728</v>
      </c>
      <c r="P2159">
        <v>0</v>
      </c>
      <c r="Q2159" t="s">
        <v>10632</v>
      </c>
      <c r="R2159" t="s">
        <v>10633</v>
      </c>
      <c r="S2159">
        <v>527</v>
      </c>
      <c r="T2159" t="s">
        <v>37</v>
      </c>
      <c r="U2159" t="s">
        <v>267</v>
      </c>
      <c r="V2159" t="s">
        <v>584</v>
      </c>
      <c r="W2159">
        <v>31000000</v>
      </c>
      <c r="X2159">
        <v>1999</v>
      </c>
      <c r="Y2159">
        <v>900</v>
      </c>
      <c r="Z2159">
        <v>6.8</v>
      </c>
      <c r="AA2159">
        <v>1.85</v>
      </c>
      <c r="AB2159">
        <v>6000</v>
      </c>
    </row>
    <row r="2160" spans="1:28" hidden="1" x14ac:dyDescent="0.25">
      <c r="A2160" t="s">
        <v>28</v>
      </c>
      <c r="B2160" t="s">
        <v>388</v>
      </c>
      <c r="C2160">
        <v>234</v>
      </c>
      <c r="D2160">
        <v>115</v>
      </c>
      <c r="E2160">
        <v>14000</v>
      </c>
      <c r="F2160">
        <v>488</v>
      </c>
      <c r="G2160" t="s">
        <v>1345</v>
      </c>
      <c r="H2160">
        <v>11000</v>
      </c>
      <c r="I2160">
        <v>242374454</v>
      </c>
      <c r="J2160" t="s">
        <v>126</v>
      </c>
      <c r="K2160" t="s">
        <v>390</v>
      </c>
      <c r="L2160" t="s">
        <v>10634</v>
      </c>
      <c r="M2160">
        <v>661017</v>
      </c>
      <c r="N2160">
        <v>12906</v>
      </c>
      <c r="O2160" t="s">
        <v>7245</v>
      </c>
      <c r="P2160">
        <v>1</v>
      </c>
      <c r="Q2160" t="s">
        <v>10635</v>
      </c>
      <c r="R2160" t="s">
        <v>10636</v>
      </c>
      <c r="S2160">
        <v>771</v>
      </c>
      <c r="T2160" t="s">
        <v>37</v>
      </c>
      <c r="U2160" t="s">
        <v>38</v>
      </c>
      <c r="V2160" t="s">
        <v>94</v>
      </c>
      <c r="W2160">
        <v>18000000</v>
      </c>
      <c r="X2160">
        <v>1981</v>
      </c>
      <c r="Y2160">
        <v>783</v>
      </c>
      <c r="Z2160">
        <v>8.5</v>
      </c>
      <c r="AA2160">
        <v>2.35</v>
      </c>
      <c r="AB2160">
        <v>16000</v>
      </c>
    </row>
    <row r="2161" spans="1:28" hidden="1" x14ac:dyDescent="0.25">
      <c r="A2161" t="s">
        <v>28</v>
      </c>
      <c r="B2161" t="s">
        <v>1251</v>
      </c>
      <c r="C2161">
        <v>37</v>
      </c>
      <c r="D2161">
        <v>120</v>
      </c>
      <c r="E2161">
        <v>0</v>
      </c>
      <c r="F2161">
        <v>1000</v>
      </c>
      <c r="G2161" t="s">
        <v>2453</v>
      </c>
      <c r="H2161">
        <v>3000</v>
      </c>
      <c r="I2161">
        <v>173585516</v>
      </c>
      <c r="J2161" t="s">
        <v>2357</v>
      </c>
      <c r="K2161" t="s">
        <v>6536</v>
      </c>
      <c r="L2161" t="s">
        <v>10637</v>
      </c>
      <c r="M2161">
        <v>200077</v>
      </c>
      <c r="N2161">
        <v>7860</v>
      </c>
      <c r="O2161" t="s">
        <v>2811</v>
      </c>
      <c r="P2161">
        <v>2</v>
      </c>
      <c r="Q2161" t="s">
        <v>10638</v>
      </c>
      <c r="R2161" t="s">
        <v>10639</v>
      </c>
      <c r="S2161">
        <v>189</v>
      </c>
      <c r="T2161" t="s">
        <v>37</v>
      </c>
      <c r="U2161" t="s">
        <v>38</v>
      </c>
      <c r="V2161" t="s">
        <v>94</v>
      </c>
      <c r="W2161">
        <v>18000000</v>
      </c>
      <c r="X2161">
        <v>1992</v>
      </c>
      <c r="Y2161">
        <v>1000</v>
      </c>
      <c r="Z2161">
        <v>6.6</v>
      </c>
      <c r="AA2161">
        <v>1.85</v>
      </c>
      <c r="AB2161">
        <v>0</v>
      </c>
    </row>
    <row r="2162" spans="1:28" hidden="1" x14ac:dyDescent="0.25">
      <c r="A2162" t="s">
        <v>28</v>
      </c>
      <c r="B2162" t="s">
        <v>388</v>
      </c>
      <c r="C2162">
        <v>171</v>
      </c>
      <c r="D2162">
        <v>135</v>
      </c>
      <c r="E2162">
        <v>14000</v>
      </c>
      <c r="F2162">
        <v>252</v>
      </c>
      <c r="G2162" t="s">
        <v>10640</v>
      </c>
      <c r="H2162">
        <v>559</v>
      </c>
      <c r="I2162">
        <v>128300000</v>
      </c>
      <c r="J2162" t="s">
        <v>1848</v>
      </c>
      <c r="K2162" t="s">
        <v>3354</v>
      </c>
      <c r="L2162" t="s">
        <v>10641</v>
      </c>
      <c r="M2162">
        <v>139288</v>
      </c>
      <c r="N2162">
        <v>1591</v>
      </c>
      <c r="O2162" t="s">
        <v>8179</v>
      </c>
      <c r="P2162">
        <v>0</v>
      </c>
      <c r="Q2162" t="s">
        <v>10642</v>
      </c>
      <c r="R2162" t="s">
        <v>10643</v>
      </c>
      <c r="S2162">
        <v>339</v>
      </c>
      <c r="T2162" t="s">
        <v>37</v>
      </c>
      <c r="U2162" t="s">
        <v>38</v>
      </c>
      <c r="V2162" t="s">
        <v>94</v>
      </c>
      <c r="W2162">
        <v>19400870</v>
      </c>
      <c r="X2162">
        <v>1977</v>
      </c>
      <c r="Y2162">
        <v>481</v>
      </c>
      <c r="Z2162">
        <v>7.7</v>
      </c>
      <c r="AA2162">
        <v>2.35</v>
      </c>
      <c r="AB2162">
        <v>0</v>
      </c>
    </row>
    <row r="2163" spans="1:28" hidden="1" x14ac:dyDescent="0.25">
      <c r="A2163" t="s">
        <v>28</v>
      </c>
      <c r="B2163" t="s">
        <v>10644</v>
      </c>
      <c r="C2163">
        <v>148</v>
      </c>
      <c r="D2163">
        <v>90</v>
      </c>
      <c r="E2163">
        <v>2</v>
      </c>
      <c r="F2163">
        <v>807</v>
      </c>
      <c r="G2163" t="s">
        <v>3088</v>
      </c>
      <c r="H2163">
        <v>16000</v>
      </c>
      <c r="I2163">
        <v>20259297</v>
      </c>
      <c r="J2163" t="s">
        <v>3170</v>
      </c>
      <c r="K2163" t="s">
        <v>10645</v>
      </c>
      <c r="L2163" t="s">
        <v>10646</v>
      </c>
      <c r="M2163">
        <v>24969</v>
      </c>
      <c r="N2163">
        <v>19952</v>
      </c>
      <c r="O2163" t="s">
        <v>1184</v>
      </c>
      <c r="P2163">
        <v>0</v>
      </c>
      <c r="Q2163" t="s">
        <v>10647</v>
      </c>
      <c r="R2163" t="s">
        <v>10648</v>
      </c>
      <c r="S2163">
        <v>258</v>
      </c>
      <c r="T2163" t="s">
        <v>37</v>
      </c>
      <c r="U2163" t="s">
        <v>38</v>
      </c>
      <c r="V2163" t="s">
        <v>39</v>
      </c>
      <c r="W2163">
        <v>20000000</v>
      </c>
      <c r="X2163">
        <v>2006</v>
      </c>
      <c r="Y2163">
        <v>1000</v>
      </c>
      <c r="Z2163">
        <v>4.7</v>
      </c>
      <c r="AA2163">
        <v>2.35</v>
      </c>
      <c r="AB2163">
        <v>0</v>
      </c>
    </row>
    <row r="2164" spans="1:28" hidden="1" x14ac:dyDescent="0.25">
      <c r="A2164" t="s">
        <v>28</v>
      </c>
      <c r="B2164" t="s">
        <v>1738</v>
      </c>
      <c r="C2164">
        <v>50</v>
      </c>
      <c r="D2164">
        <v>100</v>
      </c>
      <c r="E2164">
        <v>12000</v>
      </c>
      <c r="F2164">
        <v>605</v>
      </c>
      <c r="G2164" t="s">
        <v>3658</v>
      </c>
      <c r="H2164">
        <v>936</v>
      </c>
      <c r="I2164">
        <v>153665036</v>
      </c>
      <c r="J2164" t="s">
        <v>421</v>
      </c>
      <c r="K2164" t="s">
        <v>2323</v>
      </c>
      <c r="L2164" t="s">
        <v>10649</v>
      </c>
      <c r="M2164">
        <v>84824</v>
      </c>
      <c r="N2164">
        <v>4121</v>
      </c>
      <c r="O2164" t="s">
        <v>1305</v>
      </c>
      <c r="P2164">
        <v>1</v>
      </c>
      <c r="Q2164" t="s">
        <v>10650</v>
      </c>
      <c r="R2164" t="s">
        <v>10651</v>
      </c>
      <c r="S2164">
        <v>95</v>
      </c>
      <c r="T2164" t="s">
        <v>37</v>
      </c>
      <c r="U2164" t="s">
        <v>38</v>
      </c>
      <c r="V2164" t="s">
        <v>584</v>
      </c>
      <c r="W2164">
        <v>28000000</v>
      </c>
      <c r="X2164">
        <v>1987</v>
      </c>
      <c r="Y2164">
        <v>901</v>
      </c>
      <c r="Z2164">
        <v>6.4</v>
      </c>
      <c r="AA2164">
        <v>2.35</v>
      </c>
      <c r="AB2164">
        <v>0</v>
      </c>
    </row>
    <row r="2165" spans="1:28" hidden="1" x14ac:dyDescent="0.25">
      <c r="A2165" t="s">
        <v>28</v>
      </c>
      <c r="B2165" t="s">
        <v>2611</v>
      </c>
      <c r="C2165">
        <v>121</v>
      </c>
      <c r="D2165">
        <v>105</v>
      </c>
      <c r="E2165">
        <v>163</v>
      </c>
      <c r="F2165">
        <v>338</v>
      </c>
      <c r="G2165" t="s">
        <v>10652</v>
      </c>
      <c r="H2165">
        <v>1000</v>
      </c>
      <c r="I2165">
        <v>132541238</v>
      </c>
      <c r="J2165" t="s">
        <v>1670</v>
      </c>
      <c r="K2165" t="s">
        <v>10348</v>
      </c>
      <c r="L2165" t="s">
        <v>10653</v>
      </c>
      <c r="M2165">
        <v>30058</v>
      </c>
      <c r="N2165">
        <v>2505</v>
      </c>
      <c r="O2165" t="s">
        <v>10654</v>
      </c>
      <c r="P2165">
        <v>2</v>
      </c>
      <c r="Q2165" t="s">
        <v>10655</v>
      </c>
      <c r="R2165" t="s">
        <v>10656</v>
      </c>
      <c r="S2165">
        <v>236</v>
      </c>
      <c r="T2165" t="s">
        <v>37</v>
      </c>
      <c r="U2165" t="s">
        <v>38</v>
      </c>
      <c r="V2165" t="s">
        <v>39</v>
      </c>
      <c r="W2165">
        <v>33000000</v>
      </c>
      <c r="X2165">
        <v>2003</v>
      </c>
      <c r="Y2165">
        <v>409</v>
      </c>
      <c r="Z2165">
        <v>5.5</v>
      </c>
      <c r="AA2165">
        <v>2.35</v>
      </c>
      <c r="AB2165">
        <v>800</v>
      </c>
    </row>
    <row r="2166" spans="1:28" hidden="1" x14ac:dyDescent="0.25">
      <c r="A2166" t="s">
        <v>28</v>
      </c>
      <c r="B2166" t="s">
        <v>2727</v>
      </c>
      <c r="C2166">
        <v>185</v>
      </c>
      <c r="D2166">
        <v>138</v>
      </c>
      <c r="E2166">
        <v>438</v>
      </c>
      <c r="F2166">
        <v>173</v>
      </c>
      <c r="G2166" t="s">
        <v>1318</v>
      </c>
      <c r="H2166">
        <v>12000</v>
      </c>
      <c r="I2166">
        <v>130727000</v>
      </c>
      <c r="J2166" t="s">
        <v>6647</v>
      </c>
      <c r="K2166" t="s">
        <v>761</v>
      </c>
      <c r="L2166" t="s">
        <v>10657</v>
      </c>
      <c r="M2166">
        <v>887467</v>
      </c>
      <c r="N2166">
        <v>13184</v>
      </c>
      <c r="O2166" t="s">
        <v>6566</v>
      </c>
      <c r="P2166">
        <v>0</v>
      </c>
      <c r="Q2166" t="s">
        <v>10658</v>
      </c>
      <c r="R2166" t="s">
        <v>10659</v>
      </c>
      <c r="S2166">
        <v>916</v>
      </c>
      <c r="T2166" t="s">
        <v>37</v>
      </c>
      <c r="U2166" t="s">
        <v>38</v>
      </c>
      <c r="V2166" t="s">
        <v>584</v>
      </c>
      <c r="W2166">
        <v>19000000</v>
      </c>
      <c r="X2166">
        <v>1991</v>
      </c>
      <c r="Y2166">
        <v>826</v>
      </c>
      <c r="Z2166">
        <v>8.6</v>
      </c>
      <c r="AA2166">
        <v>1.85</v>
      </c>
      <c r="AB2166">
        <v>40000</v>
      </c>
    </row>
    <row r="2167" spans="1:28" hidden="1" x14ac:dyDescent="0.25">
      <c r="A2167" t="s">
        <v>28</v>
      </c>
      <c r="B2167" t="s">
        <v>10660</v>
      </c>
      <c r="C2167">
        <v>61</v>
      </c>
      <c r="D2167">
        <v>94</v>
      </c>
      <c r="E2167">
        <v>122</v>
      </c>
      <c r="F2167">
        <v>617</v>
      </c>
      <c r="G2167" t="s">
        <v>5433</v>
      </c>
      <c r="H2167">
        <v>1000</v>
      </c>
      <c r="I2167">
        <v>121697350</v>
      </c>
      <c r="J2167" t="s">
        <v>6418</v>
      </c>
      <c r="K2167" t="s">
        <v>1731</v>
      </c>
      <c r="L2167" t="s">
        <v>10661</v>
      </c>
      <c r="M2167">
        <v>114610</v>
      </c>
      <c r="N2167">
        <v>4263</v>
      </c>
      <c r="O2167" t="s">
        <v>4628</v>
      </c>
      <c r="P2167">
        <v>2</v>
      </c>
      <c r="Q2167" t="s">
        <v>10662</v>
      </c>
      <c r="R2167" t="s">
        <v>10663</v>
      </c>
      <c r="S2167">
        <v>176</v>
      </c>
      <c r="T2167" t="s">
        <v>37</v>
      </c>
      <c r="U2167" t="s">
        <v>38</v>
      </c>
      <c r="V2167" t="s">
        <v>39</v>
      </c>
      <c r="W2167">
        <v>20000000</v>
      </c>
      <c r="X2167">
        <v>1992</v>
      </c>
      <c r="Y2167">
        <v>619</v>
      </c>
      <c r="Z2167">
        <v>7</v>
      </c>
      <c r="AA2167">
        <v>1.85</v>
      </c>
      <c r="AB2167">
        <v>0</v>
      </c>
    </row>
    <row r="2168" spans="1:28" hidden="1" x14ac:dyDescent="0.25">
      <c r="A2168" t="s">
        <v>28</v>
      </c>
      <c r="B2168" t="s">
        <v>10664</v>
      </c>
      <c r="C2168">
        <v>156</v>
      </c>
      <c r="D2168">
        <v>101</v>
      </c>
      <c r="E2168">
        <v>79</v>
      </c>
      <c r="F2168">
        <v>218</v>
      </c>
      <c r="G2168" t="s">
        <v>10665</v>
      </c>
      <c r="H2168">
        <v>608</v>
      </c>
      <c r="I2168">
        <v>117224271</v>
      </c>
      <c r="J2168" t="s">
        <v>10666</v>
      </c>
      <c r="K2168" t="s">
        <v>10667</v>
      </c>
      <c r="L2168" t="s">
        <v>10668</v>
      </c>
      <c r="M2168">
        <v>47794</v>
      </c>
      <c r="N2168">
        <v>1787</v>
      </c>
      <c r="O2168" t="s">
        <v>10669</v>
      </c>
      <c r="P2168">
        <v>1</v>
      </c>
      <c r="Q2168" t="s">
        <v>10670</v>
      </c>
      <c r="R2168" t="s">
        <v>10671</v>
      </c>
      <c r="S2168">
        <v>81</v>
      </c>
      <c r="T2168" t="s">
        <v>37</v>
      </c>
      <c r="U2168" t="s">
        <v>38</v>
      </c>
      <c r="V2168" t="s">
        <v>584</v>
      </c>
      <c r="W2168">
        <v>20000000</v>
      </c>
      <c r="X2168">
        <v>2010</v>
      </c>
      <c r="Y2168">
        <v>362</v>
      </c>
      <c r="Z2168">
        <v>7.1</v>
      </c>
      <c r="AA2168">
        <v>1.78</v>
      </c>
      <c r="AB2168">
        <v>0</v>
      </c>
    </row>
    <row r="2169" spans="1:28" hidden="1" x14ac:dyDescent="0.25">
      <c r="A2169" t="s">
        <v>28</v>
      </c>
      <c r="B2169" t="s">
        <v>10672</v>
      </c>
      <c r="C2169">
        <v>75</v>
      </c>
      <c r="D2169">
        <v>131</v>
      </c>
      <c r="E2169">
        <v>82</v>
      </c>
      <c r="F2169">
        <v>85</v>
      </c>
      <c r="G2169" t="s">
        <v>10673</v>
      </c>
      <c r="H2169">
        <v>813</v>
      </c>
      <c r="I2169">
        <v>102922376</v>
      </c>
      <c r="J2169" t="s">
        <v>8569</v>
      </c>
      <c r="K2169" t="s">
        <v>2442</v>
      </c>
      <c r="L2169" t="s">
        <v>10674</v>
      </c>
      <c r="M2169">
        <v>51314</v>
      </c>
      <c r="N2169">
        <v>1520</v>
      </c>
      <c r="O2169" t="s">
        <v>10675</v>
      </c>
      <c r="P2169">
        <v>0</v>
      </c>
      <c r="Q2169" t="s">
        <v>10676</v>
      </c>
      <c r="R2169" t="s">
        <v>10677</v>
      </c>
      <c r="S2169">
        <v>265</v>
      </c>
      <c r="T2169" t="s">
        <v>37</v>
      </c>
      <c r="U2169" t="s">
        <v>38</v>
      </c>
      <c r="V2169" t="s">
        <v>94</v>
      </c>
      <c r="W2169">
        <v>20000000</v>
      </c>
      <c r="X2169">
        <v>1978</v>
      </c>
      <c r="Y2169">
        <v>366</v>
      </c>
      <c r="Z2169">
        <v>5.7</v>
      </c>
      <c r="AA2169">
        <v>2.35</v>
      </c>
      <c r="AB2169">
        <v>0</v>
      </c>
    </row>
    <row r="2170" spans="1:28" hidden="1" x14ac:dyDescent="0.25">
      <c r="A2170" t="s">
        <v>28</v>
      </c>
      <c r="B2170" t="s">
        <v>1574</v>
      </c>
      <c r="C2170">
        <v>100</v>
      </c>
      <c r="D2170">
        <v>91</v>
      </c>
      <c r="E2170">
        <v>67</v>
      </c>
      <c r="F2170">
        <v>597</v>
      </c>
      <c r="G2170" t="s">
        <v>5829</v>
      </c>
      <c r="H2170">
        <v>2000</v>
      </c>
      <c r="I2170">
        <v>94497271</v>
      </c>
      <c r="J2170" t="s">
        <v>10678</v>
      </c>
      <c r="K2170" t="s">
        <v>1733</v>
      </c>
      <c r="L2170" t="s">
        <v>10679</v>
      </c>
      <c r="M2170">
        <v>17829</v>
      </c>
      <c r="N2170">
        <v>4729</v>
      </c>
      <c r="O2170" t="s">
        <v>10680</v>
      </c>
      <c r="P2170">
        <v>1</v>
      </c>
      <c r="Q2170" t="s">
        <v>10681</v>
      </c>
      <c r="R2170" t="s">
        <v>10682</v>
      </c>
      <c r="S2170">
        <v>99</v>
      </c>
      <c r="T2170" t="s">
        <v>37</v>
      </c>
      <c r="U2170" t="s">
        <v>38</v>
      </c>
      <c r="V2170" t="s">
        <v>94</v>
      </c>
      <c r="W2170">
        <v>20000000</v>
      </c>
      <c r="X2170">
        <v>2008</v>
      </c>
      <c r="Y2170">
        <v>641</v>
      </c>
      <c r="Z2170">
        <v>3.7</v>
      </c>
      <c r="AA2170">
        <v>2.35</v>
      </c>
      <c r="AB2170">
        <v>0</v>
      </c>
    </row>
    <row r="2171" spans="1:28" hidden="1" x14ac:dyDescent="0.25">
      <c r="A2171" t="s">
        <v>28</v>
      </c>
      <c r="B2171" t="s">
        <v>331</v>
      </c>
      <c r="C2171">
        <v>511</v>
      </c>
      <c r="D2171">
        <v>112</v>
      </c>
      <c r="E2171">
        <v>0</v>
      </c>
      <c r="F2171">
        <v>697</v>
      </c>
      <c r="G2171" t="s">
        <v>2662</v>
      </c>
      <c r="H2171">
        <v>6000</v>
      </c>
      <c r="I2171">
        <v>137387272</v>
      </c>
      <c r="J2171" t="s">
        <v>3029</v>
      </c>
      <c r="K2171" t="s">
        <v>661</v>
      </c>
      <c r="L2171" t="s">
        <v>10683</v>
      </c>
      <c r="M2171">
        <v>300110</v>
      </c>
      <c r="N2171">
        <v>9049</v>
      </c>
      <c r="O2171" t="s">
        <v>10684</v>
      </c>
      <c r="P2171">
        <v>0</v>
      </c>
      <c r="Q2171" t="s">
        <v>10685</v>
      </c>
      <c r="R2171" t="s">
        <v>10686</v>
      </c>
      <c r="S2171">
        <v>807</v>
      </c>
      <c r="T2171" t="s">
        <v>37</v>
      </c>
      <c r="U2171" t="s">
        <v>38</v>
      </c>
      <c r="V2171" t="s">
        <v>584</v>
      </c>
      <c r="W2171">
        <v>20000000</v>
      </c>
      <c r="X2171">
        <v>2013</v>
      </c>
      <c r="Y2171">
        <v>960</v>
      </c>
      <c r="Z2171">
        <v>7.5</v>
      </c>
      <c r="AA2171">
        <v>2.35</v>
      </c>
      <c r="AB2171">
        <v>131000</v>
      </c>
    </row>
    <row r="2172" spans="1:28" hidden="1" x14ac:dyDescent="0.25">
      <c r="A2172" t="s">
        <v>28</v>
      </c>
      <c r="B2172" t="s">
        <v>4106</v>
      </c>
      <c r="C2172">
        <v>75</v>
      </c>
      <c r="D2172">
        <v>95</v>
      </c>
      <c r="E2172">
        <v>32</v>
      </c>
      <c r="F2172">
        <v>563</v>
      </c>
      <c r="G2172" t="s">
        <v>4190</v>
      </c>
      <c r="H2172">
        <v>826</v>
      </c>
      <c r="I2172">
        <v>82301521</v>
      </c>
      <c r="J2172" t="s">
        <v>9779</v>
      </c>
      <c r="K2172" t="s">
        <v>6381</v>
      </c>
      <c r="L2172" t="s">
        <v>10687</v>
      </c>
      <c r="M2172">
        <v>22679</v>
      </c>
      <c r="N2172">
        <v>3558</v>
      </c>
      <c r="O2172" t="s">
        <v>5322</v>
      </c>
      <c r="P2172">
        <v>2</v>
      </c>
      <c r="Q2172" t="s">
        <v>10688</v>
      </c>
      <c r="R2172" t="s">
        <v>10689</v>
      </c>
      <c r="S2172">
        <v>149</v>
      </c>
      <c r="T2172" t="s">
        <v>37</v>
      </c>
      <c r="U2172" t="s">
        <v>38</v>
      </c>
      <c r="V2172" t="s">
        <v>94</v>
      </c>
      <c r="W2172">
        <v>32000000</v>
      </c>
      <c r="X2172">
        <v>2005</v>
      </c>
      <c r="Y2172">
        <v>642</v>
      </c>
      <c r="Z2172">
        <v>4.5999999999999996</v>
      </c>
      <c r="AA2172">
        <v>1.85</v>
      </c>
      <c r="AB2172">
        <v>773</v>
      </c>
    </row>
    <row r="2173" spans="1:28" hidden="1" x14ac:dyDescent="0.25">
      <c r="A2173" t="s">
        <v>28</v>
      </c>
      <c r="B2173" t="s">
        <v>4308</v>
      </c>
      <c r="C2173">
        <v>148</v>
      </c>
      <c r="D2173">
        <v>100</v>
      </c>
      <c r="E2173">
        <v>265</v>
      </c>
      <c r="F2173">
        <v>265</v>
      </c>
      <c r="G2173" t="s">
        <v>10690</v>
      </c>
      <c r="H2173">
        <v>989</v>
      </c>
      <c r="I2173">
        <v>84518155</v>
      </c>
      <c r="J2173" t="s">
        <v>1670</v>
      </c>
      <c r="K2173" t="s">
        <v>3229</v>
      </c>
      <c r="L2173" t="s">
        <v>10691</v>
      </c>
      <c r="M2173">
        <v>35965</v>
      </c>
      <c r="N2173">
        <v>2654</v>
      </c>
      <c r="O2173" t="s">
        <v>4308</v>
      </c>
      <c r="P2173">
        <v>0</v>
      </c>
      <c r="Q2173" t="s">
        <v>10692</v>
      </c>
      <c r="R2173" t="s">
        <v>10693</v>
      </c>
      <c r="S2173">
        <v>144</v>
      </c>
      <c r="T2173" t="s">
        <v>37</v>
      </c>
      <c r="U2173" t="s">
        <v>38</v>
      </c>
      <c r="V2173" t="s">
        <v>584</v>
      </c>
      <c r="W2173">
        <v>20000000</v>
      </c>
      <c r="X2173">
        <v>2014</v>
      </c>
      <c r="Y2173">
        <v>830</v>
      </c>
      <c r="Z2173">
        <v>4.9000000000000004</v>
      </c>
      <c r="AA2173">
        <v>1.85</v>
      </c>
      <c r="AB2173">
        <v>11000</v>
      </c>
    </row>
    <row r="2174" spans="1:28" hidden="1" x14ac:dyDescent="0.25">
      <c r="A2174" t="s">
        <v>28</v>
      </c>
      <c r="B2174" t="s">
        <v>2640</v>
      </c>
      <c r="C2174">
        <v>253</v>
      </c>
      <c r="D2174">
        <v>105</v>
      </c>
      <c r="E2174">
        <v>154</v>
      </c>
      <c r="F2174">
        <v>501</v>
      </c>
      <c r="G2174" t="s">
        <v>6859</v>
      </c>
      <c r="H2174">
        <v>884</v>
      </c>
      <c r="I2174">
        <v>80050171</v>
      </c>
      <c r="J2174" t="s">
        <v>1923</v>
      </c>
      <c r="K2174" t="s">
        <v>6860</v>
      </c>
      <c r="L2174" t="s">
        <v>6861</v>
      </c>
      <c r="M2174">
        <v>186984</v>
      </c>
      <c r="N2174">
        <v>2287</v>
      </c>
      <c r="O2174" t="s">
        <v>2730</v>
      </c>
      <c r="P2174">
        <v>0</v>
      </c>
      <c r="Q2174" t="s">
        <v>6862</v>
      </c>
      <c r="R2174" t="s">
        <v>6863</v>
      </c>
      <c r="S2174">
        <v>491</v>
      </c>
      <c r="T2174" t="s">
        <v>37</v>
      </c>
      <c r="U2174" t="s">
        <v>38</v>
      </c>
      <c r="V2174" t="s">
        <v>39</v>
      </c>
      <c r="W2174">
        <v>20000000</v>
      </c>
      <c r="X2174">
        <v>2007</v>
      </c>
      <c r="Y2174">
        <v>617</v>
      </c>
      <c r="Z2174">
        <v>6.9</v>
      </c>
      <c r="AA2174">
        <v>1.85</v>
      </c>
      <c r="AB2174">
        <v>0</v>
      </c>
    </row>
    <row r="2175" spans="1:28" hidden="1" x14ac:dyDescent="0.25">
      <c r="A2175" t="s">
        <v>28</v>
      </c>
      <c r="B2175" t="s">
        <v>9161</v>
      </c>
      <c r="C2175">
        <v>204</v>
      </c>
      <c r="D2175">
        <v>108</v>
      </c>
      <c r="E2175">
        <v>0</v>
      </c>
      <c r="F2175">
        <v>487</v>
      </c>
      <c r="G2175" t="s">
        <v>619</v>
      </c>
      <c r="H2175">
        <v>2000</v>
      </c>
      <c r="I2175">
        <v>81257845</v>
      </c>
      <c r="J2175" t="s">
        <v>6418</v>
      </c>
      <c r="K2175" t="s">
        <v>2976</v>
      </c>
      <c r="L2175" t="s">
        <v>10694</v>
      </c>
      <c r="M2175">
        <v>210680</v>
      </c>
      <c r="N2175">
        <v>4403</v>
      </c>
      <c r="O2175" t="s">
        <v>10695</v>
      </c>
      <c r="P2175">
        <v>1</v>
      </c>
      <c r="Q2175" t="s">
        <v>10696</v>
      </c>
      <c r="R2175" t="s">
        <v>10697</v>
      </c>
      <c r="S2175">
        <v>479</v>
      </c>
      <c r="T2175" t="s">
        <v>37</v>
      </c>
      <c r="U2175" t="s">
        <v>38</v>
      </c>
      <c r="V2175" t="s">
        <v>39</v>
      </c>
      <c r="W2175">
        <v>35000000</v>
      </c>
      <c r="X2175">
        <v>2003</v>
      </c>
      <c r="Y2175">
        <v>931</v>
      </c>
      <c r="Z2175">
        <v>7.1</v>
      </c>
      <c r="AA2175">
        <v>1.85</v>
      </c>
      <c r="AB2175">
        <v>0</v>
      </c>
    </row>
    <row r="2176" spans="1:28" hidden="1" x14ac:dyDescent="0.25">
      <c r="A2176" t="s">
        <v>28</v>
      </c>
      <c r="B2176" t="s">
        <v>2330</v>
      </c>
      <c r="C2176">
        <v>72</v>
      </c>
      <c r="D2176">
        <v>101</v>
      </c>
      <c r="E2176">
        <v>545</v>
      </c>
      <c r="F2176">
        <v>545</v>
      </c>
      <c r="G2176" t="s">
        <v>586</v>
      </c>
      <c r="H2176">
        <v>1000</v>
      </c>
      <c r="I2176">
        <v>70360285</v>
      </c>
      <c r="J2176" t="s">
        <v>261</v>
      </c>
      <c r="K2176" t="s">
        <v>4533</v>
      </c>
      <c r="L2176" t="s">
        <v>10698</v>
      </c>
      <c r="M2176">
        <v>81783</v>
      </c>
      <c r="N2176">
        <v>3816</v>
      </c>
      <c r="O2176" t="s">
        <v>6822</v>
      </c>
      <c r="P2176">
        <v>0</v>
      </c>
      <c r="Q2176" t="s">
        <v>10699</v>
      </c>
      <c r="R2176" t="s">
        <v>10700</v>
      </c>
      <c r="S2176">
        <v>283</v>
      </c>
      <c r="T2176" t="s">
        <v>37</v>
      </c>
      <c r="U2176" t="s">
        <v>38</v>
      </c>
      <c r="V2176" t="s">
        <v>39</v>
      </c>
      <c r="W2176">
        <v>18000000</v>
      </c>
      <c r="X2176">
        <v>1995</v>
      </c>
      <c r="Y2176">
        <v>1000</v>
      </c>
      <c r="Z2176">
        <v>5.8</v>
      </c>
      <c r="AA2176">
        <v>1.85</v>
      </c>
      <c r="AB2176">
        <v>0</v>
      </c>
    </row>
    <row r="2177" spans="1:28" hidden="1" x14ac:dyDescent="0.25">
      <c r="A2177" t="s">
        <v>28</v>
      </c>
      <c r="B2177" t="s">
        <v>6045</v>
      </c>
      <c r="C2177">
        <v>98</v>
      </c>
      <c r="D2177">
        <v>114</v>
      </c>
      <c r="E2177">
        <v>118</v>
      </c>
      <c r="F2177">
        <v>40</v>
      </c>
      <c r="G2177" t="s">
        <v>8579</v>
      </c>
      <c r="H2177">
        <v>489</v>
      </c>
      <c r="I2177">
        <v>12831121</v>
      </c>
      <c r="J2177" t="s">
        <v>3276</v>
      </c>
      <c r="K2177" t="s">
        <v>8580</v>
      </c>
      <c r="L2177" t="s">
        <v>8581</v>
      </c>
      <c r="M2177">
        <v>44979</v>
      </c>
      <c r="N2177">
        <v>679</v>
      </c>
      <c r="O2177" t="s">
        <v>8582</v>
      </c>
      <c r="P2177">
        <v>0</v>
      </c>
      <c r="Q2177" t="s">
        <v>8583</v>
      </c>
      <c r="R2177" t="s">
        <v>8584</v>
      </c>
      <c r="S2177">
        <v>298</v>
      </c>
      <c r="T2177" t="s">
        <v>37</v>
      </c>
      <c r="U2177" t="s">
        <v>38</v>
      </c>
      <c r="V2177" t="s">
        <v>39</v>
      </c>
      <c r="W2177">
        <v>30000000</v>
      </c>
      <c r="X2177">
        <v>2004</v>
      </c>
      <c r="Y2177">
        <v>93</v>
      </c>
      <c r="Z2177">
        <v>7</v>
      </c>
      <c r="AA2177">
        <v>2.35</v>
      </c>
      <c r="AB2177">
        <v>0</v>
      </c>
    </row>
    <row r="2178" spans="1:28" hidden="1" x14ac:dyDescent="0.25">
      <c r="A2178" t="s">
        <v>28</v>
      </c>
      <c r="B2178" t="s">
        <v>3879</v>
      </c>
      <c r="C2178">
        <v>62</v>
      </c>
      <c r="D2178">
        <v>109</v>
      </c>
      <c r="E2178">
        <v>322</v>
      </c>
      <c r="F2178">
        <v>861</v>
      </c>
      <c r="G2178" t="s">
        <v>747</v>
      </c>
      <c r="H2178">
        <v>1000</v>
      </c>
      <c r="I2178">
        <v>69148997</v>
      </c>
      <c r="J2178" t="s">
        <v>1008</v>
      </c>
      <c r="K2178" t="s">
        <v>6501</v>
      </c>
      <c r="L2178" t="s">
        <v>10701</v>
      </c>
      <c r="M2178">
        <v>98794</v>
      </c>
      <c r="N2178">
        <v>6313</v>
      </c>
      <c r="O2178" t="s">
        <v>3880</v>
      </c>
      <c r="P2178">
        <v>4</v>
      </c>
      <c r="Q2178" t="s">
        <v>10702</v>
      </c>
      <c r="R2178" t="s">
        <v>10703</v>
      </c>
      <c r="S2178">
        <v>251</v>
      </c>
      <c r="T2178" t="s">
        <v>37</v>
      </c>
      <c r="U2178" t="s">
        <v>38</v>
      </c>
      <c r="V2178" t="s">
        <v>39</v>
      </c>
      <c r="W2178">
        <v>37000000</v>
      </c>
      <c r="X2178">
        <v>2004</v>
      </c>
      <c r="Y2178">
        <v>960</v>
      </c>
      <c r="Z2178">
        <v>5.4</v>
      </c>
      <c r="AA2178">
        <v>1.85</v>
      </c>
      <c r="AB2178">
        <v>0</v>
      </c>
    </row>
    <row r="2179" spans="1:28" hidden="1" x14ac:dyDescent="0.25">
      <c r="A2179" t="s">
        <v>28</v>
      </c>
      <c r="B2179" t="s">
        <v>8190</v>
      </c>
      <c r="C2179">
        <v>549</v>
      </c>
      <c r="D2179">
        <v>115</v>
      </c>
      <c r="E2179">
        <v>729</v>
      </c>
      <c r="F2179">
        <v>552</v>
      </c>
      <c r="G2179" t="s">
        <v>10704</v>
      </c>
      <c r="H2179">
        <v>8000</v>
      </c>
      <c r="I2179">
        <v>82624961</v>
      </c>
      <c r="J2179" t="s">
        <v>2526</v>
      </c>
      <c r="K2179" t="s">
        <v>10705</v>
      </c>
      <c r="L2179" t="s">
        <v>10706</v>
      </c>
      <c r="M2179">
        <v>205284</v>
      </c>
      <c r="N2179">
        <v>9578</v>
      </c>
      <c r="O2179" t="s">
        <v>7413</v>
      </c>
      <c r="P2179">
        <v>0</v>
      </c>
      <c r="Q2179" t="s">
        <v>10707</v>
      </c>
      <c r="R2179" t="s">
        <v>10708</v>
      </c>
      <c r="S2179">
        <v>439</v>
      </c>
      <c r="T2179" t="s">
        <v>37</v>
      </c>
      <c r="U2179" t="s">
        <v>38</v>
      </c>
      <c r="V2179" t="s">
        <v>584</v>
      </c>
      <c r="W2179">
        <v>20000000</v>
      </c>
      <c r="X2179">
        <v>2011</v>
      </c>
      <c r="Y2179">
        <v>727</v>
      </c>
      <c r="Z2179">
        <v>7.3</v>
      </c>
      <c r="AA2179">
        <v>2.35</v>
      </c>
      <c r="AB2179">
        <v>22000</v>
      </c>
    </row>
    <row r="2180" spans="1:28" hidden="1" x14ac:dyDescent="0.25">
      <c r="A2180" t="s">
        <v>746</v>
      </c>
      <c r="B2180" t="s">
        <v>2432</v>
      </c>
      <c r="C2180">
        <v>106</v>
      </c>
      <c r="D2180">
        <v>117</v>
      </c>
      <c r="E2180">
        <v>99</v>
      </c>
      <c r="F2180">
        <v>165</v>
      </c>
      <c r="G2180" t="s">
        <v>10709</v>
      </c>
      <c r="H2180">
        <v>596</v>
      </c>
      <c r="I2180">
        <v>67325559</v>
      </c>
      <c r="J2180" t="s">
        <v>10710</v>
      </c>
      <c r="K2180" t="s">
        <v>1501</v>
      </c>
      <c r="L2180" t="s">
        <v>10711</v>
      </c>
      <c r="M2180">
        <v>58222</v>
      </c>
      <c r="N2180">
        <v>1293</v>
      </c>
      <c r="O2180" t="s">
        <v>10712</v>
      </c>
      <c r="P2180">
        <v>0</v>
      </c>
      <c r="Q2180" t="s">
        <v>10713</v>
      </c>
      <c r="R2180" t="s">
        <v>10714</v>
      </c>
      <c r="S2180">
        <v>331</v>
      </c>
      <c r="T2180" t="s">
        <v>37</v>
      </c>
      <c r="U2180" t="s">
        <v>38</v>
      </c>
      <c r="V2180" t="s">
        <v>94</v>
      </c>
      <c r="W2180">
        <v>20000000</v>
      </c>
      <c r="X2180">
        <v>2003</v>
      </c>
      <c r="Y2180">
        <v>265</v>
      </c>
      <c r="Z2180">
        <v>7.1</v>
      </c>
      <c r="AA2180">
        <v>1.85</v>
      </c>
      <c r="AB2180">
        <v>0</v>
      </c>
    </row>
    <row r="2181" spans="1:28" hidden="1" x14ac:dyDescent="0.25">
      <c r="A2181" t="s">
        <v>28</v>
      </c>
      <c r="B2181" t="s">
        <v>6170</v>
      </c>
      <c r="C2181">
        <v>123</v>
      </c>
      <c r="D2181">
        <v>107</v>
      </c>
      <c r="E2181">
        <v>30</v>
      </c>
      <c r="F2181">
        <v>318</v>
      </c>
      <c r="G2181" t="s">
        <v>10715</v>
      </c>
      <c r="H2181">
        <v>742</v>
      </c>
      <c r="I2181">
        <v>62933793</v>
      </c>
      <c r="J2181" t="s">
        <v>10716</v>
      </c>
      <c r="K2181" t="s">
        <v>1638</v>
      </c>
      <c r="L2181" t="s">
        <v>10717</v>
      </c>
      <c r="M2181">
        <v>62421</v>
      </c>
      <c r="N2181">
        <v>2341</v>
      </c>
      <c r="O2181" t="s">
        <v>10718</v>
      </c>
      <c r="P2181">
        <v>1</v>
      </c>
      <c r="Q2181" t="s">
        <v>10719</v>
      </c>
      <c r="R2181" t="s">
        <v>10720</v>
      </c>
      <c r="S2181">
        <v>185</v>
      </c>
      <c r="T2181" t="s">
        <v>37</v>
      </c>
      <c r="U2181" t="s">
        <v>38</v>
      </c>
      <c r="V2181" t="s">
        <v>94</v>
      </c>
      <c r="W2181">
        <v>20000000</v>
      </c>
      <c r="X2181">
        <v>2010</v>
      </c>
      <c r="Y2181">
        <v>360</v>
      </c>
      <c r="Z2181">
        <v>5.8</v>
      </c>
      <c r="AA2181">
        <v>2.35</v>
      </c>
      <c r="AB2181">
        <v>10000</v>
      </c>
    </row>
    <row r="2182" spans="1:28" hidden="1" x14ac:dyDescent="0.25">
      <c r="A2182" t="s">
        <v>28</v>
      </c>
      <c r="B2182" t="s">
        <v>10721</v>
      </c>
      <c r="C2182">
        <v>597</v>
      </c>
      <c r="D2182">
        <v>134</v>
      </c>
      <c r="E2182">
        <v>0</v>
      </c>
      <c r="F2182">
        <v>500</v>
      </c>
      <c r="G2182" t="s">
        <v>5129</v>
      </c>
      <c r="H2182">
        <v>2000</v>
      </c>
      <c r="I2182">
        <v>56667870</v>
      </c>
      <c r="J2182" t="s">
        <v>5939</v>
      </c>
      <c r="K2182" t="s">
        <v>3733</v>
      </c>
      <c r="L2182" t="s">
        <v>10722</v>
      </c>
      <c r="M2182">
        <v>439176</v>
      </c>
      <c r="N2182">
        <v>4251</v>
      </c>
      <c r="O2182" t="s">
        <v>10723</v>
      </c>
      <c r="P2182">
        <v>0</v>
      </c>
      <c r="Q2182" t="s">
        <v>10724</v>
      </c>
      <c r="R2182" t="s">
        <v>10725</v>
      </c>
      <c r="S2182">
        <v>695</v>
      </c>
      <c r="T2182" t="s">
        <v>37</v>
      </c>
      <c r="U2182" t="s">
        <v>38</v>
      </c>
      <c r="V2182" t="s">
        <v>584</v>
      </c>
      <c r="W2182">
        <v>20000000</v>
      </c>
      <c r="X2182">
        <v>2013</v>
      </c>
      <c r="Y2182">
        <v>660</v>
      </c>
      <c r="Z2182">
        <v>8.1</v>
      </c>
      <c r="AA2182">
        <v>2.35</v>
      </c>
      <c r="AB2182">
        <v>83000</v>
      </c>
    </row>
    <row r="2183" spans="1:28" hidden="1" x14ac:dyDescent="0.25">
      <c r="A2183" t="s">
        <v>28</v>
      </c>
      <c r="B2183" t="s">
        <v>8503</v>
      </c>
      <c r="C2183">
        <v>64</v>
      </c>
      <c r="D2183">
        <v>118</v>
      </c>
      <c r="E2183">
        <v>30</v>
      </c>
      <c r="F2183">
        <v>284</v>
      </c>
      <c r="G2183" t="s">
        <v>6424</v>
      </c>
      <c r="H2183">
        <v>962</v>
      </c>
      <c r="I2183">
        <v>56398162</v>
      </c>
      <c r="J2183" t="s">
        <v>5787</v>
      </c>
      <c r="K2183" t="s">
        <v>4442</v>
      </c>
      <c r="L2183" t="s">
        <v>10726</v>
      </c>
      <c r="M2183">
        <v>28649</v>
      </c>
      <c r="N2183">
        <v>2390</v>
      </c>
      <c r="O2183" t="s">
        <v>10727</v>
      </c>
      <c r="P2183">
        <v>0</v>
      </c>
      <c r="Q2183" t="s">
        <v>10728</v>
      </c>
      <c r="R2183" t="s">
        <v>10729</v>
      </c>
      <c r="S2183">
        <v>185</v>
      </c>
      <c r="T2183" t="s">
        <v>37</v>
      </c>
      <c r="U2183" t="s">
        <v>38</v>
      </c>
      <c r="V2183" t="s">
        <v>39</v>
      </c>
      <c r="W2183">
        <v>20000000</v>
      </c>
      <c r="X2183">
        <v>2002</v>
      </c>
      <c r="Y2183">
        <v>593</v>
      </c>
      <c r="Z2183">
        <v>5.7</v>
      </c>
      <c r="AA2183">
        <v>2.35</v>
      </c>
      <c r="AB2183">
        <v>2000</v>
      </c>
    </row>
    <row r="2184" spans="1:28" hidden="1" x14ac:dyDescent="0.25">
      <c r="A2184" t="s">
        <v>28</v>
      </c>
      <c r="B2184" t="s">
        <v>9515</v>
      </c>
      <c r="C2184">
        <v>40</v>
      </c>
      <c r="D2184">
        <v>121</v>
      </c>
      <c r="E2184">
        <v>0</v>
      </c>
      <c r="F2184">
        <v>721</v>
      </c>
      <c r="G2184" t="s">
        <v>7511</v>
      </c>
      <c r="H2184">
        <v>2000</v>
      </c>
      <c r="I2184">
        <v>60072596</v>
      </c>
      <c r="J2184" t="s">
        <v>1414</v>
      </c>
      <c r="K2184" t="s">
        <v>6432</v>
      </c>
      <c r="L2184" t="s">
        <v>10730</v>
      </c>
      <c r="M2184">
        <v>7664</v>
      </c>
      <c r="N2184">
        <v>6657</v>
      </c>
      <c r="O2184" t="s">
        <v>4009</v>
      </c>
      <c r="P2184">
        <v>8</v>
      </c>
      <c r="Q2184" t="s">
        <v>10731</v>
      </c>
      <c r="R2184" t="s">
        <v>10732</v>
      </c>
      <c r="S2184">
        <v>68</v>
      </c>
      <c r="T2184" t="s">
        <v>37</v>
      </c>
      <c r="U2184" t="s">
        <v>38</v>
      </c>
      <c r="V2184" t="s">
        <v>39</v>
      </c>
      <c r="W2184">
        <v>20000000</v>
      </c>
      <c r="X2184">
        <v>2010</v>
      </c>
      <c r="Y2184">
        <v>907</v>
      </c>
      <c r="Z2184">
        <v>4.4000000000000004</v>
      </c>
      <c r="AA2184">
        <v>1.85</v>
      </c>
      <c r="AB2184">
        <v>0</v>
      </c>
    </row>
    <row r="2185" spans="1:28" hidden="1" x14ac:dyDescent="0.25">
      <c r="A2185" t="s">
        <v>28</v>
      </c>
      <c r="B2185" t="s">
        <v>254</v>
      </c>
      <c r="C2185">
        <v>111</v>
      </c>
      <c r="D2185">
        <v>105</v>
      </c>
      <c r="E2185">
        <v>13000</v>
      </c>
      <c r="F2185">
        <v>658</v>
      </c>
      <c r="G2185" t="s">
        <v>4194</v>
      </c>
      <c r="H2185">
        <v>40000</v>
      </c>
      <c r="I2185">
        <v>56362352</v>
      </c>
      <c r="J2185" t="s">
        <v>10733</v>
      </c>
      <c r="K2185" t="s">
        <v>43</v>
      </c>
      <c r="L2185" t="s">
        <v>10734</v>
      </c>
      <c r="M2185">
        <v>357581</v>
      </c>
      <c r="N2185">
        <v>42330</v>
      </c>
      <c r="O2185" t="s">
        <v>5038</v>
      </c>
      <c r="P2185">
        <v>0</v>
      </c>
      <c r="Q2185" t="s">
        <v>10735</v>
      </c>
      <c r="R2185" t="s">
        <v>10736</v>
      </c>
      <c r="S2185">
        <v>588</v>
      </c>
      <c r="T2185" t="s">
        <v>37</v>
      </c>
      <c r="U2185" t="s">
        <v>38</v>
      </c>
      <c r="V2185" t="s">
        <v>39</v>
      </c>
      <c r="W2185">
        <v>20000000</v>
      </c>
      <c r="X2185">
        <v>1990</v>
      </c>
      <c r="Y2185">
        <v>967</v>
      </c>
      <c r="Z2185">
        <v>7.9</v>
      </c>
      <c r="AA2185">
        <v>1.85</v>
      </c>
      <c r="AB2185">
        <v>16000</v>
      </c>
    </row>
    <row r="2186" spans="1:28" hidden="1" x14ac:dyDescent="0.25">
      <c r="A2186" t="s">
        <v>28</v>
      </c>
      <c r="B2186" t="s">
        <v>10737</v>
      </c>
      <c r="C2186">
        <v>151</v>
      </c>
      <c r="D2186">
        <v>110</v>
      </c>
      <c r="E2186">
        <v>17</v>
      </c>
      <c r="F2186">
        <v>418</v>
      </c>
      <c r="G2186" t="s">
        <v>735</v>
      </c>
      <c r="H2186">
        <v>11000</v>
      </c>
      <c r="I2186">
        <v>56154094</v>
      </c>
      <c r="J2186" t="s">
        <v>213</v>
      </c>
      <c r="K2186" t="s">
        <v>157</v>
      </c>
      <c r="L2186" t="s">
        <v>10738</v>
      </c>
      <c r="M2186">
        <v>44723</v>
      </c>
      <c r="N2186">
        <v>21852</v>
      </c>
      <c r="O2186" t="s">
        <v>10739</v>
      </c>
      <c r="P2186">
        <v>0</v>
      </c>
      <c r="Q2186" t="s">
        <v>10740</v>
      </c>
      <c r="R2186" t="s">
        <v>10741</v>
      </c>
      <c r="S2186">
        <v>130</v>
      </c>
      <c r="T2186" t="s">
        <v>37</v>
      </c>
      <c r="U2186" t="s">
        <v>56</v>
      </c>
      <c r="V2186" t="s">
        <v>39</v>
      </c>
      <c r="W2186">
        <v>20000000</v>
      </c>
      <c r="X2186">
        <v>2016</v>
      </c>
      <c r="Y2186">
        <v>10000</v>
      </c>
      <c r="Z2186">
        <v>7.6</v>
      </c>
      <c r="AA2186">
        <v>2.35</v>
      </c>
      <c r="AB2186">
        <v>51000</v>
      </c>
    </row>
    <row r="2187" spans="1:28" hidden="1" x14ac:dyDescent="0.25">
      <c r="A2187" t="s">
        <v>28</v>
      </c>
      <c r="B2187" t="s">
        <v>9515</v>
      </c>
      <c r="C2187">
        <v>31</v>
      </c>
      <c r="D2187">
        <v>114</v>
      </c>
      <c r="E2187">
        <v>0</v>
      </c>
      <c r="F2187">
        <v>582</v>
      </c>
      <c r="G2187" t="s">
        <v>1735</v>
      </c>
      <c r="H2187">
        <v>982</v>
      </c>
      <c r="I2187">
        <v>65623128</v>
      </c>
      <c r="J2187" t="s">
        <v>9192</v>
      </c>
      <c r="K2187" t="s">
        <v>3328</v>
      </c>
      <c r="L2187" t="s">
        <v>10742</v>
      </c>
      <c r="M2187">
        <v>7354</v>
      </c>
      <c r="N2187">
        <v>2753</v>
      </c>
      <c r="O2187" t="s">
        <v>10743</v>
      </c>
      <c r="P2187">
        <v>5</v>
      </c>
      <c r="Q2187" t="s">
        <v>10744</v>
      </c>
      <c r="R2187" t="s">
        <v>10745</v>
      </c>
      <c r="S2187">
        <v>50</v>
      </c>
      <c r="T2187" t="s">
        <v>37</v>
      </c>
      <c r="U2187" t="s">
        <v>38</v>
      </c>
      <c r="V2187" t="s">
        <v>39</v>
      </c>
      <c r="W2187">
        <v>20000000</v>
      </c>
      <c r="X2187">
        <v>2012</v>
      </c>
      <c r="Y2187">
        <v>618</v>
      </c>
      <c r="Z2187">
        <v>4.8</v>
      </c>
      <c r="AA2187">
        <v>1.85</v>
      </c>
      <c r="AB2187">
        <v>0</v>
      </c>
    </row>
    <row r="2188" spans="1:28" hidden="1" x14ac:dyDescent="0.25">
      <c r="A2188" t="s">
        <v>28</v>
      </c>
      <c r="B2188" t="s">
        <v>4732</v>
      </c>
      <c r="C2188">
        <v>138</v>
      </c>
      <c r="D2188">
        <v>104</v>
      </c>
      <c r="E2188">
        <v>607</v>
      </c>
      <c r="F2188">
        <v>109</v>
      </c>
      <c r="G2188" t="s">
        <v>10746</v>
      </c>
      <c r="H2188">
        <v>813</v>
      </c>
      <c r="J2188" t="s">
        <v>463</v>
      </c>
      <c r="K2188" t="s">
        <v>2442</v>
      </c>
      <c r="L2188" t="s">
        <v>10747</v>
      </c>
      <c r="M2188">
        <v>82476</v>
      </c>
      <c r="N2188">
        <v>1196</v>
      </c>
      <c r="O2188" t="s">
        <v>10748</v>
      </c>
      <c r="P2188">
        <v>0</v>
      </c>
      <c r="Q2188" t="s">
        <v>10749</v>
      </c>
      <c r="R2188" t="s">
        <v>10750</v>
      </c>
      <c r="S2188">
        <v>280</v>
      </c>
      <c r="T2188" t="s">
        <v>37</v>
      </c>
      <c r="U2188" t="s">
        <v>38</v>
      </c>
      <c r="V2188" t="s">
        <v>584</v>
      </c>
      <c r="W2188">
        <v>1800000</v>
      </c>
      <c r="X2188">
        <v>1971</v>
      </c>
      <c r="Y2188">
        <v>165</v>
      </c>
      <c r="Z2188">
        <v>7.8</v>
      </c>
      <c r="AA2188">
        <v>1.85</v>
      </c>
      <c r="AB2188">
        <v>0</v>
      </c>
    </row>
    <row r="2189" spans="1:28" hidden="1" x14ac:dyDescent="0.25">
      <c r="A2189" t="s">
        <v>28</v>
      </c>
      <c r="B2189" t="s">
        <v>10751</v>
      </c>
      <c r="C2189">
        <v>81</v>
      </c>
      <c r="D2189">
        <v>100</v>
      </c>
      <c r="E2189">
        <v>24</v>
      </c>
      <c r="F2189">
        <v>851</v>
      </c>
      <c r="G2189" t="s">
        <v>3713</v>
      </c>
      <c r="H2189">
        <v>15000</v>
      </c>
      <c r="I2189">
        <v>55461307</v>
      </c>
      <c r="J2189" t="s">
        <v>1670</v>
      </c>
      <c r="K2189" t="s">
        <v>289</v>
      </c>
      <c r="L2189" t="s">
        <v>10752</v>
      </c>
      <c r="M2189">
        <v>4654</v>
      </c>
      <c r="N2189">
        <v>18786</v>
      </c>
      <c r="O2189" t="s">
        <v>801</v>
      </c>
      <c r="P2189">
        <v>9</v>
      </c>
      <c r="Q2189" t="s">
        <v>10753</v>
      </c>
      <c r="R2189" t="s">
        <v>10754</v>
      </c>
      <c r="S2189">
        <v>46</v>
      </c>
      <c r="T2189" t="s">
        <v>37</v>
      </c>
      <c r="U2189" t="s">
        <v>38</v>
      </c>
      <c r="V2189" t="s">
        <v>584</v>
      </c>
      <c r="W2189">
        <v>20000000</v>
      </c>
      <c r="X2189">
        <v>2016</v>
      </c>
      <c r="Y2189">
        <v>1000</v>
      </c>
      <c r="Z2189">
        <v>6.7</v>
      </c>
      <c r="AB2189">
        <v>18000</v>
      </c>
    </row>
    <row r="2190" spans="1:28" hidden="1" x14ac:dyDescent="0.25">
      <c r="A2190" t="s">
        <v>28</v>
      </c>
      <c r="B2190" t="s">
        <v>10755</v>
      </c>
      <c r="C2190">
        <v>99</v>
      </c>
      <c r="D2190">
        <v>85</v>
      </c>
      <c r="E2190">
        <v>64</v>
      </c>
      <c r="F2190">
        <v>729</v>
      </c>
      <c r="G2190" t="s">
        <v>2612</v>
      </c>
      <c r="H2190">
        <v>3000</v>
      </c>
      <c r="I2190">
        <v>48546578</v>
      </c>
      <c r="J2190" t="s">
        <v>1680</v>
      </c>
      <c r="K2190" t="s">
        <v>4598</v>
      </c>
      <c r="L2190" t="s">
        <v>10756</v>
      </c>
      <c r="M2190">
        <v>50415</v>
      </c>
      <c r="N2190">
        <v>6539</v>
      </c>
      <c r="O2190" t="s">
        <v>414</v>
      </c>
      <c r="P2190">
        <v>0</v>
      </c>
      <c r="Q2190" t="s">
        <v>10757</v>
      </c>
      <c r="R2190" t="s">
        <v>10758</v>
      </c>
      <c r="S2190">
        <v>613</v>
      </c>
      <c r="T2190" t="s">
        <v>37</v>
      </c>
      <c r="U2190" t="s">
        <v>38</v>
      </c>
      <c r="V2190" t="s">
        <v>39</v>
      </c>
      <c r="W2190">
        <v>20000000</v>
      </c>
      <c r="X2190">
        <v>2006</v>
      </c>
      <c r="Y2190">
        <v>869</v>
      </c>
      <c r="Z2190">
        <v>2.7</v>
      </c>
      <c r="AA2190">
        <v>1.85</v>
      </c>
      <c r="AB2190">
        <v>806</v>
      </c>
    </row>
    <row r="2191" spans="1:28" hidden="1" x14ac:dyDescent="0.25">
      <c r="A2191" t="s">
        <v>28</v>
      </c>
      <c r="B2191" t="s">
        <v>10759</v>
      </c>
      <c r="C2191">
        <v>80</v>
      </c>
      <c r="D2191">
        <v>72</v>
      </c>
      <c r="E2191">
        <v>2</v>
      </c>
      <c r="F2191">
        <v>434</v>
      </c>
      <c r="G2191" t="s">
        <v>4982</v>
      </c>
      <c r="H2191">
        <v>1000</v>
      </c>
      <c r="I2191">
        <v>48423368</v>
      </c>
      <c r="J2191" t="s">
        <v>627</v>
      </c>
      <c r="K2191" t="s">
        <v>2676</v>
      </c>
      <c r="L2191" t="s">
        <v>10760</v>
      </c>
      <c r="M2191">
        <v>13324</v>
      </c>
      <c r="N2191">
        <v>3402</v>
      </c>
      <c r="O2191" t="s">
        <v>1640</v>
      </c>
      <c r="P2191">
        <v>1</v>
      </c>
      <c r="Q2191" t="s">
        <v>10761</v>
      </c>
      <c r="R2191" t="s">
        <v>10762</v>
      </c>
      <c r="S2191">
        <v>79</v>
      </c>
      <c r="T2191" t="s">
        <v>37</v>
      </c>
      <c r="U2191" t="s">
        <v>38</v>
      </c>
      <c r="V2191" t="s">
        <v>276</v>
      </c>
      <c r="W2191">
        <v>20000000</v>
      </c>
      <c r="X2191">
        <v>2002</v>
      </c>
      <c r="Y2191">
        <v>677</v>
      </c>
      <c r="Z2191">
        <v>5.8</v>
      </c>
      <c r="AA2191">
        <v>1.66</v>
      </c>
      <c r="AB2191">
        <v>302</v>
      </c>
    </row>
    <row r="2192" spans="1:28" hidden="1" x14ac:dyDescent="0.25">
      <c r="A2192" t="s">
        <v>28</v>
      </c>
      <c r="B2192" t="s">
        <v>10763</v>
      </c>
      <c r="C2192">
        <v>364</v>
      </c>
      <c r="D2192">
        <v>128</v>
      </c>
      <c r="E2192">
        <v>151</v>
      </c>
      <c r="F2192">
        <v>852</v>
      </c>
      <c r="G2192" t="s">
        <v>137</v>
      </c>
      <c r="H2192">
        <v>1000</v>
      </c>
      <c r="I2192">
        <v>52066000</v>
      </c>
      <c r="J2192" t="s">
        <v>5939</v>
      </c>
      <c r="K2192" t="s">
        <v>2037</v>
      </c>
      <c r="L2192" t="s">
        <v>10764</v>
      </c>
      <c r="M2192">
        <v>61114</v>
      </c>
      <c r="N2192">
        <v>3869</v>
      </c>
      <c r="O2192" t="s">
        <v>900</v>
      </c>
      <c r="P2192">
        <v>0</v>
      </c>
      <c r="Q2192" t="s">
        <v>10765</v>
      </c>
      <c r="R2192" t="s">
        <v>10766</v>
      </c>
      <c r="S2192">
        <v>212</v>
      </c>
      <c r="T2192" t="s">
        <v>37</v>
      </c>
      <c r="U2192" t="s">
        <v>56</v>
      </c>
      <c r="V2192" t="s">
        <v>39</v>
      </c>
      <c r="W2192">
        <v>20000000</v>
      </c>
      <c r="X2192">
        <v>2014</v>
      </c>
      <c r="Y2192">
        <v>1000</v>
      </c>
      <c r="Z2192">
        <v>7.5</v>
      </c>
      <c r="AA2192">
        <v>2.35</v>
      </c>
      <c r="AB2192">
        <v>22000</v>
      </c>
    </row>
    <row r="2193" spans="1:28" hidden="1" x14ac:dyDescent="0.25">
      <c r="A2193" t="s">
        <v>28</v>
      </c>
      <c r="B2193" t="s">
        <v>10767</v>
      </c>
      <c r="C2193">
        <v>85</v>
      </c>
      <c r="D2193">
        <v>72</v>
      </c>
      <c r="E2193">
        <v>0</v>
      </c>
      <c r="F2193">
        <v>384</v>
      </c>
      <c r="G2193" t="s">
        <v>10768</v>
      </c>
      <c r="H2193">
        <v>3000</v>
      </c>
      <c r="I2193">
        <v>47887943</v>
      </c>
      <c r="J2193" t="s">
        <v>10769</v>
      </c>
      <c r="K2193" t="s">
        <v>2188</v>
      </c>
      <c r="L2193" t="s">
        <v>10770</v>
      </c>
      <c r="M2193">
        <v>11634</v>
      </c>
      <c r="N2193">
        <v>4480</v>
      </c>
      <c r="O2193" t="s">
        <v>10771</v>
      </c>
      <c r="P2193">
        <v>0</v>
      </c>
      <c r="Q2193" t="s">
        <v>10772</v>
      </c>
      <c r="R2193" t="s">
        <v>10773</v>
      </c>
      <c r="S2193">
        <v>58</v>
      </c>
      <c r="T2193" t="s">
        <v>37</v>
      </c>
      <c r="U2193" t="s">
        <v>38</v>
      </c>
      <c r="V2193" t="s">
        <v>276</v>
      </c>
      <c r="W2193">
        <v>20000000</v>
      </c>
      <c r="X2193">
        <v>2003</v>
      </c>
      <c r="Y2193">
        <v>455</v>
      </c>
      <c r="Z2193">
        <v>5.4</v>
      </c>
      <c r="AA2193">
        <v>1.85</v>
      </c>
      <c r="AB2193">
        <v>227</v>
      </c>
    </row>
    <row r="2194" spans="1:28" hidden="1" x14ac:dyDescent="0.25">
      <c r="A2194" t="s">
        <v>28</v>
      </c>
      <c r="B2194" t="s">
        <v>6730</v>
      </c>
      <c r="C2194">
        <v>140</v>
      </c>
      <c r="D2194">
        <v>89</v>
      </c>
      <c r="E2194">
        <v>19</v>
      </c>
      <c r="F2194">
        <v>349</v>
      </c>
      <c r="G2194" t="s">
        <v>10774</v>
      </c>
      <c r="H2194">
        <v>526</v>
      </c>
      <c r="I2194">
        <v>46363118</v>
      </c>
      <c r="J2194" t="s">
        <v>6131</v>
      </c>
      <c r="K2194" t="s">
        <v>10775</v>
      </c>
      <c r="L2194" t="s">
        <v>10776</v>
      </c>
      <c r="M2194">
        <v>25960</v>
      </c>
      <c r="N2194">
        <v>1383</v>
      </c>
      <c r="O2194" t="s">
        <v>10777</v>
      </c>
      <c r="P2194">
        <v>0</v>
      </c>
      <c r="Q2194" t="s">
        <v>10778</v>
      </c>
      <c r="R2194" t="s">
        <v>10779</v>
      </c>
      <c r="S2194">
        <v>389</v>
      </c>
      <c r="T2194" t="s">
        <v>37</v>
      </c>
      <c r="U2194" t="s">
        <v>38</v>
      </c>
      <c r="V2194" t="s">
        <v>39</v>
      </c>
      <c r="W2194">
        <v>20000000</v>
      </c>
      <c r="X2194">
        <v>2005</v>
      </c>
      <c r="Y2194">
        <v>392</v>
      </c>
      <c r="Z2194">
        <v>4.0999999999999996</v>
      </c>
      <c r="AA2194">
        <v>1.85</v>
      </c>
      <c r="AB2194">
        <v>1000</v>
      </c>
    </row>
    <row r="2195" spans="1:28" hidden="1" x14ac:dyDescent="0.25">
      <c r="A2195" t="s">
        <v>28</v>
      </c>
      <c r="B2195" t="s">
        <v>10780</v>
      </c>
      <c r="C2195">
        <v>184</v>
      </c>
      <c r="D2195">
        <v>96</v>
      </c>
      <c r="E2195">
        <v>9</v>
      </c>
      <c r="F2195">
        <v>107</v>
      </c>
      <c r="G2195" t="s">
        <v>2092</v>
      </c>
      <c r="H2195">
        <v>826</v>
      </c>
      <c r="I2195">
        <v>47852604</v>
      </c>
      <c r="J2195" t="s">
        <v>1923</v>
      </c>
      <c r="K2195" t="s">
        <v>6381</v>
      </c>
      <c r="L2195" t="s">
        <v>10781</v>
      </c>
      <c r="M2195">
        <v>62364</v>
      </c>
      <c r="N2195">
        <v>1825</v>
      </c>
      <c r="O2195" t="s">
        <v>10782</v>
      </c>
      <c r="P2195">
        <v>0</v>
      </c>
      <c r="Q2195" t="s">
        <v>10783</v>
      </c>
      <c r="R2195" t="s">
        <v>10784</v>
      </c>
      <c r="S2195">
        <v>337</v>
      </c>
      <c r="T2195" t="s">
        <v>37</v>
      </c>
      <c r="U2195" t="s">
        <v>38</v>
      </c>
      <c r="V2195" t="s">
        <v>39</v>
      </c>
      <c r="W2195">
        <v>20000000</v>
      </c>
      <c r="X2195">
        <v>2007</v>
      </c>
      <c r="Y2195">
        <v>626</v>
      </c>
      <c r="Z2195">
        <v>5.9</v>
      </c>
      <c r="AA2195">
        <v>2.35</v>
      </c>
      <c r="AB2195">
        <v>0</v>
      </c>
    </row>
    <row r="2196" spans="1:28" hidden="1" x14ac:dyDescent="0.25">
      <c r="A2196" t="s">
        <v>28</v>
      </c>
      <c r="B2196" t="s">
        <v>10785</v>
      </c>
      <c r="C2196">
        <v>89</v>
      </c>
      <c r="D2196">
        <v>77</v>
      </c>
      <c r="E2196">
        <v>25</v>
      </c>
      <c r="F2196">
        <v>16</v>
      </c>
      <c r="G2196" t="s">
        <v>1779</v>
      </c>
      <c r="H2196">
        <v>304</v>
      </c>
      <c r="I2196">
        <v>45542421</v>
      </c>
      <c r="J2196" t="s">
        <v>10786</v>
      </c>
      <c r="K2196" t="s">
        <v>10787</v>
      </c>
      <c r="L2196" t="s">
        <v>10788</v>
      </c>
      <c r="M2196">
        <v>13319</v>
      </c>
      <c r="N2196">
        <v>575</v>
      </c>
      <c r="O2196" t="s">
        <v>10789</v>
      </c>
      <c r="P2196">
        <v>0</v>
      </c>
      <c r="Q2196" t="s">
        <v>10790</v>
      </c>
      <c r="R2196" t="s">
        <v>10791</v>
      </c>
      <c r="S2196">
        <v>53</v>
      </c>
      <c r="T2196" t="s">
        <v>37</v>
      </c>
      <c r="U2196" t="s">
        <v>38</v>
      </c>
      <c r="V2196" t="s">
        <v>276</v>
      </c>
      <c r="W2196">
        <v>30000000</v>
      </c>
      <c r="X2196">
        <v>2000</v>
      </c>
      <c r="Y2196">
        <v>253</v>
      </c>
      <c r="Z2196">
        <v>6.3</v>
      </c>
      <c r="AA2196">
        <v>1.78</v>
      </c>
      <c r="AB2196">
        <v>347</v>
      </c>
    </row>
    <row r="2197" spans="1:28" hidden="1" x14ac:dyDescent="0.25">
      <c r="A2197" t="s">
        <v>28</v>
      </c>
      <c r="B2197" t="s">
        <v>5127</v>
      </c>
      <c r="C2197">
        <v>265</v>
      </c>
      <c r="D2197">
        <v>123</v>
      </c>
      <c r="E2197">
        <v>174</v>
      </c>
      <c r="F2197">
        <v>602</v>
      </c>
      <c r="G2197" t="s">
        <v>32</v>
      </c>
      <c r="H2197">
        <v>87000</v>
      </c>
      <c r="I2197">
        <v>41573740</v>
      </c>
      <c r="J2197" t="s">
        <v>3029</v>
      </c>
      <c r="K2197" t="s">
        <v>515</v>
      </c>
      <c r="L2197" t="s">
        <v>10792</v>
      </c>
      <c r="M2197">
        <v>141663</v>
      </c>
      <c r="N2197">
        <v>88953</v>
      </c>
      <c r="O2197" t="s">
        <v>10793</v>
      </c>
      <c r="P2197">
        <v>1</v>
      </c>
      <c r="Q2197" t="s">
        <v>10794</v>
      </c>
      <c r="R2197" t="s">
        <v>10795</v>
      </c>
      <c r="S2197">
        <v>383</v>
      </c>
      <c r="T2197" t="s">
        <v>37</v>
      </c>
      <c r="U2197" t="s">
        <v>38</v>
      </c>
      <c r="V2197" t="s">
        <v>584</v>
      </c>
      <c r="X2197">
        <v>2009</v>
      </c>
      <c r="Y2197">
        <v>1000</v>
      </c>
      <c r="Z2197">
        <v>7</v>
      </c>
      <c r="AA2197">
        <v>1.85</v>
      </c>
      <c r="AB2197">
        <v>20000</v>
      </c>
    </row>
    <row r="2198" spans="1:28" hidden="1" x14ac:dyDescent="0.25">
      <c r="A2198" t="s">
        <v>28</v>
      </c>
      <c r="B2198" t="s">
        <v>7861</v>
      </c>
      <c r="C2198">
        <v>61</v>
      </c>
      <c r="D2198">
        <v>111</v>
      </c>
      <c r="E2198">
        <v>132</v>
      </c>
      <c r="F2198">
        <v>455</v>
      </c>
      <c r="G2198" t="s">
        <v>10796</v>
      </c>
      <c r="H2198">
        <v>1000</v>
      </c>
      <c r="I2198">
        <v>42652003</v>
      </c>
      <c r="J2198" t="s">
        <v>9352</v>
      </c>
      <c r="K2198" t="s">
        <v>3713</v>
      </c>
      <c r="L2198" t="s">
        <v>10797</v>
      </c>
      <c r="M2198">
        <v>18915</v>
      </c>
      <c r="N2198">
        <v>2851</v>
      </c>
      <c r="O2198" t="s">
        <v>8339</v>
      </c>
      <c r="P2198">
        <v>0</v>
      </c>
      <c r="Q2198" t="s">
        <v>10798</v>
      </c>
      <c r="R2198" t="s">
        <v>10799</v>
      </c>
      <c r="S2198">
        <v>87</v>
      </c>
      <c r="T2198" t="s">
        <v>37</v>
      </c>
      <c r="U2198" t="s">
        <v>38</v>
      </c>
      <c r="V2198" t="s">
        <v>94</v>
      </c>
      <c r="W2198">
        <v>20000000</v>
      </c>
      <c r="X2198">
        <v>2015</v>
      </c>
      <c r="Y2198">
        <v>465</v>
      </c>
      <c r="Z2198">
        <v>6.8</v>
      </c>
      <c r="AA2198">
        <v>2.35</v>
      </c>
      <c r="AB2198">
        <v>33000</v>
      </c>
    </row>
    <row r="2199" spans="1:28" hidden="1" x14ac:dyDescent="0.25">
      <c r="A2199" t="s">
        <v>28</v>
      </c>
      <c r="C2199">
        <v>3</v>
      </c>
      <c r="D2199">
        <v>30</v>
      </c>
      <c r="F2199">
        <v>295</v>
      </c>
      <c r="G2199" t="s">
        <v>10800</v>
      </c>
      <c r="H2199">
        <v>607</v>
      </c>
      <c r="J2199" t="s">
        <v>1670</v>
      </c>
      <c r="K2199" t="s">
        <v>10801</v>
      </c>
      <c r="L2199" t="s">
        <v>10802</v>
      </c>
      <c r="M2199">
        <v>1922</v>
      </c>
      <c r="N2199">
        <v>1530</v>
      </c>
      <c r="O2199" t="s">
        <v>10803</v>
      </c>
      <c r="P2199">
        <v>2</v>
      </c>
      <c r="Q2199" t="s">
        <v>10804</v>
      </c>
      <c r="R2199" t="s">
        <v>10805</v>
      </c>
      <c r="S2199">
        <v>20</v>
      </c>
      <c r="T2199" t="s">
        <v>37</v>
      </c>
      <c r="U2199" t="s">
        <v>38</v>
      </c>
      <c r="Y2199">
        <v>378</v>
      </c>
      <c r="Z2199">
        <v>3.5</v>
      </c>
      <c r="AA2199">
        <v>1.85</v>
      </c>
      <c r="AB2199">
        <v>211</v>
      </c>
    </row>
    <row r="2200" spans="1:28" hidden="1" x14ac:dyDescent="0.25">
      <c r="A2200" t="s">
        <v>28</v>
      </c>
      <c r="B2200" t="s">
        <v>8381</v>
      </c>
      <c r="C2200">
        <v>112</v>
      </c>
      <c r="D2200">
        <v>93</v>
      </c>
      <c r="E2200">
        <v>82</v>
      </c>
      <c r="F2200">
        <v>729</v>
      </c>
      <c r="G2200" t="s">
        <v>2612</v>
      </c>
      <c r="H2200">
        <v>926</v>
      </c>
      <c r="I2200">
        <v>39737645</v>
      </c>
      <c r="J2200" t="s">
        <v>4218</v>
      </c>
      <c r="K2200" t="s">
        <v>4645</v>
      </c>
      <c r="L2200" t="s">
        <v>10806</v>
      </c>
      <c r="M2200">
        <v>89687</v>
      </c>
      <c r="N2200">
        <v>4293</v>
      </c>
      <c r="O2200" t="s">
        <v>414</v>
      </c>
      <c r="P2200">
        <v>11</v>
      </c>
      <c r="Q2200" t="s">
        <v>10807</v>
      </c>
      <c r="R2200" t="s">
        <v>10808</v>
      </c>
      <c r="S2200">
        <v>666</v>
      </c>
      <c r="T2200" t="s">
        <v>37</v>
      </c>
      <c r="U2200" t="s">
        <v>38</v>
      </c>
      <c r="V2200" t="s">
        <v>39</v>
      </c>
      <c r="W2200">
        <v>20000000</v>
      </c>
      <c r="X2200">
        <v>2007</v>
      </c>
      <c r="Y2200">
        <v>869</v>
      </c>
      <c r="Z2200">
        <v>2.2999999999999998</v>
      </c>
      <c r="AA2200">
        <v>1.85</v>
      </c>
      <c r="AB2200">
        <v>0</v>
      </c>
    </row>
    <row r="2201" spans="1:28" hidden="1" x14ac:dyDescent="0.25">
      <c r="A2201" t="s">
        <v>28</v>
      </c>
      <c r="B2201" t="s">
        <v>2276</v>
      </c>
      <c r="C2201">
        <v>166</v>
      </c>
      <c r="D2201">
        <v>129</v>
      </c>
      <c r="E2201">
        <v>468</v>
      </c>
      <c r="F2201">
        <v>183</v>
      </c>
      <c r="G2201" t="s">
        <v>751</v>
      </c>
      <c r="H2201">
        <v>919</v>
      </c>
      <c r="I2201">
        <v>37567440</v>
      </c>
      <c r="J2201" t="s">
        <v>172</v>
      </c>
      <c r="K2201" t="s">
        <v>2277</v>
      </c>
      <c r="L2201" t="s">
        <v>2278</v>
      </c>
      <c r="M2201">
        <v>113068</v>
      </c>
      <c r="N2201">
        <v>2024</v>
      </c>
      <c r="O2201" t="s">
        <v>2279</v>
      </c>
      <c r="P2201">
        <v>0</v>
      </c>
      <c r="Q2201" t="s">
        <v>2280</v>
      </c>
      <c r="R2201" t="s">
        <v>2281</v>
      </c>
      <c r="S2201">
        <v>337</v>
      </c>
      <c r="T2201" t="s">
        <v>37</v>
      </c>
      <c r="U2201" t="s">
        <v>38</v>
      </c>
      <c r="V2201" t="s">
        <v>584</v>
      </c>
      <c r="W2201">
        <v>20000000</v>
      </c>
      <c r="X2201">
        <v>1982</v>
      </c>
      <c r="Y2201">
        <v>691</v>
      </c>
      <c r="Z2201">
        <v>6.9</v>
      </c>
      <c r="AA2201">
        <v>2.35</v>
      </c>
      <c r="AB2201">
        <v>0</v>
      </c>
    </row>
    <row r="2202" spans="1:28" hidden="1" x14ac:dyDescent="0.25">
      <c r="A2202" t="s">
        <v>28</v>
      </c>
      <c r="B2202" t="s">
        <v>431</v>
      </c>
      <c r="C2202">
        <v>474</v>
      </c>
      <c r="D2202">
        <v>128</v>
      </c>
      <c r="E2202">
        <v>310</v>
      </c>
      <c r="F2202">
        <v>77</v>
      </c>
      <c r="G2202" t="s">
        <v>10809</v>
      </c>
      <c r="H2202">
        <v>745</v>
      </c>
      <c r="I2202">
        <v>44988180</v>
      </c>
      <c r="J2202" t="s">
        <v>10810</v>
      </c>
      <c r="K2202" t="s">
        <v>1050</v>
      </c>
      <c r="L2202" t="s">
        <v>10811</v>
      </c>
      <c r="M2202">
        <v>195333</v>
      </c>
      <c r="N2202">
        <v>1058</v>
      </c>
      <c r="O2202" t="s">
        <v>10812</v>
      </c>
      <c r="P2202">
        <v>2</v>
      </c>
      <c r="Q2202" t="s">
        <v>10813</v>
      </c>
      <c r="R2202" t="s">
        <v>10814</v>
      </c>
      <c r="S2202">
        <v>409</v>
      </c>
      <c r="T2202" t="s">
        <v>37</v>
      </c>
      <c r="U2202" t="s">
        <v>38</v>
      </c>
      <c r="V2202" t="s">
        <v>584</v>
      </c>
      <c r="W2202">
        <v>20000000</v>
      </c>
      <c r="X2202">
        <v>2015</v>
      </c>
      <c r="Y2202">
        <v>168</v>
      </c>
      <c r="Z2202">
        <v>8.1</v>
      </c>
      <c r="AA2202">
        <v>1.85</v>
      </c>
      <c r="AB2202">
        <v>80000</v>
      </c>
    </row>
    <row r="2203" spans="1:28" hidden="1" x14ac:dyDescent="0.25">
      <c r="A2203" t="s">
        <v>28</v>
      </c>
      <c r="B2203" t="s">
        <v>10121</v>
      </c>
      <c r="C2203">
        <v>165</v>
      </c>
      <c r="D2203">
        <v>110</v>
      </c>
      <c r="E2203">
        <v>119</v>
      </c>
      <c r="F2203">
        <v>332</v>
      </c>
      <c r="G2203" t="s">
        <v>6661</v>
      </c>
      <c r="H2203">
        <v>1000</v>
      </c>
      <c r="I2203">
        <v>39263506</v>
      </c>
      <c r="J2203" t="s">
        <v>2124</v>
      </c>
      <c r="K2203" t="s">
        <v>3713</v>
      </c>
      <c r="L2203" t="s">
        <v>10815</v>
      </c>
      <c r="M2203">
        <v>40469</v>
      </c>
      <c r="N2203">
        <v>2382</v>
      </c>
      <c r="O2203" t="s">
        <v>9264</v>
      </c>
      <c r="P2203">
        <v>1</v>
      </c>
      <c r="Q2203" t="s">
        <v>10816</v>
      </c>
      <c r="R2203" t="s">
        <v>10817</v>
      </c>
      <c r="S2203">
        <v>135</v>
      </c>
      <c r="T2203" t="s">
        <v>37</v>
      </c>
      <c r="U2203" t="s">
        <v>38</v>
      </c>
      <c r="V2203" t="s">
        <v>39</v>
      </c>
      <c r="W2203">
        <v>22000000</v>
      </c>
      <c r="X2203">
        <v>2008</v>
      </c>
      <c r="Y2203">
        <v>931</v>
      </c>
      <c r="Z2203">
        <v>6.1</v>
      </c>
      <c r="AA2203">
        <v>2.35</v>
      </c>
      <c r="AB2203">
        <v>0</v>
      </c>
    </row>
    <row r="2204" spans="1:28" hidden="1" x14ac:dyDescent="0.25">
      <c r="A2204" t="s">
        <v>28</v>
      </c>
      <c r="B2204" t="s">
        <v>10818</v>
      </c>
      <c r="C2204">
        <v>131</v>
      </c>
      <c r="D2204">
        <v>137</v>
      </c>
      <c r="E2204">
        <v>70</v>
      </c>
      <c r="F2204">
        <v>464</v>
      </c>
      <c r="G2204" t="s">
        <v>6860</v>
      </c>
      <c r="H2204">
        <v>4000</v>
      </c>
      <c r="I2204">
        <v>39143839</v>
      </c>
      <c r="J2204" t="s">
        <v>5543</v>
      </c>
      <c r="K2204" t="s">
        <v>2476</v>
      </c>
      <c r="L2204" t="s">
        <v>10819</v>
      </c>
      <c r="M2204">
        <v>38658</v>
      </c>
      <c r="N2204">
        <v>5746</v>
      </c>
      <c r="O2204" t="s">
        <v>9796</v>
      </c>
      <c r="P2204">
        <v>0</v>
      </c>
      <c r="Q2204" t="s">
        <v>10820</v>
      </c>
      <c r="R2204" t="s">
        <v>10821</v>
      </c>
      <c r="S2204">
        <v>284</v>
      </c>
      <c r="T2204" t="s">
        <v>37</v>
      </c>
      <c r="U2204" t="s">
        <v>38</v>
      </c>
      <c r="V2204" t="s">
        <v>39</v>
      </c>
      <c r="W2204">
        <v>20000000</v>
      </c>
      <c r="X2204">
        <v>2006</v>
      </c>
      <c r="Y2204">
        <v>884</v>
      </c>
      <c r="Z2204">
        <v>5</v>
      </c>
      <c r="AA2204">
        <v>1.85</v>
      </c>
      <c r="AB2204">
        <v>930</v>
      </c>
    </row>
    <row r="2205" spans="1:28" hidden="1" x14ac:dyDescent="0.25">
      <c r="A2205" t="s">
        <v>28</v>
      </c>
      <c r="B2205" t="s">
        <v>7301</v>
      </c>
      <c r="C2205">
        <v>29</v>
      </c>
      <c r="D2205">
        <v>124</v>
      </c>
      <c r="E2205">
        <v>8</v>
      </c>
      <c r="F2205">
        <v>232</v>
      </c>
      <c r="G2205" t="s">
        <v>3200</v>
      </c>
      <c r="H2205">
        <v>508</v>
      </c>
      <c r="I2205">
        <v>37672350</v>
      </c>
      <c r="J2205" t="s">
        <v>1414</v>
      </c>
      <c r="K2205" t="s">
        <v>10822</v>
      </c>
      <c r="L2205" t="s">
        <v>10823</v>
      </c>
      <c r="M2205">
        <v>5427</v>
      </c>
      <c r="N2205">
        <v>1660</v>
      </c>
      <c r="O2205" t="s">
        <v>3047</v>
      </c>
      <c r="P2205">
        <v>1</v>
      </c>
      <c r="Q2205" t="s">
        <v>10824</v>
      </c>
      <c r="R2205" t="s">
        <v>10825</v>
      </c>
      <c r="S2205">
        <v>51</v>
      </c>
      <c r="T2205" t="s">
        <v>37</v>
      </c>
      <c r="U2205" t="s">
        <v>38</v>
      </c>
      <c r="V2205" t="s">
        <v>584</v>
      </c>
      <c r="W2205">
        <v>20000000</v>
      </c>
      <c r="X2205">
        <v>1998</v>
      </c>
      <c r="Y2205">
        <v>270</v>
      </c>
      <c r="Z2205">
        <v>5.5</v>
      </c>
      <c r="AA2205">
        <v>1.85</v>
      </c>
      <c r="AB2205">
        <v>0</v>
      </c>
    </row>
    <row r="2206" spans="1:28" hidden="1" x14ac:dyDescent="0.25">
      <c r="A2206" t="s">
        <v>28</v>
      </c>
      <c r="B2206" t="s">
        <v>5110</v>
      </c>
      <c r="C2206">
        <v>43</v>
      </c>
      <c r="D2206">
        <v>93</v>
      </c>
      <c r="E2206">
        <v>12</v>
      </c>
      <c r="F2206">
        <v>636</v>
      </c>
      <c r="G2206" t="s">
        <v>3299</v>
      </c>
      <c r="H2206">
        <v>18000</v>
      </c>
      <c r="I2206">
        <v>38037513</v>
      </c>
      <c r="J2206" t="s">
        <v>10826</v>
      </c>
      <c r="K2206" t="s">
        <v>587</v>
      </c>
      <c r="L2206" t="s">
        <v>10827</v>
      </c>
      <c r="M2206">
        <v>49680</v>
      </c>
      <c r="N2206">
        <v>20188</v>
      </c>
      <c r="O2206" t="s">
        <v>10828</v>
      </c>
      <c r="P2206">
        <v>2</v>
      </c>
      <c r="Q2206" t="s">
        <v>10829</v>
      </c>
      <c r="R2206" t="s">
        <v>10830</v>
      </c>
      <c r="S2206">
        <v>117</v>
      </c>
      <c r="T2206" t="s">
        <v>37</v>
      </c>
      <c r="U2206" t="s">
        <v>38</v>
      </c>
      <c r="V2206" t="s">
        <v>94</v>
      </c>
      <c r="W2206">
        <v>20000000</v>
      </c>
      <c r="X2206">
        <v>1991</v>
      </c>
      <c r="Y2206">
        <v>769</v>
      </c>
      <c r="Z2206">
        <v>6.2</v>
      </c>
      <c r="AA2206">
        <v>1.85</v>
      </c>
      <c r="AB2206">
        <v>0</v>
      </c>
    </row>
    <row r="2207" spans="1:28" hidden="1" x14ac:dyDescent="0.25">
      <c r="A2207" t="s">
        <v>28</v>
      </c>
      <c r="B2207" t="s">
        <v>3121</v>
      </c>
      <c r="C2207">
        <v>111</v>
      </c>
      <c r="D2207">
        <v>115</v>
      </c>
      <c r="E2207">
        <v>272</v>
      </c>
      <c r="F2207">
        <v>1000</v>
      </c>
      <c r="G2207" t="s">
        <v>4798</v>
      </c>
      <c r="H2207">
        <v>49000</v>
      </c>
      <c r="I2207">
        <v>37442180</v>
      </c>
      <c r="J2207" t="s">
        <v>9761</v>
      </c>
      <c r="K2207" t="s">
        <v>810</v>
      </c>
      <c r="L2207" t="s">
        <v>10831</v>
      </c>
      <c r="M2207">
        <v>28005</v>
      </c>
      <c r="N2207">
        <v>52571</v>
      </c>
      <c r="O2207" t="s">
        <v>478</v>
      </c>
      <c r="P2207">
        <v>1</v>
      </c>
      <c r="Q2207" t="s">
        <v>10832</v>
      </c>
      <c r="R2207" t="s">
        <v>10833</v>
      </c>
      <c r="S2207">
        <v>236</v>
      </c>
      <c r="T2207" t="s">
        <v>37</v>
      </c>
      <c r="U2207" t="s">
        <v>38</v>
      </c>
      <c r="V2207" t="s">
        <v>39</v>
      </c>
      <c r="W2207">
        <v>20000000</v>
      </c>
      <c r="X2207">
        <v>2006</v>
      </c>
      <c r="Y2207">
        <v>2000</v>
      </c>
      <c r="Z2207">
        <v>6.2</v>
      </c>
      <c r="AA2207">
        <v>2.35</v>
      </c>
      <c r="AB2207">
        <v>0</v>
      </c>
    </row>
    <row r="2208" spans="1:28" hidden="1" x14ac:dyDescent="0.25">
      <c r="A2208" t="s">
        <v>28</v>
      </c>
      <c r="B2208" t="s">
        <v>10834</v>
      </c>
      <c r="C2208">
        <v>90</v>
      </c>
      <c r="D2208">
        <v>98</v>
      </c>
      <c r="E2208">
        <v>20</v>
      </c>
      <c r="F2208">
        <v>160</v>
      </c>
      <c r="G2208" t="s">
        <v>10835</v>
      </c>
      <c r="H2208">
        <v>889</v>
      </c>
      <c r="J2208" t="s">
        <v>646</v>
      </c>
      <c r="K2208" t="s">
        <v>4357</v>
      </c>
      <c r="L2208" t="s">
        <v>10836</v>
      </c>
      <c r="M2208">
        <v>18481</v>
      </c>
      <c r="N2208">
        <v>2110</v>
      </c>
      <c r="O2208" t="s">
        <v>10837</v>
      </c>
      <c r="P2208">
        <v>0</v>
      </c>
      <c r="Q2208" t="s">
        <v>10838</v>
      </c>
      <c r="R2208" t="s">
        <v>10839</v>
      </c>
      <c r="S2208">
        <v>230</v>
      </c>
      <c r="T2208" t="s">
        <v>37</v>
      </c>
      <c r="U2208" t="s">
        <v>38</v>
      </c>
      <c r="V2208" t="s">
        <v>94</v>
      </c>
      <c r="W2208">
        <v>20000000</v>
      </c>
      <c r="X2208">
        <v>1979</v>
      </c>
      <c r="Y2208">
        <v>877</v>
      </c>
      <c r="Z2208">
        <v>5.9</v>
      </c>
      <c r="AA2208">
        <v>2.35</v>
      </c>
      <c r="AB2208">
        <v>4000</v>
      </c>
    </row>
    <row r="2209" spans="1:28" hidden="1" x14ac:dyDescent="0.25">
      <c r="A2209" t="s">
        <v>28</v>
      </c>
      <c r="B2209" t="s">
        <v>10840</v>
      </c>
      <c r="C2209">
        <v>333</v>
      </c>
      <c r="D2209">
        <v>105</v>
      </c>
      <c r="E2209">
        <v>210</v>
      </c>
      <c r="F2209">
        <v>101</v>
      </c>
      <c r="G2209" t="s">
        <v>10841</v>
      </c>
      <c r="H2209">
        <v>978</v>
      </c>
      <c r="I2209">
        <v>35596227</v>
      </c>
      <c r="J2209" t="s">
        <v>2124</v>
      </c>
      <c r="K2209" t="s">
        <v>10842</v>
      </c>
      <c r="L2209" t="s">
        <v>10843</v>
      </c>
      <c r="M2209">
        <v>79461</v>
      </c>
      <c r="N2209">
        <v>1454</v>
      </c>
      <c r="O2209" t="s">
        <v>10844</v>
      </c>
      <c r="P2209">
        <v>1</v>
      </c>
      <c r="Q2209" t="s">
        <v>10845</v>
      </c>
      <c r="R2209" t="s">
        <v>10846</v>
      </c>
      <c r="S2209">
        <v>463</v>
      </c>
      <c r="T2209" t="s">
        <v>37</v>
      </c>
      <c r="U2209" t="s">
        <v>38</v>
      </c>
      <c r="V2209" t="s">
        <v>584</v>
      </c>
      <c r="W2209">
        <v>20000000</v>
      </c>
      <c r="X2209">
        <v>2010</v>
      </c>
      <c r="Y2209">
        <v>191</v>
      </c>
      <c r="Z2209">
        <v>6.3</v>
      </c>
      <c r="AA2209">
        <v>2.35</v>
      </c>
      <c r="AB2209">
        <v>10000</v>
      </c>
    </row>
    <row r="2210" spans="1:28" hidden="1" x14ac:dyDescent="0.25">
      <c r="A2210" t="s">
        <v>28</v>
      </c>
      <c r="B2210" t="s">
        <v>10847</v>
      </c>
      <c r="C2210">
        <v>37</v>
      </c>
      <c r="D2210">
        <v>127</v>
      </c>
      <c r="E2210">
        <v>16</v>
      </c>
      <c r="F2210">
        <v>399</v>
      </c>
      <c r="G2210" t="s">
        <v>1192</v>
      </c>
      <c r="H2210">
        <v>565</v>
      </c>
      <c r="I2210">
        <v>35422828</v>
      </c>
      <c r="J2210" t="s">
        <v>4295</v>
      </c>
      <c r="K2210" t="s">
        <v>4846</v>
      </c>
      <c r="L2210" t="s">
        <v>10848</v>
      </c>
      <c r="M2210">
        <v>19126</v>
      </c>
      <c r="N2210">
        <v>1735</v>
      </c>
      <c r="O2210" t="s">
        <v>5514</v>
      </c>
      <c r="P2210">
        <v>1</v>
      </c>
      <c r="Q2210" t="s">
        <v>10849</v>
      </c>
      <c r="R2210" t="s">
        <v>10850</v>
      </c>
      <c r="S2210">
        <v>155</v>
      </c>
      <c r="T2210" t="s">
        <v>37</v>
      </c>
      <c r="U2210" t="s">
        <v>38</v>
      </c>
      <c r="V2210" t="s">
        <v>94</v>
      </c>
      <c r="W2210">
        <v>20000000</v>
      </c>
      <c r="X2210">
        <v>1997</v>
      </c>
      <c r="Y2210">
        <v>441</v>
      </c>
      <c r="Z2210">
        <v>6.7</v>
      </c>
      <c r="AA2210">
        <v>2.35</v>
      </c>
      <c r="AB2210">
        <v>0</v>
      </c>
    </row>
    <row r="2211" spans="1:28" hidden="1" x14ac:dyDescent="0.25">
      <c r="A2211" t="s">
        <v>28</v>
      </c>
      <c r="B2211" t="s">
        <v>8381</v>
      </c>
      <c r="C2211">
        <v>122</v>
      </c>
      <c r="D2211">
        <v>82</v>
      </c>
      <c r="E2211">
        <v>82</v>
      </c>
      <c r="F2211">
        <v>354</v>
      </c>
      <c r="G2211" t="s">
        <v>10851</v>
      </c>
      <c r="H2211">
        <v>759</v>
      </c>
      <c r="I2211">
        <v>36658108</v>
      </c>
      <c r="J2211" t="s">
        <v>1670</v>
      </c>
      <c r="K2211" t="s">
        <v>861</v>
      </c>
      <c r="L2211" t="s">
        <v>10852</v>
      </c>
      <c r="M2211">
        <v>39095</v>
      </c>
      <c r="N2211">
        <v>2898</v>
      </c>
      <c r="O2211" t="s">
        <v>10853</v>
      </c>
      <c r="P2211">
        <v>7</v>
      </c>
      <c r="Q2211" t="s">
        <v>10854</v>
      </c>
      <c r="R2211" t="s">
        <v>10855</v>
      </c>
      <c r="S2211">
        <v>187</v>
      </c>
      <c r="T2211" t="s">
        <v>37</v>
      </c>
      <c r="U2211" t="s">
        <v>38</v>
      </c>
      <c r="V2211" t="s">
        <v>39</v>
      </c>
      <c r="W2211">
        <v>20000000</v>
      </c>
      <c r="X2211">
        <v>2010</v>
      </c>
      <c r="Y2211">
        <v>401</v>
      </c>
      <c r="Z2211">
        <v>3.5</v>
      </c>
      <c r="AA2211">
        <v>1.85</v>
      </c>
      <c r="AB2211">
        <v>16000</v>
      </c>
    </row>
    <row r="2212" spans="1:28" hidden="1" x14ac:dyDescent="0.25">
      <c r="A2212" t="s">
        <v>28</v>
      </c>
      <c r="B2212" t="s">
        <v>1132</v>
      </c>
      <c r="C2212">
        <v>285</v>
      </c>
      <c r="D2212">
        <v>143</v>
      </c>
      <c r="E2212">
        <v>0</v>
      </c>
      <c r="F2212">
        <v>51</v>
      </c>
      <c r="G2212" t="s">
        <v>10856</v>
      </c>
      <c r="H2212">
        <v>11000</v>
      </c>
      <c r="I2212">
        <v>34300771</v>
      </c>
      <c r="J2212" t="s">
        <v>3408</v>
      </c>
      <c r="K2212" t="s">
        <v>339</v>
      </c>
      <c r="L2212" t="s">
        <v>10857</v>
      </c>
      <c r="M2212">
        <v>243799</v>
      </c>
      <c r="N2212">
        <v>11248</v>
      </c>
      <c r="O2212" t="s">
        <v>10858</v>
      </c>
      <c r="P2212">
        <v>3</v>
      </c>
      <c r="Q2212" t="s">
        <v>10859</v>
      </c>
      <c r="R2212" t="s">
        <v>10860</v>
      </c>
      <c r="S2212">
        <v>908</v>
      </c>
      <c r="T2212" t="s">
        <v>37</v>
      </c>
      <c r="U2212" t="s">
        <v>1464</v>
      </c>
      <c r="V2212" t="s">
        <v>584</v>
      </c>
      <c r="W2212">
        <v>25000000</v>
      </c>
      <c r="X2212">
        <v>2006</v>
      </c>
      <c r="Y2212">
        <v>119</v>
      </c>
      <c r="Z2212">
        <v>7.5</v>
      </c>
      <c r="AA2212">
        <v>1.85</v>
      </c>
      <c r="AB2212">
        <v>0</v>
      </c>
    </row>
    <row r="2213" spans="1:28" hidden="1" x14ac:dyDescent="0.25">
      <c r="A2213" t="s">
        <v>28</v>
      </c>
      <c r="B2213" t="s">
        <v>808</v>
      </c>
      <c r="C2213">
        <v>156</v>
      </c>
      <c r="D2213">
        <v>103</v>
      </c>
      <c r="E2213">
        <v>189</v>
      </c>
      <c r="F2213">
        <v>949</v>
      </c>
      <c r="G2213" t="s">
        <v>3743</v>
      </c>
      <c r="H2213">
        <v>2000</v>
      </c>
      <c r="I2213">
        <v>34290142</v>
      </c>
      <c r="J2213" t="s">
        <v>2526</v>
      </c>
      <c r="K2213" t="s">
        <v>4798</v>
      </c>
      <c r="L2213" t="s">
        <v>10861</v>
      </c>
      <c r="M2213">
        <v>54242</v>
      </c>
      <c r="N2213">
        <v>4662</v>
      </c>
      <c r="O2213" t="s">
        <v>5738</v>
      </c>
      <c r="P2213">
        <v>8</v>
      </c>
      <c r="Q2213" t="s">
        <v>10862</v>
      </c>
      <c r="R2213" t="s">
        <v>10863</v>
      </c>
      <c r="S2213">
        <v>145</v>
      </c>
      <c r="T2213" t="s">
        <v>37</v>
      </c>
      <c r="U2213" t="s">
        <v>38</v>
      </c>
      <c r="V2213" t="s">
        <v>584</v>
      </c>
      <c r="W2213">
        <v>19800000</v>
      </c>
      <c r="X2213">
        <v>2014</v>
      </c>
      <c r="Y2213">
        <v>1000</v>
      </c>
      <c r="Z2213">
        <v>6.6</v>
      </c>
      <c r="AA2213">
        <v>2.35</v>
      </c>
      <c r="AB2213">
        <v>14000</v>
      </c>
    </row>
    <row r="2214" spans="1:28" hidden="1" x14ac:dyDescent="0.25">
      <c r="A2214" t="s">
        <v>28</v>
      </c>
      <c r="B2214" t="s">
        <v>10864</v>
      </c>
      <c r="C2214">
        <v>293</v>
      </c>
      <c r="D2214">
        <v>104</v>
      </c>
      <c r="E2214">
        <v>53</v>
      </c>
      <c r="F2214">
        <v>652</v>
      </c>
      <c r="G2214" t="s">
        <v>2376</v>
      </c>
      <c r="H2214">
        <v>22000</v>
      </c>
      <c r="I2214">
        <v>33422556</v>
      </c>
      <c r="J2214" t="s">
        <v>8059</v>
      </c>
      <c r="K2214" t="s">
        <v>696</v>
      </c>
      <c r="L2214" t="s">
        <v>10865</v>
      </c>
      <c r="M2214">
        <v>99236</v>
      </c>
      <c r="N2214">
        <v>33903</v>
      </c>
      <c r="O2214" t="s">
        <v>4292</v>
      </c>
      <c r="P2214">
        <v>0</v>
      </c>
      <c r="Q2214" t="s">
        <v>10866</v>
      </c>
      <c r="R2214" t="s">
        <v>10867</v>
      </c>
      <c r="S2214">
        <v>321</v>
      </c>
      <c r="T2214" t="s">
        <v>37</v>
      </c>
      <c r="U2214" t="s">
        <v>38</v>
      </c>
      <c r="V2214" t="s">
        <v>39</v>
      </c>
      <c r="W2214">
        <v>20000000</v>
      </c>
      <c r="X2214">
        <v>2008</v>
      </c>
      <c r="Y2214">
        <v>11000</v>
      </c>
      <c r="Z2214">
        <v>7.5</v>
      </c>
      <c r="AA2214">
        <v>1.85</v>
      </c>
      <c r="AB2214">
        <v>0</v>
      </c>
    </row>
    <row r="2215" spans="1:28" hidden="1" x14ac:dyDescent="0.25">
      <c r="A2215" t="s">
        <v>28</v>
      </c>
      <c r="B2215" t="s">
        <v>10557</v>
      </c>
      <c r="C2215">
        <v>233</v>
      </c>
      <c r="D2215">
        <v>98</v>
      </c>
      <c r="E2215">
        <v>406</v>
      </c>
      <c r="F2215">
        <v>406</v>
      </c>
      <c r="G2215" t="s">
        <v>827</v>
      </c>
      <c r="H2215">
        <v>860</v>
      </c>
      <c r="I2215">
        <v>32774834</v>
      </c>
      <c r="J2215" t="s">
        <v>2135</v>
      </c>
      <c r="K2215" t="s">
        <v>10868</v>
      </c>
      <c r="L2215" t="s">
        <v>10869</v>
      </c>
      <c r="M2215">
        <v>136048</v>
      </c>
      <c r="N2215">
        <v>2609</v>
      </c>
      <c r="O2215" t="s">
        <v>10557</v>
      </c>
      <c r="P2215">
        <v>5</v>
      </c>
      <c r="Q2215" t="s">
        <v>10870</v>
      </c>
      <c r="R2215" t="s">
        <v>10871</v>
      </c>
      <c r="S2215">
        <v>700</v>
      </c>
      <c r="T2215" t="s">
        <v>37</v>
      </c>
      <c r="U2215" t="s">
        <v>38</v>
      </c>
      <c r="V2215" t="s">
        <v>584</v>
      </c>
      <c r="W2215">
        <v>30000000</v>
      </c>
      <c r="X2215">
        <v>2004</v>
      </c>
      <c r="Y2215">
        <v>523</v>
      </c>
      <c r="Z2215">
        <v>7.2</v>
      </c>
      <c r="AA2215">
        <v>2.35</v>
      </c>
      <c r="AB2215">
        <v>0</v>
      </c>
    </row>
    <row r="2216" spans="1:28" hidden="1" x14ac:dyDescent="0.25">
      <c r="A2216" t="s">
        <v>28</v>
      </c>
      <c r="B2216" t="s">
        <v>7925</v>
      </c>
      <c r="C2216">
        <v>282</v>
      </c>
      <c r="D2216">
        <v>92</v>
      </c>
      <c r="E2216">
        <v>34</v>
      </c>
      <c r="F2216">
        <v>322</v>
      </c>
      <c r="G2216" t="s">
        <v>10872</v>
      </c>
      <c r="H2216">
        <v>383</v>
      </c>
      <c r="I2216">
        <v>34334256</v>
      </c>
      <c r="J2216" t="s">
        <v>5543</v>
      </c>
      <c r="K2216" t="s">
        <v>10873</v>
      </c>
      <c r="L2216" t="s">
        <v>10874</v>
      </c>
      <c r="M2216">
        <v>35131</v>
      </c>
      <c r="N2216">
        <v>1945</v>
      </c>
      <c r="O2216" t="s">
        <v>10875</v>
      </c>
      <c r="P2216">
        <v>0</v>
      </c>
      <c r="Q2216" t="s">
        <v>10876</v>
      </c>
      <c r="R2216" t="s">
        <v>10877</v>
      </c>
      <c r="S2216">
        <v>255</v>
      </c>
      <c r="T2216" t="s">
        <v>37</v>
      </c>
      <c r="U2216" t="s">
        <v>38</v>
      </c>
      <c r="V2216" t="s">
        <v>584</v>
      </c>
      <c r="W2216">
        <v>11000000</v>
      </c>
      <c r="X2216">
        <v>2013</v>
      </c>
      <c r="Y2216">
        <v>333</v>
      </c>
      <c r="Z2216">
        <v>4.8</v>
      </c>
      <c r="AA2216">
        <v>2.35</v>
      </c>
      <c r="AB2216">
        <v>16000</v>
      </c>
    </row>
    <row r="2217" spans="1:28" hidden="1" x14ac:dyDescent="0.25">
      <c r="A2217" t="s">
        <v>28</v>
      </c>
      <c r="B2217" t="s">
        <v>2460</v>
      </c>
      <c r="C2217">
        <v>57</v>
      </c>
      <c r="D2217">
        <v>123</v>
      </c>
      <c r="E2217">
        <v>36</v>
      </c>
      <c r="F2217">
        <v>631</v>
      </c>
      <c r="G2217" t="s">
        <v>2060</v>
      </c>
      <c r="H2217">
        <v>10000</v>
      </c>
      <c r="I2217">
        <v>32051917</v>
      </c>
      <c r="J2217" t="s">
        <v>2141</v>
      </c>
      <c r="K2217" t="s">
        <v>10878</v>
      </c>
      <c r="L2217" t="s">
        <v>10879</v>
      </c>
      <c r="M2217">
        <v>42315</v>
      </c>
      <c r="N2217">
        <v>12338</v>
      </c>
      <c r="O2217" t="s">
        <v>5354</v>
      </c>
      <c r="P2217">
        <v>0</v>
      </c>
      <c r="Q2217" t="s">
        <v>10880</v>
      </c>
      <c r="R2217" t="s">
        <v>10881</v>
      </c>
      <c r="S2217">
        <v>140</v>
      </c>
      <c r="T2217" t="s">
        <v>37</v>
      </c>
      <c r="U2217" t="s">
        <v>38</v>
      </c>
      <c r="V2217" t="s">
        <v>584</v>
      </c>
      <c r="W2217">
        <v>20000000</v>
      </c>
      <c r="X2217">
        <v>1995</v>
      </c>
      <c r="Y2217">
        <v>1000</v>
      </c>
      <c r="Z2217">
        <v>6.6</v>
      </c>
      <c r="AA2217">
        <v>2.35</v>
      </c>
      <c r="AB2217">
        <v>0</v>
      </c>
    </row>
    <row r="2218" spans="1:28" hidden="1" x14ac:dyDescent="0.25">
      <c r="A2218" t="s">
        <v>28</v>
      </c>
      <c r="B2218" t="s">
        <v>6799</v>
      </c>
      <c r="C2218">
        <v>153</v>
      </c>
      <c r="D2218">
        <v>88</v>
      </c>
      <c r="E2218">
        <v>92</v>
      </c>
      <c r="F2218">
        <v>636</v>
      </c>
      <c r="G2218" t="s">
        <v>1139</v>
      </c>
      <c r="H2218">
        <v>31000</v>
      </c>
      <c r="I2218">
        <v>32014289</v>
      </c>
      <c r="J2218" t="s">
        <v>1670</v>
      </c>
      <c r="K2218" t="s">
        <v>10882</v>
      </c>
      <c r="L2218" t="s">
        <v>10883</v>
      </c>
      <c r="M2218">
        <v>50337</v>
      </c>
      <c r="N2218">
        <v>34319</v>
      </c>
      <c r="O2218" t="s">
        <v>1333</v>
      </c>
      <c r="P2218">
        <v>8</v>
      </c>
      <c r="Q2218" t="s">
        <v>10884</v>
      </c>
      <c r="R2218" t="s">
        <v>10885</v>
      </c>
      <c r="S2218">
        <v>177</v>
      </c>
      <c r="T2218" t="s">
        <v>37</v>
      </c>
      <c r="U2218" t="s">
        <v>38</v>
      </c>
      <c r="V2218" t="s">
        <v>39</v>
      </c>
      <c r="W2218">
        <v>20000000</v>
      </c>
      <c r="X2218">
        <v>2013</v>
      </c>
      <c r="Y2218">
        <v>881</v>
      </c>
      <c r="Z2218">
        <v>3.5</v>
      </c>
      <c r="AA2218">
        <v>1.85</v>
      </c>
      <c r="AB2218">
        <v>13000</v>
      </c>
    </row>
    <row r="2219" spans="1:28" hidden="1" x14ac:dyDescent="0.25">
      <c r="A2219" t="s">
        <v>28</v>
      </c>
      <c r="B2219" t="s">
        <v>10886</v>
      </c>
      <c r="C2219">
        <v>20</v>
      </c>
      <c r="D2219">
        <v>158</v>
      </c>
      <c r="E2219">
        <v>32</v>
      </c>
      <c r="F2219">
        <v>417</v>
      </c>
      <c r="G2219" t="s">
        <v>10887</v>
      </c>
      <c r="H2219">
        <v>16000</v>
      </c>
      <c r="J2219" t="s">
        <v>10888</v>
      </c>
      <c r="K2219" t="s">
        <v>3693</v>
      </c>
      <c r="L2219" t="s">
        <v>10889</v>
      </c>
      <c r="M2219">
        <v>9352</v>
      </c>
      <c r="N2219">
        <v>17775</v>
      </c>
      <c r="O2219" t="s">
        <v>4239</v>
      </c>
      <c r="P2219">
        <v>3</v>
      </c>
      <c r="Q2219" t="s">
        <v>10890</v>
      </c>
      <c r="R2219" t="s">
        <v>10891</v>
      </c>
      <c r="S2219">
        <v>106</v>
      </c>
      <c r="T2219" t="s">
        <v>37</v>
      </c>
      <c r="U2219" t="s">
        <v>38</v>
      </c>
      <c r="V2219" t="s">
        <v>39</v>
      </c>
      <c r="W2219">
        <v>20000000</v>
      </c>
      <c r="X2219">
        <v>1969</v>
      </c>
      <c r="Y2219">
        <v>756</v>
      </c>
      <c r="Z2219">
        <v>6.7</v>
      </c>
      <c r="AA2219">
        <v>2.35</v>
      </c>
      <c r="AB2219">
        <v>0</v>
      </c>
    </row>
    <row r="2220" spans="1:28" hidden="1" x14ac:dyDescent="0.25">
      <c r="A2220" t="s">
        <v>28</v>
      </c>
      <c r="B2220" t="s">
        <v>6050</v>
      </c>
      <c r="C2220">
        <v>324</v>
      </c>
      <c r="D2220">
        <v>128</v>
      </c>
      <c r="E2220">
        <v>835</v>
      </c>
      <c r="F2220">
        <v>755</v>
      </c>
      <c r="G2220" t="s">
        <v>4235</v>
      </c>
      <c r="H2220">
        <v>11000</v>
      </c>
      <c r="I2220">
        <v>31838002</v>
      </c>
      <c r="J2220" t="s">
        <v>5939</v>
      </c>
      <c r="K2220" t="s">
        <v>79</v>
      </c>
      <c r="L2220" t="s">
        <v>10892</v>
      </c>
      <c r="M2220">
        <v>136673</v>
      </c>
      <c r="N2220">
        <v>13189</v>
      </c>
      <c r="O2220" t="s">
        <v>10893</v>
      </c>
      <c r="P2220">
        <v>1</v>
      </c>
      <c r="Q2220" t="s">
        <v>10894</v>
      </c>
      <c r="R2220" t="s">
        <v>10895</v>
      </c>
      <c r="S2220">
        <v>281</v>
      </c>
      <c r="T2220" t="s">
        <v>37</v>
      </c>
      <c r="U2220" t="s">
        <v>38</v>
      </c>
      <c r="V2220" t="s">
        <v>584</v>
      </c>
      <c r="W2220">
        <v>20000000</v>
      </c>
      <c r="X2220">
        <v>2008</v>
      </c>
      <c r="Y2220">
        <v>896</v>
      </c>
      <c r="Z2220">
        <v>7.6</v>
      </c>
      <c r="AA2220">
        <v>1.85</v>
      </c>
      <c r="AB2220">
        <v>10000</v>
      </c>
    </row>
    <row r="2221" spans="1:28" hidden="1" x14ac:dyDescent="0.25">
      <c r="A2221" t="s">
        <v>28</v>
      </c>
      <c r="B2221" t="s">
        <v>527</v>
      </c>
      <c r="C2221">
        <v>122</v>
      </c>
      <c r="D2221">
        <v>107</v>
      </c>
      <c r="E2221">
        <v>58</v>
      </c>
      <c r="F2221">
        <v>47</v>
      </c>
      <c r="G2221" t="s">
        <v>10896</v>
      </c>
      <c r="H2221">
        <v>141</v>
      </c>
      <c r="I2221">
        <v>36874745</v>
      </c>
      <c r="J2221" t="s">
        <v>10897</v>
      </c>
      <c r="K2221" t="s">
        <v>9861</v>
      </c>
      <c r="L2221" t="s">
        <v>10898</v>
      </c>
      <c r="M2221">
        <v>12276</v>
      </c>
      <c r="N2221">
        <v>389</v>
      </c>
      <c r="O2221" t="s">
        <v>10899</v>
      </c>
      <c r="P2221">
        <v>2</v>
      </c>
      <c r="Q2221" t="s">
        <v>10900</v>
      </c>
      <c r="R2221" t="s">
        <v>10901</v>
      </c>
      <c r="S2221">
        <v>117</v>
      </c>
      <c r="T2221" t="s">
        <v>37</v>
      </c>
      <c r="U2221" t="s">
        <v>38</v>
      </c>
      <c r="V2221" t="s">
        <v>39</v>
      </c>
      <c r="W2221">
        <v>20000000</v>
      </c>
      <c r="X2221">
        <v>2016</v>
      </c>
      <c r="Y2221">
        <v>76</v>
      </c>
      <c r="Z2221">
        <v>6.3</v>
      </c>
      <c r="AA2221">
        <v>2.35</v>
      </c>
      <c r="AB2221">
        <v>21000</v>
      </c>
    </row>
    <row r="2222" spans="1:28" hidden="1" x14ac:dyDescent="0.25">
      <c r="A2222" t="s">
        <v>28</v>
      </c>
      <c r="B2222" t="s">
        <v>10902</v>
      </c>
      <c r="C2222">
        <v>156</v>
      </c>
      <c r="D2222">
        <v>91</v>
      </c>
      <c r="E2222">
        <v>17</v>
      </c>
      <c r="F2222">
        <v>78</v>
      </c>
      <c r="G2222" t="s">
        <v>8993</v>
      </c>
      <c r="H2222">
        <v>534</v>
      </c>
      <c r="I2222">
        <v>30079316</v>
      </c>
      <c r="J2222" t="s">
        <v>6402</v>
      </c>
      <c r="K2222" t="s">
        <v>10903</v>
      </c>
      <c r="L2222" t="s">
        <v>10904</v>
      </c>
      <c r="M2222">
        <v>75920</v>
      </c>
      <c r="N2222">
        <v>1083</v>
      </c>
      <c r="O2222" t="s">
        <v>10905</v>
      </c>
      <c r="P2222">
        <v>0</v>
      </c>
      <c r="Q2222" t="s">
        <v>10906</v>
      </c>
      <c r="R2222" t="s">
        <v>10907</v>
      </c>
      <c r="S2222">
        <v>474</v>
      </c>
      <c r="T2222" t="s">
        <v>37</v>
      </c>
      <c r="U2222" t="s">
        <v>38</v>
      </c>
      <c r="V2222" t="s">
        <v>584</v>
      </c>
      <c r="W2222">
        <v>35000000</v>
      </c>
      <c r="X2222">
        <v>2002</v>
      </c>
      <c r="Y2222">
        <v>385</v>
      </c>
      <c r="Z2222">
        <v>5.5</v>
      </c>
      <c r="AA2222">
        <v>1.85</v>
      </c>
      <c r="AB2222">
        <v>0</v>
      </c>
    </row>
    <row r="2223" spans="1:28" hidden="1" x14ac:dyDescent="0.25">
      <c r="A2223" t="s">
        <v>28</v>
      </c>
      <c r="B2223" t="s">
        <v>10908</v>
      </c>
      <c r="C2223">
        <v>161</v>
      </c>
      <c r="D2223">
        <v>90</v>
      </c>
      <c r="E2223">
        <v>12</v>
      </c>
      <c r="F2223">
        <v>587</v>
      </c>
      <c r="G2223" t="s">
        <v>5042</v>
      </c>
      <c r="H2223">
        <v>786</v>
      </c>
      <c r="I2223">
        <v>35033759</v>
      </c>
      <c r="J2223" t="s">
        <v>4218</v>
      </c>
      <c r="K2223" t="s">
        <v>7128</v>
      </c>
      <c r="L2223" t="s">
        <v>10909</v>
      </c>
      <c r="M2223">
        <v>55008</v>
      </c>
      <c r="N2223">
        <v>2462</v>
      </c>
      <c r="O2223" t="s">
        <v>9289</v>
      </c>
      <c r="P2223">
        <v>4</v>
      </c>
      <c r="Q2223" t="s">
        <v>10910</v>
      </c>
      <c r="R2223" t="s">
        <v>10911</v>
      </c>
      <c r="S2223">
        <v>93</v>
      </c>
      <c r="T2223" t="s">
        <v>37</v>
      </c>
      <c r="U2223" t="s">
        <v>38</v>
      </c>
      <c r="V2223" t="s">
        <v>584</v>
      </c>
      <c r="W2223">
        <v>19000000</v>
      </c>
      <c r="X2223">
        <v>2011</v>
      </c>
      <c r="Y2223">
        <v>651</v>
      </c>
      <c r="Z2223">
        <v>6.3</v>
      </c>
      <c r="AA2223">
        <v>2.35</v>
      </c>
      <c r="AB2223">
        <v>21000</v>
      </c>
    </row>
    <row r="2224" spans="1:28" hidden="1" x14ac:dyDescent="0.25">
      <c r="A2224" t="s">
        <v>28</v>
      </c>
      <c r="B2224" t="s">
        <v>10912</v>
      </c>
      <c r="C2224">
        <v>69</v>
      </c>
      <c r="D2224">
        <v>115</v>
      </c>
      <c r="E2224">
        <v>39</v>
      </c>
      <c r="F2224">
        <v>254</v>
      </c>
      <c r="G2224" t="s">
        <v>3851</v>
      </c>
      <c r="H2224">
        <v>13000</v>
      </c>
      <c r="I2224">
        <v>29753944</v>
      </c>
      <c r="J2224" t="s">
        <v>2141</v>
      </c>
      <c r="K2224" t="s">
        <v>546</v>
      </c>
      <c r="L2224" t="s">
        <v>10913</v>
      </c>
      <c r="M2224">
        <v>90677</v>
      </c>
      <c r="N2224">
        <v>14275</v>
      </c>
      <c r="O2224" t="s">
        <v>10914</v>
      </c>
      <c r="P2224">
        <v>3</v>
      </c>
      <c r="Q2224" t="s">
        <v>10915</v>
      </c>
      <c r="R2224" t="s">
        <v>10916</v>
      </c>
      <c r="S2224">
        <v>389</v>
      </c>
      <c r="T2224" t="s">
        <v>37</v>
      </c>
      <c r="U2224" t="s">
        <v>38</v>
      </c>
      <c r="V2224" t="s">
        <v>584</v>
      </c>
      <c r="W2224">
        <v>20000000</v>
      </c>
      <c r="X2224">
        <v>1998</v>
      </c>
      <c r="Y2224">
        <v>481</v>
      </c>
      <c r="Z2224">
        <v>6.5</v>
      </c>
      <c r="AA2224">
        <v>2.35</v>
      </c>
      <c r="AB2224">
        <v>0</v>
      </c>
    </row>
    <row r="2225" spans="1:28" hidden="1" x14ac:dyDescent="0.25">
      <c r="A2225" t="s">
        <v>28</v>
      </c>
      <c r="B2225" t="s">
        <v>10917</v>
      </c>
      <c r="C2225">
        <v>121</v>
      </c>
      <c r="D2225">
        <v>101</v>
      </c>
      <c r="E2225">
        <v>29</v>
      </c>
      <c r="F2225">
        <v>429</v>
      </c>
      <c r="G2225" t="s">
        <v>9443</v>
      </c>
      <c r="H2225">
        <v>812</v>
      </c>
      <c r="I2225">
        <v>29062561</v>
      </c>
      <c r="J2225" t="s">
        <v>1527</v>
      </c>
      <c r="K2225" t="s">
        <v>632</v>
      </c>
      <c r="L2225" t="s">
        <v>10918</v>
      </c>
      <c r="M2225">
        <v>23424</v>
      </c>
      <c r="N2225">
        <v>3292</v>
      </c>
      <c r="O2225" t="s">
        <v>10919</v>
      </c>
      <c r="P2225">
        <v>0</v>
      </c>
      <c r="Q2225" t="s">
        <v>10920</v>
      </c>
      <c r="R2225" t="s">
        <v>10921</v>
      </c>
      <c r="S2225">
        <v>119</v>
      </c>
      <c r="T2225" t="s">
        <v>37</v>
      </c>
      <c r="U2225" t="s">
        <v>38</v>
      </c>
      <c r="V2225" t="s">
        <v>39</v>
      </c>
      <c r="X2225">
        <v>2009</v>
      </c>
      <c r="Y2225">
        <v>533</v>
      </c>
      <c r="Z2225">
        <v>5.6</v>
      </c>
      <c r="AA2225">
        <v>2.35</v>
      </c>
      <c r="AB2225">
        <v>0</v>
      </c>
    </row>
    <row r="2226" spans="1:28" hidden="1" x14ac:dyDescent="0.25">
      <c r="A2226" t="s">
        <v>28</v>
      </c>
      <c r="B2226" t="s">
        <v>4536</v>
      </c>
      <c r="C2226">
        <v>258</v>
      </c>
      <c r="D2226">
        <v>113</v>
      </c>
      <c r="E2226">
        <v>108</v>
      </c>
      <c r="F2226">
        <v>22</v>
      </c>
      <c r="G2226" t="s">
        <v>10922</v>
      </c>
      <c r="H2226">
        <v>1000</v>
      </c>
      <c r="I2226">
        <v>31146570</v>
      </c>
      <c r="J2226" t="s">
        <v>4074</v>
      </c>
      <c r="K2226" t="s">
        <v>137</v>
      </c>
      <c r="L2226" t="s">
        <v>10923</v>
      </c>
      <c r="M2226">
        <v>55441</v>
      </c>
      <c r="N2226">
        <v>1136</v>
      </c>
      <c r="O2226" t="s">
        <v>10924</v>
      </c>
      <c r="P2226">
        <v>3</v>
      </c>
      <c r="Q2226" t="s">
        <v>10925</v>
      </c>
      <c r="R2226" t="s">
        <v>10926</v>
      </c>
      <c r="S2226">
        <v>165</v>
      </c>
      <c r="T2226" t="s">
        <v>37</v>
      </c>
      <c r="U2226" t="s">
        <v>38</v>
      </c>
      <c r="V2226" t="s">
        <v>584</v>
      </c>
      <c r="W2226">
        <v>20000000</v>
      </c>
      <c r="X2226">
        <v>2010</v>
      </c>
      <c r="Y2226">
        <v>100</v>
      </c>
      <c r="Z2226">
        <v>6.9</v>
      </c>
      <c r="AA2226">
        <v>2.35</v>
      </c>
      <c r="AB2226">
        <v>0</v>
      </c>
    </row>
    <row r="2227" spans="1:28" hidden="1" x14ac:dyDescent="0.25">
      <c r="A2227" t="s">
        <v>28</v>
      </c>
      <c r="B2227" t="s">
        <v>5646</v>
      </c>
      <c r="C2227">
        <v>174</v>
      </c>
      <c r="D2227">
        <v>113</v>
      </c>
      <c r="E2227">
        <v>350</v>
      </c>
      <c r="F2227">
        <v>619</v>
      </c>
      <c r="G2227" t="s">
        <v>2662</v>
      </c>
      <c r="H2227">
        <v>1000</v>
      </c>
      <c r="I2227">
        <v>27277055</v>
      </c>
      <c r="J2227" t="s">
        <v>5787</v>
      </c>
      <c r="K2227" t="s">
        <v>7566</v>
      </c>
      <c r="L2227" t="s">
        <v>10927</v>
      </c>
      <c r="M2227">
        <v>143137</v>
      </c>
      <c r="N2227">
        <v>3141</v>
      </c>
      <c r="O2227" t="s">
        <v>2372</v>
      </c>
      <c r="P2227">
        <v>0</v>
      </c>
      <c r="Q2227" t="s">
        <v>10928</v>
      </c>
      <c r="R2227" t="s">
        <v>10929</v>
      </c>
      <c r="S2227">
        <v>602</v>
      </c>
      <c r="T2227" t="s">
        <v>37</v>
      </c>
      <c r="U2227" t="s">
        <v>56</v>
      </c>
      <c r="V2227" t="s">
        <v>584</v>
      </c>
      <c r="W2227">
        <v>20000000</v>
      </c>
      <c r="X2227">
        <v>2000</v>
      </c>
      <c r="Y2227">
        <v>960</v>
      </c>
      <c r="Z2227">
        <v>7.6</v>
      </c>
      <c r="AA2227">
        <v>1.85</v>
      </c>
      <c r="AB2227">
        <v>10000</v>
      </c>
    </row>
    <row r="2228" spans="1:28" hidden="1" x14ac:dyDescent="0.25">
      <c r="A2228" t="s">
        <v>28</v>
      </c>
      <c r="B2228" t="s">
        <v>10930</v>
      </c>
      <c r="C2228">
        <v>141</v>
      </c>
      <c r="D2228">
        <v>87</v>
      </c>
      <c r="E2228">
        <v>2</v>
      </c>
      <c r="F2228">
        <v>270</v>
      </c>
      <c r="G2228" t="s">
        <v>10931</v>
      </c>
      <c r="H2228">
        <v>741</v>
      </c>
      <c r="I2228">
        <v>26876529</v>
      </c>
      <c r="J2228" t="s">
        <v>5102</v>
      </c>
      <c r="K2228" t="s">
        <v>6529</v>
      </c>
      <c r="L2228" t="s">
        <v>10932</v>
      </c>
      <c r="M2228">
        <v>26624</v>
      </c>
      <c r="N2228">
        <v>1834</v>
      </c>
      <c r="O2228" t="s">
        <v>10933</v>
      </c>
      <c r="P2228">
        <v>1</v>
      </c>
      <c r="Q2228" t="s">
        <v>10934</v>
      </c>
      <c r="R2228" t="s">
        <v>10935</v>
      </c>
      <c r="S2228">
        <v>189</v>
      </c>
      <c r="T2228" t="s">
        <v>37</v>
      </c>
      <c r="U2228" t="s">
        <v>676</v>
      </c>
      <c r="V2228" t="s">
        <v>39</v>
      </c>
      <c r="W2228">
        <v>27000000</v>
      </c>
      <c r="X2228">
        <v>2008</v>
      </c>
      <c r="Y2228">
        <v>297</v>
      </c>
      <c r="Z2228">
        <v>3.9</v>
      </c>
      <c r="AA2228">
        <v>1.85</v>
      </c>
      <c r="AB2228">
        <v>0</v>
      </c>
    </row>
    <row r="2229" spans="1:28" hidden="1" x14ac:dyDescent="0.25">
      <c r="A2229" t="s">
        <v>28</v>
      </c>
      <c r="B2229" t="s">
        <v>9812</v>
      </c>
      <c r="C2229">
        <v>31</v>
      </c>
      <c r="D2229">
        <v>101</v>
      </c>
      <c r="E2229">
        <v>154</v>
      </c>
      <c r="F2229">
        <v>497</v>
      </c>
      <c r="G2229" t="s">
        <v>7745</v>
      </c>
      <c r="H2229">
        <v>1000</v>
      </c>
      <c r="I2229">
        <v>53146000</v>
      </c>
      <c r="J2229" t="s">
        <v>2124</v>
      </c>
      <c r="K2229" t="s">
        <v>307</v>
      </c>
      <c r="L2229" t="s">
        <v>10936</v>
      </c>
      <c r="M2229">
        <v>9845</v>
      </c>
      <c r="N2229">
        <v>3174</v>
      </c>
      <c r="O2229" t="s">
        <v>3537</v>
      </c>
      <c r="P2229">
        <v>1</v>
      </c>
      <c r="Q2229" t="s">
        <v>10937</v>
      </c>
      <c r="R2229" t="s">
        <v>10938</v>
      </c>
      <c r="S2229">
        <v>77</v>
      </c>
      <c r="T2229" t="s">
        <v>37</v>
      </c>
      <c r="U2229" t="s">
        <v>38</v>
      </c>
      <c r="V2229" t="s">
        <v>584</v>
      </c>
      <c r="W2229">
        <v>20000000</v>
      </c>
      <c r="X2229">
        <v>1996</v>
      </c>
      <c r="Y2229">
        <v>816</v>
      </c>
      <c r="Z2229">
        <v>6.1</v>
      </c>
      <c r="AA2229">
        <v>1.85</v>
      </c>
      <c r="AB2229">
        <v>613</v>
      </c>
    </row>
    <row r="2230" spans="1:28" hidden="1" x14ac:dyDescent="0.25">
      <c r="A2230" t="s">
        <v>28</v>
      </c>
      <c r="B2230" t="s">
        <v>1488</v>
      </c>
      <c r="C2230">
        <v>222</v>
      </c>
      <c r="D2230">
        <v>111</v>
      </c>
      <c r="E2230">
        <v>79</v>
      </c>
      <c r="F2230">
        <v>287</v>
      </c>
      <c r="G2230" t="s">
        <v>4062</v>
      </c>
      <c r="H2230">
        <v>26000</v>
      </c>
      <c r="I2230">
        <v>30028592</v>
      </c>
      <c r="J2230" t="s">
        <v>5273</v>
      </c>
      <c r="K2230" t="s">
        <v>334</v>
      </c>
      <c r="L2230" t="s">
        <v>10939</v>
      </c>
      <c r="M2230">
        <v>152247</v>
      </c>
      <c r="N2230">
        <v>27755</v>
      </c>
      <c r="O2230" t="s">
        <v>6047</v>
      </c>
      <c r="P2230">
        <v>0</v>
      </c>
      <c r="Q2230" t="s">
        <v>10940</v>
      </c>
      <c r="R2230" t="s">
        <v>10941</v>
      </c>
      <c r="S2230">
        <v>189</v>
      </c>
      <c r="T2230" t="s">
        <v>37</v>
      </c>
      <c r="U2230" t="s">
        <v>56</v>
      </c>
      <c r="V2230" t="s">
        <v>584</v>
      </c>
      <c r="W2230">
        <v>20000000</v>
      </c>
      <c r="X2230">
        <v>2008</v>
      </c>
      <c r="Y2230">
        <v>811</v>
      </c>
      <c r="Z2230">
        <v>7.3</v>
      </c>
      <c r="AA2230">
        <v>2.35</v>
      </c>
      <c r="AB2230">
        <v>0</v>
      </c>
    </row>
    <row r="2231" spans="1:28" hidden="1" x14ac:dyDescent="0.25">
      <c r="A2231" t="s">
        <v>28</v>
      </c>
      <c r="B2231" t="s">
        <v>1554</v>
      </c>
      <c r="C2231">
        <v>273</v>
      </c>
      <c r="D2231">
        <v>108</v>
      </c>
      <c r="E2231">
        <v>1000</v>
      </c>
      <c r="F2231">
        <v>1000</v>
      </c>
      <c r="G2231" t="s">
        <v>83</v>
      </c>
      <c r="H2231">
        <v>14000</v>
      </c>
      <c r="I2231">
        <v>34126138</v>
      </c>
      <c r="J2231" t="s">
        <v>6918</v>
      </c>
      <c r="K2231" t="s">
        <v>212</v>
      </c>
      <c r="L2231" t="s">
        <v>10942</v>
      </c>
      <c r="M2231">
        <v>666937</v>
      </c>
      <c r="N2231">
        <v>19364</v>
      </c>
      <c r="O2231" t="s">
        <v>137</v>
      </c>
      <c r="P2231">
        <v>1</v>
      </c>
      <c r="Q2231" t="s">
        <v>10943</v>
      </c>
      <c r="R2231" t="s">
        <v>10944</v>
      </c>
      <c r="S2231">
        <v>1514</v>
      </c>
      <c r="T2231" t="s">
        <v>37</v>
      </c>
      <c r="U2231" t="s">
        <v>38</v>
      </c>
      <c r="V2231" t="s">
        <v>584</v>
      </c>
      <c r="W2231">
        <v>20000000</v>
      </c>
      <c r="X2231">
        <v>2004</v>
      </c>
      <c r="Y2231">
        <v>4000</v>
      </c>
      <c r="Z2231">
        <v>8.3000000000000007</v>
      </c>
      <c r="AA2231">
        <v>1.85</v>
      </c>
      <c r="AB2231">
        <v>52000</v>
      </c>
    </row>
    <row r="2232" spans="1:28" hidden="1" x14ac:dyDescent="0.25">
      <c r="A2232" t="s">
        <v>28</v>
      </c>
      <c r="B2232" t="s">
        <v>5132</v>
      </c>
      <c r="C2232">
        <v>91</v>
      </c>
      <c r="D2232">
        <v>105</v>
      </c>
      <c r="E2232">
        <v>99</v>
      </c>
      <c r="F2232">
        <v>518</v>
      </c>
      <c r="G2232" t="s">
        <v>10945</v>
      </c>
      <c r="H2232">
        <v>2000</v>
      </c>
      <c r="I2232">
        <v>25677801</v>
      </c>
      <c r="J2232" t="s">
        <v>2716</v>
      </c>
      <c r="K2232" t="s">
        <v>1733</v>
      </c>
      <c r="L2232" t="s">
        <v>10946</v>
      </c>
      <c r="M2232">
        <v>41273</v>
      </c>
      <c r="N2232">
        <v>4813</v>
      </c>
      <c r="O2232" t="s">
        <v>10947</v>
      </c>
      <c r="P2232">
        <v>6</v>
      </c>
      <c r="Q2232" t="s">
        <v>10948</v>
      </c>
      <c r="R2232" t="s">
        <v>10949</v>
      </c>
      <c r="S2232">
        <v>136</v>
      </c>
      <c r="T2232" t="s">
        <v>37</v>
      </c>
      <c r="U2232" t="s">
        <v>38</v>
      </c>
      <c r="V2232" t="s">
        <v>94</v>
      </c>
      <c r="W2232">
        <v>20000000</v>
      </c>
      <c r="X2232">
        <v>2010</v>
      </c>
      <c r="Y2232">
        <v>938</v>
      </c>
      <c r="Z2232">
        <v>5.8</v>
      </c>
      <c r="AA2232">
        <v>2.35</v>
      </c>
      <c r="AB2232">
        <v>0</v>
      </c>
    </row>
    <row r="2233" spans="1:28" hidden="1" x14ac:dyDescent="0.25">
      <c r="A2233" t="s">
        <v>28</v>
      </c>
      <c r="B2233" t="s">
        <v>506</v>
      </c>
      <c r="C2233">
        <v>190</v>
      </c>
      <c r="D2233">
        <v>109</v>
      </c>
      <c r="E2233">
        <v>453</v>
      </c>
      <c r="F2233">
        <v>2000</v>
      </c>
      <c r="G2233" t="s">
        <v>221</v>
      </c>
      <c r="H2233">
        <v>18000</v>
      </c>
      <c r="I2233">
        <v>26415649</v>
      </c>
      <c r="J2233" t="s">
        <v>463</v>
      </c>
      <c r="K2233" t="s">
        <v>587</v>
      </c>
      <c r="L2233" t="s">
        <v>10950</v>
      </c>
      <c r="M2233">
        <v>94892</v>
      </c>
      <c r="N2233">
        <v>33878</v>
      </c>
      <c r="O2233" t="s">
        <v>5730</v>
      </c>
      <c r="P2233">
        <v>4</v>
      </c>
      <c r="Q2233" t="s">
        <v>10951</v>
      </c>
      <c r="R2233" t="s">
        <v>10952</v>
      </c>
      <c r="S2233">
        <v>189</v>
      </c>
      <c r="T2233" t="s">
        <v>37</v>
      </c>
      <c r="U2233" t="s">
        <v>38</v>
      </c>
      <c r="V2233" t="s">
        <v>584</v>
      </c>
      <c r="W2233">
        <v>20000000</v>
      </c>
      <c r="X2233">
        <v>2008</v>
      </c>
      <c r="Y2233">
        <v>11000</v>
      </c>
      <c r="Z2233">
        <v>6.8</v>
      </c>
      <c r="AA2233">
        <v>2.35</v>
      </c>
      <c r="AB2233">
        <v>0</v>
      </c>
    </row>
    <row r="2234" spans="1:28" hidden="1" x14ac:dyDescent="0.25">
      <c r="A2234" t="s">
        <v>28</v>
      </c>
      <c r="B2234" t="s">
        <v>2452</v>
      </c>
      <c r="C2234">
        <v>427</v>
      </c>
      <c r="D2234">
        <v>109</v>
      </c>
      <c r="E2234">
        <v>1000</v>
      </c>
      <c r="F2234">
        <v>24</v>
      </c>
      <c r="G2234" t="s">
        <v>10953</v>
      </c>
      <c r="H2234">
        <v>177</v>
      </c>
      <c r="I2234">
        <v>26003149</v>
      </c>
      <c r="J2234" t="s">
        <v>1903</v>
      </c>
      <c r="K2234" t="s">
        <v>3844</v>
      </c>
      <c r="L2234" t="s">
        <v>10954</v>
      </c>
      <c r="M2234">
        <v>185587</v>
      </c>
      <c r="N2234">
        <v>278</v>
      </c>
      <c r="O2234" t="s">
        <v>10955</v>
      </c>
      <c r="P2234">
        <v>6</v>
      </c>
      <c r="Q2234" t="s">
        <v>10956</v>
      </c>
      <c r="R2234" t="s">
        <v>10957</v>
      </c>
      <c r="S2234">
        <v>401</v>
      </c>
      <c r="T2234" t="s">
        <v>37</v>
      </c>
      <c r="U2234" t="s">
        <v>56</v>
      </c>
      <c r="V2234" t="s">
        <v>584</v>
      </c>
      <c r="W2234">
        <v>20000000</v>
      </c>
      <c r="X2234">
        <v>2013</v>
      </c>
      <c r="Y2234">
        <v>55</v>
      </c>
      <c r="Z2234">
        <v>7</v>
      </c>
      <c r="AA2234">
        <v>2.35</v>
      </c>
      <c r="AB2234">
        <v>49000</v>
      </c>
    </row>
    <row r="2235" spans="1:28" hidden="1" x14ac:dyDescent="0.25">
      <c r="A2235" t="s">
        <v>28</v>
      </c>
      <c r="B2235" t="s">
        <v>10958</v>
      </c>
      <c r="C2235">
        <v>93</v>
      </c>
      <c r="D2235">
        <v>99</v>
      </c>
      <c r="E2235">
        <v>26</v>
      </c>
      <c r="F2235">
        <v>650</v>
      </c>
      <c r="G2235" t="s">
        <v>7150</v>
      </c>
      <c r="H2235">
        <v>720</v>
      </c>
      <c r="I2235">
        <v>25584685</v>
      </c>
      <c r="J2235" t="s">
        <v>10959</v>
      </c>
      <c r="K2235" t="s">
        <v>10960</v>
      </c>
      <c r="L2235" t="s">
        <v>10961</v>
      </c>
      <c r="M2235">
        <v>15877</v>
      </c>
      <c r="N2235">
        <v>3327</v>
      </c>
      <c r="O2235" t="s">
        <v>4182</v>
      </c>
      <c r="P2235">
        <v>5</v>
      </c>
      <c r="Q2235" t="s">
        <v>10962</v>
      </c>
      <c r="R2235" t="s">
        <v>10963</v>
      </c>
      <c r="S2235">
        <v>102</v>
      </c>
      <c r="T2235" t="s">
        <v>37</v>
      </c>
      <c r="U2235" t="s">
        <v>38</v>
      </c>
      <c r="V2235" t="s">
        <v>94</v>
      </c>
      <c r="W2235">
        <v>20000000</v>
      </c>
      <c r="X2235">
        <v>2007</v>
      </c>
      <c r="Y2235">
        <v>669</v>
      </c>
      <c r="Z2235">
        <v>5.9</v>
      </c>
      <c r="AA2235">
        <v>2.35</v>
      </c>
      <c r="AB2235">
        <v>590</v>
      </c>
    </row>
    <row r="2236" spans="1:28" hidden="1" x14ac:dyDescent="0.25">
      <c r="A2236" t="s">
        <v>28</v>
      </c>
      <c r="B2236" t="s">
        <v>10964</v>
      </c>
      <c r="C2236">
        <v>292</v>
      </c>
      <c r="D2236">
        <v>98</v>
      </c>
      <c r="E2236">
        <v>35</v>
      </c>
      <c r="F2236">
        <v>16</v>
      </c>
      <c r="G2236" t="s">
        <v>10965</v>
      </c>
      <c r="H2236">
        <v>125</v>
      </c>
      <c r="I2236">
        <v>29975979</v>
      </c>
      <c r="J2236" t="s">
        <v>2207</v>
      </c>
      <c r="K2236" t="s">
        <v>10966</v>
      </c>
      <c r="L2236" t="s">
        <v>10967</v>
      </c>
      <c r="M2236">
        <v>105797</v>
      </c>
      <c r="N2236">
        <v>189</v>
      </c>
      <c r="O2236" t="s">
        <v>10968</v>
      </c>
      <c r="P2236">
        <v>0</v>
      </c>
      <c r="Q2236" t="s">
        <v>10969</v>
      </c>
      <c r="R2236" t="s">
        <v>10970</v>
      </c>
      <c r="S2236">
        <v>281</v>
      </c>
      <c r="T2236" t="s">
        <v>37</v>
      </c>
      <c r="U2236" t="s">
        <v>369</v>
      </c>
      <c r="V2236" t="s">
        <v>584</v>
      </c>
      <c r="W2236">
        <v>20000000</v>
      </c>
      <c r="X2236">
        <v>2009</v>
      </c>
      <c r="Y2236">
        <v>37</v>
      </c>
      <c r="Z2236">
        <v>6.5</v>
      </c>
      <c r="AA2236">
        <v>2.35</v>
      </c>
      <c r="AB2236">
        <v>0</v>
      </c>
    </row>
    <row r="2237" spans="1:28" hidden="1" x14ac:dyDescent="0.25">
      <c r="A2237" t="s">
        <v>28</v>
      </c>
      <c r="B2237" t="s">
        <v>10971</v>
      </c>
      <c r="C2237">
        <v>180</v>
      </c>
      <c r="D2237">
        <v>104</v>
      </c>
      <c r="E2237">
        <v>14</v>
      </c>
      <c r="F2237">
        <v>756</v>
      </c>
      <c r="G2237" t="s">
        <v>4488</v>
      </c>
      <c r="H2237">
        <v>2000</v>
      </c>
      <c r="I2237">
        <v>31584722</v>
      </c>
      <c r="J2237" t="s">
        <v>1680</v>
      </c>
      <c r="K2237" t="s">
        <v>710</v>
      </c>
      <c r="L2237" t="s">
        <v>10972</v>
      </c>
      <c r="M2237">
        <v>101730</v>
      </c>
      <c r="N2237">
        <v>5707</v>
      </c>
      <c r="O2237" t="s">
        <v>10973</v>
      </c>
      <c r="P2237">
        <v>1</v>
      </c>
      <c r="Q2237" t="s">
        <v>10974</v>
      </c>
      <c r="R2237" t="s">
        <v>10975</v>
      </c>
      <c r="S2237">
        <v>131</v>
      </c>
      <c r="T2237" t="s">
        <v>37</v>
      </c>
      <c r="U2237" t="s">
        <v>38</v>
      </c>
      <c r="V2237" t="s">
        <v>584</v>
      </c>
      <c r="W2237">
        <v>20000000</v>
      </c>
      <c r="X2237">
        <v>2010</v>
      </c>
      <c r="Y2237">
        <v>934</v>
      </c>
      <c r="Z2237">
        <v>6.4</v>
      </c>
      <c r="AA2237">
        <v>2.35</v>
      </c>
      <c r="AB2237">
        <v>0</v>
      </c>
    </row>
    <row r="2238" spans="1:28" hidden="1" x14ac:dyDescent="0.25">
      <c r="A2238" t="s">
        <v>28</v>
      </c>
      <c r="B2238" t="s">
        <v>10976</v>
      </c>
      <c r="C2238">
        <v>94</v>
      </c>
      <c r="D2238">
        <v>109</v>
      </c>
      <c r="E2238">
        <v>15</v>
      </c>
      <c r="F2238">
        <v>350</v>
      </c>
      <c r="G2238" t="s">
        <v>9392</v>
      </c>
      <c r="H2238">
        <v>3000</v>
      </c>
      <c r="I2238">
        <v>23179303</v>
      </c>
      <c r="J2238" t="s">
        <v>9779</v>
      </c>
      <c r="K2238" t="s">
        <v>4516</v>
      </c>
      <c r="L2238" t="s">
        <v>10977</v>
      </c>
      <c r="M2238">
        <v>32951</v>
      </c>
      <c r="N2238">
        <v>4257</v>
      </c>
      <c r="O2238" t="s">
        <v>10978</v>
      </c>
      <c r="P2238">
        <v>3</v>
      </c>
      <c r="Q2238" t="s">
        <v>10979</v>
      </c>
      <c r="R2238" t="s">
        <v>10980</v>
      </c>
      <c r="S2238">
        <v>44</v>
      </c>
      <c r="T2238" t="s">
        <v>37</v>
      </c>
      <c r="U2238" t="s">
        <v>10981</v>
      </c>
      <c r="V2238" t="s">
        <v>94</v>
      </c>
      <c r="W2238">
        <v>20000000</v>
      </c>
      <c r="X2238">
        <v>2011</v>
      </c>
      <c r="Y2238">
        <v>775</v>
      </c>
      <c r="Z2238">
        <v>5.8</v>
      </c>
      <c r="AA2238">
        <v>1.85</v>
      </c>
      <c r="AB2238">
        <v>6000</v>
      </c>
    </row>
    <row r="2239" spans="1:28" hidden="1" x14ac:dyDescent="0.25">
      <c r="A2239" t="s">
        <v>28</v>
      </c>
      <c r="B2239" t="s">
        <v>10982</v>
      </c>
      <c r="C2239">
        <v>112</v>
      </c>
      <c r="D2239">
        <v>75</v>
      </c>
      <c r="E2239">
        <v>19</v>
      </c>
      <c r="F2239">
        <v>806</v>
      </c>
      <c r="G2239" t="s">
        <v>8304</v>
      </c>
      <c r="H2239">
        <v>1000</v>
      </c>
      <c r="I2239">
        <v>23078294</v>
      </c>
      <c r="J2239" t="s">
        <v>5543</v>
      </c>
      <c r="K2239" t="s">
        <v>2864</v>
      </c>
      <c r="L2239" t="s">
        <v>10983</v>
      </c>
      <c r="M2239">
        <v>25870</v>
      </c>
      <c r="N2239">
        <v>3590</v>
      </c>
      <c r="O2239" t="s">
        <v>8987</v>
      </c>
      <c r="P2239">
        <v>0</v>
      </c>
      <c r="Q2239" t="s">
        <v>10984</v>
      </c>
      <c r="R2239" t="s">
        <v>10985</v>
      </c>
      <c r="S2239">
        <v>281</v>
      </c>
      <c r="T2239" t="s">
        <v>37</v>
      </c>
      <c r="U2239" t="s">
        <v>38</v>
      </c>
      <c r="V2239" t="s">
        <v>39</v>
      </c>
      <c r="W2239">
        <v>9000000</v>
      </c>
      <c r="X2239">
        <v>2006</v>
      </c>
      <c r="Y2239">
        <v>934</v>
      </c>
      <c r="Z2239">
        <v>5.0999999999999996</v>
      </c>
      <c r="AA2239">
        <v>2.35</v>
      </c>
      <c r="AB2239">
        <v>0</v>
      </c>
    </row>
    <row r="2240" spans="1:28" hidden="1" x14ac:dyDescent="0.25">
      <c r="A2240" t="s">
        <v>28</v>
      </c>
      <c r="B2240" t="s">
        <v>5929</v>
      </c>
      <c r="C2240">
        <v>20</v>
      </c>
      <c r="D2240">
        <v>119</v>
      </c>
      <c r="E2240">
        <v>23</v>
      </c>
      <c r="F2240">
        <v>748</v>
      </c>
      <c r="G2240" t="s">
        <v>3103</v>
      </c>
      <c r="H2240">
        <v>25000</v>
      </c>
      <c r="I2240">
        <v>21413105</v>
      </c>
      <c r="J2240" t="s">
        <v>10986</v>
      </c>
      <c r="K2240" t="s">
        <v>105</v>
      </c>
      <c r="L2240" t="s">
        <v>10987</v>
      </c>
      <c r="M2240">
        <v>15230</v>
      </c>
      <c r="N2240">
        <v>45841</v>
      </c>
      <c r="O2240" t="s">
        <v>1024</v>
      </c>
      <c r="P2240">
        <v>1</v>
      </c>
      <c r="Q2240" t="s">
        <v>10988</v>
      </c>
      <c r="R2240" t="s">
        <v>10989</v>
      </c>
      <c r="S2240">
        <v>97</v>
      </c>
      <c r="T2240" t="s">
        <v>37</v>
      </c>
      <c r="U2240" t="s">
        <v>369</v>
      </c>
      <c r="V2240" t="s">
        <v>39</v>
      </c>
      <c r="W2240">
        <v>20000000</v>
      </c>
      <c r="X2240">
        <v>1990</v>
      </c>
      <c r="Y2240">
        <v>19000</v>
      </c>
      <c r="Z2240">
        <v>6.8</v>
      </c>
      <c r="AA2240">
        <v>2.35</v>
      </c>
      <c r="AB2240">
        <v>0</v>
      </c>
    </row>
    <row r="2241" spans="1:28" hidden="1" x14ac:dyDescent="0.25">
      <c r="A2241" t="s">
        <v>28</v>
      </c>
      <c r="B2241" t="s">
        <v>10990</v>
      </c>
      <c r="C2241">
        <v>84</v>
      </c>
      <c r="D2241">
        <v>90</v>
      </c>
      <c r="E2241">
        <v>0</v>
      </c>
      <c r="F2241">
        <v>518</v>
      </c>
      <c r="G2241" t="s">
        <v>2469</v>
      </c>
      <c r="H2241">
        <v>681</v>
      </c>
      <c r="I2241">
        <v>25077977</v>
      </c>
      <c r="J2241" t="s">
        <v>1984</v>
      </c>
      <c r="K2241" t="s">
        <v>2190</v>
      </c>
      <c r="L2241" t="s">
        <v>10991</v>
      </c>
      <c r="M2241">
        <v>10986</v>
      </c>
      <c r="N2241">
        <v>2486</v>
      </c>
      <c r="O2241" t="s">
        <v>10947</v>
      </c>
      <c r="P2241">
        <v>0</v>
      </c>
      <c r="Q2241" t="s">
        <v>10992</v>
      </c>
      <c r="R2241" t="s">
        <v>10993</v>
      </c>
      <c r="S2241">
        <v>84</v>
      </c>
      <c r="T2241" t="s">
        <v>37</v>
      </c>
      <c r="U2241" t="s">
        <v>38</v>
      </c>
      <c r="V2241" t="s">
        <v>94</v>
      </c>
      <c r="W2241">
        <v>20000000</v>
      </c>
      <c r="X2241">
        <v>2010</v>
      </c>
      <c r="Y2241">
        <v>611</v>
      </c>
      <c r="Z2241">
        <v>5.3</v>
      </c>
      <c r="AA2241">
        <v>1.85</v>
      </c>
      <c r="AB2241">
        <v>0</v>
      </c>
    </row>
    <row r="2242" spans="1:28" hidden="1" x14ac:dyDescent="0.25">
      <c r="A2242" t="s">
        <v>28</v>
      </c>
      <c r="B2242" t="s">
        <v>2065</v>
      </c>
      <c r="C2242">
        <v>120</v>
      </c>
      <c r="D2242">
        <v>97</v>
      </c>
      <c r="E2242">
        <v>212</v>
      </c>
      <c r="F2242">
        <v>637</v>
      </c>
      <c r="G2242" t="s">
        <v>7968</v>
      </c>
      <c r="H2242">
        <v>960</v>
      </c>
      <c r="I2242">
        <v>23292105</v>
      </c>
      <c r="J2242" t="s">
        <v>8944</v>
      </c>
      <c r="K2242" t="s">
        <v>9628</v>
      </c>
      <c r="L2242" t="s">
        <v>10994</v>
      </c>
      <c r="M2242">
        <v>39541</v>
      </c>
      <c r="N2242">
        <v>3261</v>
      </c>
      <c r="O2242" t="s">
        <v>10995</v>
      </c>
      <c r="P2242">
        <v>0</v>
      </c>
      <c r="Q2242" t="s">
        <v>10996</v>
      </c>
      <c r="R2242" t="s">
        <v>10997</v>
      </c>
      <c r="S2242">
        <v>334</v>
      </c>
      <c r="T2242" t="s">
        <v>37</v>
      </c>
      <c r="U2242" t="s">
        <v>38</v>
      </c>
      <c r="V2242" t="s">
        <v>39</v>
      </c>
      <c r="W2242">
        <v>20000000</v>
      </c>
      <c r="X2242">
        <v>2006</v>
      </c>
      <c r="Y2242">
        <v>917</v>
      </c>
      <c r="Z2242">
        <v>5.3</v>
      </c>
      <c r="AA2242">
        <v>2.35</v>
      </c>
      <c r="AB2242">
        <v>3000</v>
      </c>
    </row>
    <row r="2243" spans="1:28" hidden="1" x14ac:dyDescent="0.25">
      <c r="A2243" t="s">
        <v>28</v>
      </c>
      <c r="B2243" t="s">
        <v>10998</v>
      </c>
      <c r="C2243">
        <v>90</v>
      </c>
      <c r="D2243">
        <v>103</v>
      </c>
      <c r="E2243">
        <v>31</v>
      </c>
      <c r="F2243">
        <v>733</v>
      </c>
      <c r="G2243" t="s">
        <v>10999</v>
      </c>
      <c r="H2243">
        <v>12000</v>
      </c>
      <c r="I2243">
        <v>26870825</v>
      </c>
      <c r="J2243" t="s">
        <v>6282</v>
      </c>
      <c r="K2243" t="s">
        <v>300</v>
      </c>
      <c r="L2243" t="s">
        <v>11000</v>
      </c>
      <c r="M2243">
        <v>22604</v>
      </c>
      <c r="N2243">
        <v>14903</v>
      </c>
      <c r="O2243" t="s">
        <v>11001</v>
      </c>
      <c r="P2243">
        <v>3</v>
      </c>
      <c r="Q2243" t="s">
        <v>11002</v>
      </c>
      <c r="R2243" t="s">
        <v>11003</v>
      </c>
      <c r="S2243">
        <v>124</v>
      </c>
      <c r="T2243" t="s">
        <v>37</v>
      </c>
      <c r="U2243" t="s">
        <v>766</v>
      </c>
      <c r="V2243" t="s">
        <v>39</v>
      </c>
      <c r="X2243">
        <v>2006</v>
      </c>
      <c r="Y2243">
        <v>804</v>
      </c>
      <c r="Z2243">
        <v>6.4</v>
      </c>
      <c r="AA2243">
        <v>1.85</v>
      </c>
      <c r="AB2243">
        <v>0</v>
      </c>
    </row>
    <row r="2244" spans="1:28" hidden="1" x14ac:dyDescent="0.25">
      <c r="A2244" t="s">
        <v>28</v>
      </c>
      <c r="B2244" t="s">
        <v>4902</v>
      </c>
      <c r="C2244">
        <v>103</v>
      </c>
      <c r="D2244">
        <v>89</v>
      </c>
      <c r="E2244">
        <v>0</v>
      </c>
      <c r="F2244">
        <v>470</v>
      </c>
      <c r="G2244" t="s">
        <v>537</v>
      </c>
      <c r="H2244">
        <v>87000</v>
      </c>
      <c r="I2244">
        <v>20916309</v>
      </c>
      <c r="J2244" t="s">
        <v>514</v>
      </c>
      <c r="K2244" t="s">
        <v>515</v>
      </c>
      <c r="L2244" t="s">
        <v>11004</v>
      </c>
      <c r="M2244">
        <v>5332</v>
      </c>
      <c r="N2244">
        <v>88422</v>
      </c>
      <c r="O2244" t="s">
        <v>11005</v>
      </c>
      <c r="P2244">
        <v>4</v>
      </c>
      <c r="Q2244" t="s">
        <v>11006</v>
      </c>
      <c r="R2244" t="s">
        <v>11007</v>
      </c>
      <c r="S2244">
        <v>37</v>
      </c>
      <c r="T2244" t="s">
        <v>37</v>
      </c>
      <c r="U2244" t="s">
        <v>38</v>
      </c>
      <c r="V2244" t="s">
        <v>94</v>
      </c>
      <c r="W2244">
        <v>40000000</v>
      </c>
      <c r="X2244">
        <v>2009</v>
      </c>
      <c r="Y2244">
        <v>570</v>
      </c>
      <c r="Z2244">
        <v>4.9000000000000004</v>
      </c>
      <c r="AA2244">
        <v>1.85</v>
      </c>
      <c r="AB2244">
        <v>431</v>
      </c>
    </row>
    <row r="2245" spans="1:28" hidden="1" x14ac:dyDescent="0.25">
      <c r="A2245" t="s">
        <v>28</v>
      </c>
      <c r="B2245" t="s">
        <v>6050</v>
      </c>
      <c r="C2245">
        <v>59</v>
      </c>
      <c r="D2245">
        <v>106</v>
      </c>
      <c r="E2245">
        <v>835</v>
      </c>
      <c r="F2245">
        <v>458</v>
      </c>
      <c r="G2245" t="s">
        <v>993</v>
      </c>
      <c r="H2245">
        <v>1000</v>
      </c>
      <c r="I2245">
        <v>21200000</v>
      </c>
      <c r="J2245" t="s">
        <v>9192</v>
      </c>
      <c r="K2245" t="s">
        <v>4471</v>
      </c>
      <c r="L2245" t="s">
        <v>11008</v>
      </c>
      <c r="M2245">
        <v>34774</v>
      </c>
      <c r="N2245">
        <v>3598</v>
      </c>
      <c r="O2245" t="s">
        <v>4593</v>
      </c>
      <c r="P2245">
        <v>0</v>
      </c>
      <c r="Q2245" t="s">
        <v>11009</v>
      </c>
      <c r="R2245" t="s">
        <v>11010</v>
      </c>
      <c r="S2245">
        <v>162</v>
      </c>
      <c r="T2245" t="s">
        <v>37</v>
      </c>
      <c r="U2245" t="s">
        <v>38</v>
      </c>
      <c r="V2245" t="s">
        <v>584</v>
      </c>
      <c r="W2245">
        <v>20000000</v>
      </c>
      <c r="X2245">
        <v>1995</v>
      </c>
      <c r="Y2245">
        <v>967</v>
      </c>
      <c r="Z2245">
        <v>6.8</v>
      </c>
      <c r="AA2245">
        <v>1.85</v>
      </c>
      <c r="AB2245">
        <v>1000</v>
      </c>
    </row>
    <row r="2246" spans="1:28" hidden="1" x14ac:dyDescent="0.25">
      <c r="A2246" t="s">
        <v>28</v>
      </c>
      <c r="B2246" t="s">
        <v>11011</v>
      </c>
      <c r="C2246">
        <v>86</v>
      </c>
      <c r="D2246">
        <v>96</v>
      </c>
      <c r="E2246">
        <v>24</v>
      </c>
      <c r="F2246">
        <v>374</v>
      </c>
      <c r="G2246" t="s">
        <v>2197</v>
      </c>
      <c r="H2246">
        <v>646</v>
      </c>
      <c r="I2246">
        <v>28876924</v>
      </c>
      <c r="J2246" t="s">
        <v>11012</v>
      </c>
      <c r="K2246" t="s">
        <v>11013</v>
      </c>
      <c r="L2246" t="s">
        <v>11014</v>
      </c>
      <c r="M2246">
        <v>4303</v>
      </c>
      <c r="N2246">
        <v>1780</v>
      </c>
      <c r="O2246" t="s">
        <v>9816</v>
      </c>
      <c r="P2246">
        <v>0</v>
      </c>
      <c r="Q2246" t="s">
        <v>11015</v>
      </c>
      <c r="R2246" t="s">
        <v>11016</v>
      </c>
      <c r="S2246">
        <v>35</v>
      </c>
      <c r="T2246" t="s">
        <v>37</v>
      </c>
      <c r="U2246" t="s">
        <v>38</v>
      </c>
      <c r="V2246" t="s">
        <v>39</v>
      </c>
      <c r="W2246">
        <v>20000000</v>
      </c>
      <c r="X2246">
        <v>2016</v>
      </c>
      <c r="Y2246">
        <v>441</v>
      </c>
      <c r="Z2246">
        <v>7.1</v>
      </c>
      <c r="AB2246">
        <v>0</v>
      </c>
    </row>
    <row r="2247" spans="1:28" hidden="1" x14ac:dyDescent="0.25">
      <c r="A2247" t="s">
        <v>28</v>
      </c>
      <c r="B2247" t="s">
        <v>11017</v>
      </c>
      <c r="C2247">
        <v>190</v>
      </c>
      <c r="D2247">
        <v>115</v>
      </c>
      <c r="E2247">
        <v>0</v>
      </c>
      <c r="F2247">
        <v>107</v>
      </c>
      <c r="G2247" t="s">
        <v>6753</v>
      </c>
      <c r="H2247">
        <v>10000</v>
      </c>
      <c r="I2247">
        <v>20207003</v>
      </c>
      <c r="J2247" t="s">
        <v>11018</v>
      </c>
      <c r="K2247" t="s">
        <v>2823</v>
      </c>
      <c r="L2247" t="s">
        <v>11019</v>
      </c>
      <c r="M2247">
        <v>50198</v>
      </c>
      <c r="N2247">
        <v>10507</v>
      </c>
      <c r="O2247" t="s">
        <v>11020</v>
      </c>
      <c r="P2247">
        <v>0</v>
      </c>
      <c r="Q2247" t="s">
        <v>11021</v>
      </c>
      <c r="R2247" t="s">
        <v>11022</v>
      </c>
      <c r="S2247">
        <v>202</v>
      </c>
      <c r="T2247" t="s">
        <v>37</v>
      </c>
      <c r="U2247" t="s">
        <v>38</v>
      </c>
      <c r="V2247" t="s">
        <v>584</v>
      </c>
      <c r="X2247">
        <v>2008</v>
      </c>
      <c r="Y2247">
        <v>311</v>
      </c>
      <c r="Z2247">
        <v>6.8</v>
      </c>
      <c r="AA2247">
        <v>2.35</v>
      </c>
      <c r="AB2247">
        <v>0</v>
      </c>
    </row>
    <row r="2248" spans="1:28" hidden="1" x14ac:dyDescent="0.25">
      <c r="A2248" t="s">
        <v>28</v>
      </c>
      <c r="B2248" t="s">
        <v>5366</v>
      </c>
      <c r="C2248">
        <v>114</v>
      </c>
      <c r="D2248">
        <v>104</v>
      </c>
      <c r="E2248">
        <v>0</v>
      </c>
      <c r="F2248">
        <v>877</v>
      </c>
      <c r="G2248" t="s">
        <v>586</v>
      </c>
      <c r="H2248">
        <v>2000</v>
      </c>
      <c r="I2248">
        <v>20241395</v>
      </c>
      <c r="J2248" t="s">
        <v>4903</v>
      </c>
      <c r="K2248" t="s">
        <v>11023</v>
      </c>
      <c r="L2248" t="s">
        <v>11024</v>
      </c>
      <c r="M2248">
        <v>42664</v>
      </c>
      <c r="N2248">
        <v>5123</v>
      </c>
      <c r="O2248" t="s">
        <v>10835</v>
      </c>
      <c r="P2248">
        <v>0</v>
      </c>
      <c r="Q2248" t="s">
        <v>11025</v>
      </c>
      <c r="R2248" t="s">
        <v>11026</v>
      </c>
      <c r="S2248">
        <v>403</v>
      </c>
      <c r="T2248" t="s">
        <v>37</v>
      </c>
      <c r="U2248" t="s">
        <v>38</v>
      </c>
      <c r="V2248" t="s">
        <v>584</v>
      </c>
      <c r="W2248">
        <v>20000000</v>
      </c>
      <c r="X2248">
        <v>1998</v>
      </c>
      <c r="Y2248">
        <v>1000</v>
      </c>
      <c r="Z2248">
        <v>6.1</v>
      </c>
      <c r="AA2248">
        <v>2.35</v>
      </c>
      <c r="AB2248">
        <v>0</v>
      </c>
    </row>
    <row r="2249" spans="1:28" hidden="1" x14ac:dyDescent="0.25">
      <c r="A2249" t="s">
        <v>28</v>
      </c>
      <c r="C2249">
        <v>6</v>
      </c>
      <c r="D2249">
        <v>24</v>
      </c>
      <c r="H2249">
        <v>0</v>
      </c>
      <c r="J2249" t="s">
        <v>1852</v>
      </c>
      <c r="K2249" t="s">
        <v>11027</v>
      </c>
      <c r="L2249" t="s">
        <v>11028</v>
      </c>
      <c r="M2249">
        <v>12417</v>
      </c>
      <c r="N2249">
        <v>0</v>
      </c>
      <c r="P2249">
        <v>0</v>
      </c>
      <c r="Q2249" t="s">
        <v>11029</v>
      </c>
      <c r="R2249" t="s">
        <v>11030</v>
      </c>
      <c r="S2249">
        <v>51</v>
      </c>
      <c r="T2249" t="s">
        <v>675</v>
      </c>
      <c r="U2249" t="s">
        <v>676</v>
      </c>
      <c r="Z2249">
        <v>7</v>
      </c>
      <c r="AB2249">
        <v>124</v>
      </c>
    </row>
    <row r="2250" spans="1:28" hidden="1" x14ac:dyDescent="0.25">
      <c r="A2250" t="s">
        <v>746</v>
      </c>
      <c r="B2250" t="s">
        <v>11031</v>
      </c>
      <c r="C2250">
        <v>290</v>
      </c>
      <c r="D2250">
        <v>108</v>
      </c>
      <c r="E2250">
        <v>13000</v>
      </c>
      <c r="F2250">
        <v>285</v>
      </c>
      <c r="G2250" t="s">
        <v>11032</v>
      </c>
      <c r="H2250">
        <v>606</v>
      </c>
      <c r="I2250">
        <v>32000000</v>
      </c>
      <c r="J2250" t="s">
        <v>3029</v>
      </c>
      <c r="K2250" t="s">
        <v>11033</v>
      </c>
      <c r="L2250" t="s">
        <v>11034</v>
      </c>
      <c r="M2250">
        <v>422432</v>
      </c>
      <c r="N2250">
        <v>1885</v>
      </c>
      <c r="O2250" t="s">
        <v>11035</v>
      </c>
      <c r="P2250">
        <v>2</v>
      </c>
      <c r="Q2250" t="s">
        <v>11036</v>
      </c>
      <c r="R2250" t="s">
        <v>11037</v>
      </c>
      <c r="S2250">
        <v>1040</v>
      </c>
      <c r="T2250" t="s">
        <v>37</v>
      </c>
      <c r="U2250" t="s">
        <v>38</v>
      </c>
      <c r="V2250" t="s">
        <v>584</v>
      </c>
      <c r="W2250">
        <v>806947</v>
      </c>
      <c r="X2250">
        <v>1960</v>
      </c>
      <c r="Y2250">
        <v>332</v>
      </c>
      <c r="Z2250">
        <v>8.5</v>
      </c>
      <c r="AA2250">
        <v>1.85</v>
      </c>
      <c r="AB2250">
        <v>18000</v>
      </c>
    </row>
    <row r="2251" spans="1:28" hidden="1" x14ac:dyDescent="0.25">
      <c r="A2251" t="s">
        <v>28</v>
      </c>
      <c r="B2251" t="s">
        <v>5224</v>
      </c>
      <c r="C2251">
        <v>80</v>
      </c>
      <c r="D2251">
        <v>112</v>
      </c>
      <c r="E2251">
        <v>41</v>
      </c>
      <c r="F2251">
        <v>490</v>
      </c>
      <c r="G2251" t="s">
        <v>10723</v>
      </c>
      <c r="H2251">
        <v>1000</v>
      </c>
      <c r="I2251">
        <v>19151864</v>
      </c>
      <c r="J2251" t="s">
        <v>1680</v>
      </c>
      <c r="K2251" t="s">
        <v>6710</v>
      </c>
      <c r="L2251" t="s">
        <v>11038</v>
      </c>
      <c r="M2251">
        <v>36983</v>
      </c>
      <c r="N2251">
        <v>3301</v>
      </c>
      <c r="O2251" t="s">
        <v>11039</v>
      </c>
      <c r="P2251">
        <v>3</v>
      </c>
      <c r="Q2251" t="s">
        <v>11040</v>
      </c>
      <c r="R2251" t="s">
        <v>11041</v>
      </c>
      <c r="S2251">
        <v>100</v>
      </c>
      <c r="T2251" t="s">
        <v>37</v>
      </c>
      <c r="U2251" t="s">
        <v>38</v>
      </c>
      <c r="V2251" t="s">
        <v>584</v>
      </c>
      <c r="W2251">
        <v>40000000</v>
      </c>
      <c r="X2251">
        <v>2008</v>
      </c>
      <c r="Y2251">
        <v>500</v>
      </c>
      <c r="Z2251">
        <v>5.9</v>
      </c>
      <c r="AA2251">
        <v>1.85</v>
      </c>
      <c r="AB2251">
        <v>0</v>
      </c>
    </row>
    <row r="2252" spans="1:28" hidden="1" x14ac:dyDescent="0.25">
      <c r="A2252" t="s">
        <v>28</v>
      </c>
      <c r="B2252" t="s">
        <v>11042</v>
      </c>
      <c r="C2252">
        <v>98</v>
      </c>
      <c r="D2252">
        <v>104</v>
      </c>
      <c r="E2252">
        <v>19</v>
      </c>
      <c r="F2252">
        <v>942</v>
      </c>
      <c r="G2252" t="s">
        <v>351</v>
      </c>
      <c r="H2252">
        <v>15000</v>
      </c>
      <c r="I2252">
        <v>23393765</v>
      </c>
      <c r="J2252" t="s">
        <v>213</v>
      </c>
      <c r="K2252" t="s">
        <v>5182</v>
      </c>
      <c r="L2252" t="s">
        <v>11043</v>
      </c>
      <c r="M2252">
        <v>31323</v>
      </c>
      <c r="N2252">
        <v>18760</v>
      </c>
      <c r="O2252" t="s">
        <v>8490</v>
      </c>
      <c r="P2252">
        <v>0</v>
      </c>
      <c r="Q2252" t="s">
        <v>11044</v>
      </c>
      <c r="R2252" t="s">
        <v>11045</v>
      </c>
      <c r="S2252">
        <v>76</v>
      </c>
      <c r="T2252" t="s">
        <v>37</v>
      </c>
      <c r="U2252" t="s">
        <v>38</v>
      </c>
      <c r="V2252" t="s">
        <v>39</v>
      </c>
      <c r="W2252">
        <v>20000000</v>
      </c>
      <c r="X2252">
        <v>2014</v>
      </c>
      <c r="Y2252">
        <v>989</v>
      </c>
      <c r="Z2252">
        <v>6.3</v>
      </c>
      <c r="AA2252">
        <v>2.35</v>
      </c>
      <c r="AB2252">
        <v>0</v>
      </c>
    </row>
    <row r="2253" spans="1:28" hidden="1" x14ac:dyDescent="0.25">
      <c r="A2253" t="s">
        <v>28</v>
      </c>
      <c r="B2253" t="s">
        <v>3302</v>
      </c>
      <c r="C2253">
        <v>88</v>
      </c>
      <c r="D2253">
        <v>113</v>
      </c>
      <c r="E2253">
        <v>0</v>
      </c>
      <c r="F2253">
        <v>949</v>
      </c>
      <c r="G2253" t="s">
        <v>10423</v>
      </c>
      <c r="H2253">
        <v>995</v>
      </c>
      <c r="I2253">
        <v>18882880</v>
      </c>
      <c r="J2253" t="s">
        <v>2526</v>
      </c>
      <c r="K2253" t="s">
        <v>3304</v>
      </c>
      <c r="L2253" t="s">
        <v>11046</v>
      </c>
      <c r="M2253">
        <v>20539</v>
      </c>
      <c r="N2253">
        <v>4039</v>
      </c>
      <c r="O2253" t="s">
        <v>5738</v>
      </c>
      <c r="P2253">
        <v>3</v>
      </c>
      <c r="Q2253" t="s">
        <v>11047</v>
      </c>
      <c r="R2253" t="s">
        <v>11048</v>
      </c>
      <c r="S2253">
        <v>125</v>
      </c>
      <c r="T2253" t="s">
        <v>37</v>
      </c>
      <c r="U2253" t="s">
        <v>38</v>
      </c>
      <c r="V2253" t="s">
        <v>584</v>
      </c>
      <c r="W2253">
        <v>20000000</v>
      </c>
      <c r="X2253">
        <v>2007</v>
      </c>
      <c r="Y2253">
        <v>975</v>
      </c>
      <c r="Z2253">
        <v>5.9</v>
      </c>
      <c r="AA2253">
        <v>2.35</v>
      </c>
      <c r="AB2253">
        <v>681</v>
      </c>
    </row>
    <row r="2254" spans="1:28" hidden="1" x14ac:dyDescent="0.25">
      <c r="A2254" t="s">
        <v>28</v>
      </c>
      <c r="B2254" t="s">
        <v>11049</v>
      </c>
      <c r="C2254">
        <v>13</v>
      </c>
      <c r="D2254">
        <v>98</v>
      </c>
      <c r="E2254">
        <v>15</v>
      </c>
      <c r="F2254">
        <v>281</v>
      </c>
      <c r="G2254" t="s">
        <v>3082</v>
      </c>
      <c r="H2254">
        <v>691</v>
      </c>
      <c r="I2254">
        <v>8500000</v>
      </c>
      <c r="J2254" t="s">
        <v>1670</v>
      </c>
      <c r="K2254" t="s">
        <v>751</v>
      </c>
      <c r="L2254" t="s">
        <v>11050</v>
      </c>
      <c r="M2254">
        <v>2061</v>
      </c>
      <c r="N2254">
        <v>1761</v>
      </c>
      <c r="O2254" t="s">
        <v>11051</v>
      </c>
      <c r="P2254">
        <v>0</v>
      </c>
      <c r="Q2254" t="s">
        <v>11052</v>
      </c>
      <c r="R2254" t="s">
        <v>11053</v>
      </c>
      <c r="S2254">
        <v>34</v>
      </c>
      <c r="T2254" t="s">
        <v>37</v>
      </c>
      <c r="U2254" t="s">
        <v>38</v>
      </c>
      <c r="V2254" t="s">
        <v>94</v>
      </c>
      <c r="W2254">
        <v>20000000</v>
      </c>
      <c r="X2254">
        <v>1981</v>
      </c>
      <c r="Y2254">
        <v>374</v>
      </c>
      <c r="Z2254">
        <v>5.4</v>
      </c>
      <c r="AA2254">
        <v>1.78</v>
      </c>
      <c r="AB2254">
        <v>501</v>
      </c>
    </row>
    <row r="2255" spans="1:28" hidden="1" x14ac:dyDescent="0.25">
      <c r="A2255" t="s">
        <v>28</v>
      </c>
      <c r="B2255" t="s">
        <v>1057</v>
      </c>
      <c r="C2255">
        <v>52</v>
      </c>
      <c r="D2255">
        <v>121</v>
      </c>
      <c r="E2255">
        <v>503</v>
      </c>
      <c r="F2255">
        <v>83</v>
      </c>
      <c r="G2255" t="s">
        <v>11054</v>
      </c>
      <c r="H2255">
        <v>2000</v>
      </c>
      <c r="J2255" t="s">
        <v>11055</v>
      </c>
      <c r="K2255" t="s">
        <v>901</v>
      </c>
      <c r="L2255" t="s">
        <v>11056</v>
      </c>
      <c r="M2255">
        <v>33597</v>
      </c>
      <c r="N2255">
        <v>2251</v>
      </c>
      <c r="O2255" t="s">
        <v>11057</v>
      </c>
      <c r="P2255">
        <v>2</v>
      </c>
      <c r="Q2255" t="s">
        <v>11058</v>
      </c>
      <c r="R2255" t="s">
        <v>11059</v>
      </c>
      <c r="S2255">
        <v>185</v>
      </c>
      <c r="T2255" t="s">
        <v>37</v>
      </c>
      <c r="U2255" t="s">
        <v>38</v>
      </c>
      <c r="V2255" t="s">
        <v>39</v>
      </c>
      <c r="W2255">
        <v>20000000</v>
      </c>
      <c r="X2255">
        <v>1985</v>
      </c>
      <c r="Y2255">
        <v>92</v>
      </c>
      <c r="Z2255">
        <v>7</v>
      </c>
      <c r="AA2255">
        <v>2.35</v>
      </c>
      <c r="AB2255">
        <v>0</v>
      </c>
    </row>
    <row r="2256" spans="1:28" hidden="1" x14ac:dyDescent="0.25">
      <c r="A2256" t="s">
        <v>28</v>
      </c>
      <c r="B2256" t="s">
        <v>1361</v>
      </c>
      <c r="C2256">
        <v>60</v>
      </c>
      <c r="D2256">
        <v>114</v>
      </c>
      <c r="E2256">
        <v>160</v>
      </c>
      <c r="F2256">
        <v>271</v>
      </c>
      <c r="G2256" t="s">
        <v>11060</v>
      </c>
      <c r="H2256">
        <v>1000</v>
      </c>
      <c r="I2256">
        <v>18252684</v>
      </c>
      <c r="J2256" t="s">
        <v>3931</v>
      </c>
      <c r="K2256" t="s">
        <v>429</v>
      </c>
      <c r="L2256" t="s">
        <v>11061</v>
      </c>
      <c r="M2256">
        <v>18366</v>
      </c>
      <c r="N2256">
        <v>1816</v>
      </c>
      <c r="O2256" t="s">
        <v>420</v>
      </c>
      <c r="P2256">
        <v>2</v>
      </c>
      <c r="Q2256" t="s">
        <v>11062</v>
      </c>
      <c r="R2256" t="s">
        <v>11063</v>
      </c>
      <c r="S2256">
        <v>219</v>
      </c>
      <c r="T2256" t="s">
        <v>37</v>
      </c>
      <c r="U2256" t="s">
        <v>38</v>
      </c>
      <c r="V2256" t="s">
        <v>94</v>
      </c>
      <c r="W2256">
        <v>30000000</v>
      </c>
      <c r="X2256">
        <v>1998</v>
      </c>
      <c r="Y2256">
        <v>367</v>
      </c>
      <c r="Z2256">
        <v>6.9</v>
      </c>
      <c r="AA2256">
        <v>1.85</v>
      </c>
      <c r="AB2256">
        <v>0</v>
      </c>
    </row>
    <row r="2257" spans="1:28" hidden="1" x14ac:dyDescent="0.25">
      <c r="A2257" t="s">
        <v>28</v>
      </c>
      <c r="B2257" t="s">
        <v>11064</v>
      </c>
      <c r="C2257">
        <v>154</v>
      </c>
      <c r="D2257">
        <v>124</v>
      </c>
      <c r="E2257">
        <v>57</v>
      </c>
      <c r="F2257">
        <v>905</v>
      </c>
      <c r="G2257" t="s">
        <v>251</v>
      </c>
      <c r="H2257">
        <v>11000</v>
      </c>
      <c r="I2257">
        <v>19661987</v>
      </c>
      <c r="J2257" t="s">
        <v>3408</v>
      </c>
      <c r="K2257" t="s">
        <v>2179</v>
      </c>
      <c r="L2257" t="s">
        <v>11065</v>
      </c>
      <c r="M2257">
        <v>83786</v>
      </c>
      <c r="N2257">
        <v>17050</v>
      </c>
      <c r="O2257" t="s">
        <v>5905</v>
      </c>
      <c r="P2257">
        <v>2</v>
      </c>
      <c r="Q2257" t="s">
        <v>11066</v>
      </c>
      <c r="R2257" t="s">
        <v>11067</v>
      </c>
      <c r="S2257">
        <v>231</v>
      </c>
      <c r="T2257" t="s">
        <v>37</v>
      </c>
      <c r="U2257" t="s">
        <v>38</v>
      </c>
      <c r="V2257" t="s">
        <v>584</v>
      </c>
      <c r="W2257">
        <v>20000000</v>
      </c>
      <c r="X2257">
        <v>2007</v>
      </c>
      <c r="Y2257">
        <v>3000</v>
      </c>
      <c r="Z2257">
        <v>7.5</v>
      </c>
      <c r="AA2257">
        <v>2.35</v>
      </c>
      <c r="AB2257">
        <v>0</v>
      </c>
    </row>
    <row r="2258" spans="1:28" hidden="1" x14ac:dyDescent="0.25">
      <c r="A2258" t="s">
        <v>28</v>
      </c>
      <c r="B2258" t="s">
        <v>5917</v>
      </c>
      <c r="C2258">
        <v>274</v>
      </c>
      <c r="D2258">
        <v>148</v>
      </c>
      <c r="E2258">
        <v>0</v>
      </c>
      <c r="F2258">
        <v>826</v>
      </c>
      <c r="G2258" t="s">
        <v>187</v>
      </c>
      <c r="H2258">
        <v>17000</v>
      </c>
      <c r="I2258">
        <v>18352454</v>
      </c>
      <c r="J2258" t="s">
        <v>11068</v>
      </c>
      <c r="K2258" t="s">
        <v>556</v>
      </c>
      <c r="L2258" t="s">
        <v>11069</v>
      </c>
      <c r="M2258">
        <v>426359</v>
      </c>
      <c r="N2258">
        <v>18752</v>
      </c>
      <c r="O2258" t="s">
        <v>2495</v>
      </c>
      <c r="P2258">
        <v>0</v>
      </c>
      <c r="Q2258" t="s">
        <v>11070</v>
      </c>
      <c r="R2258" t="s">
        <v>11071</v>
      </c>
      <c r="S2258">
        <v>760</v>
      </c>
      <c r="T2258" t="s">
        <v>37</v>
      </c>
      <c r="U2258" t="s">
        <v>38</v>
      </c>
      <c r="V2258" t="s">
        <v>584</v>
      </c>
      <c r="W2258">
        <v>15000000</v>
      </c>
      <c r="X2258">
        <v>2007</v>
      </c>
      <c r="Y2258">
        <v>882</v>
      </c>
      <c r="Z2258">
        <v>8.1999999999999993</v>
      </c>
      <c r="AA2258">
        <v>2.35</v>
      </c>
      <c r="AB2258">
        <v>76000</v>
      </c>
    </row>
    <row r="2259" spans="1:28" hidden="1" x14ac:dyDescent="0.25">
      <c r="A2259" t="s">
        <v>28</v>
      </c>
      <c r="B2259" t="s">
        <v>2541</v>
      </c>
      <c r="C2259">
        <v>110</v>
      </c>
      <c r="D2259">
        <v>108</v>
      </c>
      <c r="E2259">
        <v>480</v>
      </c>
      <c r="F2259">
        <v>579</v>
      </c>
      <c r="G2259" t="s">
        <v>619</v>
      </c>
      <c r="H2259">
        <v>970</v>
      </c>
      <c r="I2259">
        <v>17803796</v>
      </c>
      <c r="J2259" t="s">
        <v>1670</v>
      </c>
      <c r="K2259" t="s">
        <v>1950</v>
      </c>
      <c r="L2259" t="s">
        <v>11072</v>
      </c>
      <c r="M2259">
        <v>26100</v>
      </c>
      <c r="N2259">
        <v>4374</v>
      </c>
      <c r="O2259" t="s">
        <v>4055</v>
      </c>
      <c r="P2259">
        <v>1</v>
      </c>
      <c r="Q2259" t="s">
        <v>11073</v>
      </c>
      <c r="R2259" t="s">
        <v>11074</v>
      </c>
      <c r="S2259">
        <v>97</v>
      </c>
      <c r="T2259" t="s">
        <v>37</v>
      </c>
      <c r="U2259" t="s">
        <v>38</v>
      </c>
      <c r="V2259" t="s">
        <v>39</v>
      </c>
      <c r="W2259">
        <v>20000000</v>
      </c>
      <c r="X2259">
        <v>2006</v>
      </c>
      <c r="Y2259">
        <v>931</v>
      </c>
      <c r="Z2259">
        <v>5.9</v>
      </c>
      <c r="AA2259">
        <v>2.35</v>
      </c>
      <c r="AB2259">
        <v>484</v>
      </c>
    </row>
    <row r="2260" spans="1:28" hidden="1" x14ac:dyDescent="0.25">
      <c r="A2260" t="s">
        <v>28</v>
      </c>
      <c r="B2260" t="s">
        <v>11075</v>
      </c>
      <c r="C2260">
        <v>173</v>
      </c>
      <c r="D2260">
        <v>95</v>
      </c>
      <c r="E2260">
        <v>83</v>
      </c>
      <c r="F2260">
        <v>206</v>
      </c>
      <c r="G2260" t="s">
        <v>5081</v>
      </c>
      <c r="H2260">
        <v>991</v>
      </c>
      <c r="I2260">
        <v>17529157</v>
      </c>
      <c r="J2260" t="s">
        <v>11076</v>
      </c>
      <c r="K2260" t="s">
        <v>3372</v>
      </c>
      <c r="L2260" t="s">
        <v>11077</v>
      </c>
      <c r="M2260">
        <v>49888</v>
      </c>
      <c r="N2260">
        <v>2173</v>
      </c>
      <c r="O2260" t="s">
        <v>4248</v>
      </c>
      <c r="P2260">
        <v>0</v>
      </c>
      <c r="Q2260" t="s">
        <v>11078</v>
      </c>
      <c r="R2260" t="s">
        <v>11079</v>
      </c>
      <c r="S2260">
        <v>220</v>
      </c>
      <c r="T2260" t="s">
        <v>37</v>
      </c>
      <c r="U2260" t="s">
        <v>1464</v>
      </c>
      <c r="V2260" t="s">
        <v>584</v>
      </c>
      <c r="W2260">
        <v>20000000</v>
      </c>
      <c r="X2260">
        <v>2012</v>
      </c>
      <c r="Y2260">
        <v>494</v>
      </c>
      <c r="Z2260">
        <v>5</v>
      </c>
      <c r="AA2260">
        <v>2.35</v>
      </c>
      <c r="AB2260">
        <v>25000</v>
      </c>
    </row>
    <row r="2261" spans="1:28" hidden="1" x14ac:dyDescent="0.25">
      <c r="A2261" t="s">
        <v>28</v>
      </c>
      <c r="B2261" t="s">
        <v>4902</v>
      </c>
      <c r="C2261">
        <v>165</v>
      </c>
      <c r="D2261">
        <v>108</v>
      </c>
      <c r="E2261">
        <v>0</v>
      </c>
      <c r="F2261">
        <v>844</v>
      </c>
      <c r="G2261" t="s">
        <v>492</v>
      </c>
      <c r="H2261">
        <v>16000</v>
      </c>
      <c r="I2261">
        <v>25753840</v>
      </c>
      <c r="J2261" t="s">
        <v>11080</v>
      </c>
      <c r="K2261" t="s">
        <v>1763</v>
      </c>
      <c r="L2261" t="s">
        <v>11081</v>
      </c>
      <c r="M2261">
        <v>219091</v>
      </c>
      <c r="N2261">
        <v>23296</v>
      </c>
      <c r="O2261" t="s">
        <v>3297</v>
      </c>
      <c r="P2261">
        <v>2</v>
      </c>
      <c r="Q2261" t="s">
        <v>11082</v>
      </c>
      <c r="R2261" t="s">
        <v>11083</v>
      </c>
      <c r="S2261">
        <v>592</v>
      </c>
      <c r="T2261" t="s">
        <v>37</v>
      </c>
      <c r="U2261" t="s">
        <v>38</v>
      </c>
      <c r="V2261" t="s">
        <v>584</v>
      </c>
      <c r="W2261">
        <v>19000000</v>
      </c>
      <c r="X2261">
        <v>1996</v>
      </c>
      <c r="Y2261">
        <v>4000</v>
      </c>
      <c r="Z2261">
        <v>7.3</v>
      </c>
      <c r="AA2261">
        <v>1.85</v>
      </c>
      <c r="AB2261">
        <v>12000</v>
      </c>
    </row>
    <row r="2262" spans="1:28" hidden="1" x14ac:dyDescent="0.25">
      <c r="A2262" t="s">
        <v>28</v>
      </c>
      <c r="B2262" t="s">
        <v>11084</v>
      </c>
      <c r="C2262">
        <v>45</v>
      </c>
      <c r="D2262">
        <v>68</v>
      </c>
      <c r="E2262">
        <v>0</v>
      </c>
      <c r="F2262">
        <v>253</v>
      </c>
      <c r="G2262" t="s">
        <v>8311</v>
      </c>
      <c r="H2262">
        <v>304</v>
      </c>
      <c r="I2262">
        <v>18081626</v>
      </c>
      <c r="J2262" t="s">
        <v>11085</v>
      </c>
      <c r="K2262" t="s">
        <v>10787</v>
      </c>
      <c r="L2262" t="s">
        <v>11086</v>
      </c>
      <c r="M2262">
        <v>4180</v>
      </c>
      <c r="N2262">
        <v>861</v>
      </c>
      <c r="O2262" t="s">
        <v>1779</v>
      </c>
      <c r="P2262">
        <v>0</v>
      </c>
      <c r="Q2262" t="s">
        <v>11087</v>
      </c>
      <c r="R2262" t="s">
        <v>11088</v>
      </c>
      <c r="S2262">
        <v>32</v>
      </c>
      <c r="T2262" t="s">
        <v>37</v>
      </c>
      <c r="U2262" t="s">
        <v>38</v>
      </c>
      <c r="V2262" t="s">
        <v>276</v>
      </c>
      <c r="W2262">
        <v>20000000</v>
      </c>
      <c r="X2262">
        <v>2005</v>
      </c>
      <c r="Y2262">
        <v>286</v>
      </c>
      <c r="Z2262">
        <v>6.4</v>
      </c>
      <c r="AA2262">
        <v>1.85</v>
      </c>
      <c r="AB2262">
        <v>264</v>
      </c>
    </row>
    <row r="2263" spans="1:28" hidden="1" x14ac:dyDescent="0.25">
      <c r="A2263" t="s">
        <v>28</v>
      </c>
      <c r="B2263" t="s">
        <v>9183</v>
      </c>
      <c r="C2263">
        <v>45</v>
      </c>
      <c r="D2263">
        <v>103</v>
      </c>
      <c r="E2263">
        <v>0</v>
      </c>
      <c r="F2263">
        <v>801</v>
      </c>
      <c r="G2263" t="s">
        <v>2060</v>
      </c>
      <c r="H2263">
        <v>21000</v>
      </c>
      <c r="I2263">
        <v>17518220</v>
      </c>
      <c r="J2263" t="s">
        <v>1414</v>
      </c>
      <c r="K2263" t="s">
        <v>96</v>
      </c>
      <c r="L2263" t="s">
        <v>11089</v>
      </c>
      <c r="M2263">
        <v>9105</v>
      </c>
      <c r="N2263">
        <v>25263</v>
      </c>
      <c r="O2263" t="s">
        <v>11090</v>
      </c>
      <c r="P2263">
        <v>1</v>
      </c>
      <c r="Q2263" t="s">
        <v>11091</v>
      </c>
      <c r="R2263" t="s">
        <v>11092</v>
      </c>
      <c r="S2263">
        <v>76</v>
      </c>
      <c r="T2263" t="s">
        <v>37</v>
      </c>
      <c r="U2263" t="s">
        <v>38</v>
      </c>
      <c r="V2263" t="s">
        <v>39</v>
      </c>
      <c r="W2263">
        <v>20000000</v>
      </c>
      <c r="X2263">
        <v>1995</v>
      </c>
      <c r="Y2263">
        <v>1000</v>
      </c>
      <c r="Z2263">
        <v>6.6</v>
      </c>
      <c r="AA2263">
        <v>1.85</v>
      </c>
      <c r="AB2263">
        <v>0</v>
      </c>
    </row>
    <row r="2264" spans="1:28" hidden="1" x14ac:dyDescent="0.25">
      <c r="A2264" t="s">
        <v>28</v>
      </c>
      <c r="B2264" t="s">
        <v>11093</v>
      </c>
      <c r="C2264">
        <v>377</v>
      </c>
      <c r="D2264">
        <v>99</v>
      </c>
      <c r="E2264">
        <v>0</v>
      </c>
      <c r="F2264">
        <v>59</v>
      </c>
      <c r="G2264" t="s">
        <v>11094</v>
      </c>
      <c r="H2264">
        <v>264</v>
      </c>
      <c r="I2264">
        <v>17104669</v>
      </c>
      <c r="J2264" t="s">
        <v>11095</v>
      </c>
      <c r="K2264" t="s">
        <v>11096</v>
      </c>
      <c r="L2264" t="s">
        <v>11097</v>
      </c>
      <c r="M2264">
        <v>99353</v>
      </c>
      <c r="N2264">
        <v>537</v>
      </c>
      <c r="O2264" t="s">
        <v>11098</v>
      </c>
      <c r="P2264">
        <v>1</v>
      </c>
      <c r="Q2264" t="s">
        <v>11099</v>
      </c>
      <c r="R2264" t="s">
        <v>11100</v>
      </c>
      <c r="S2264">
        <v>354</v>
      </c>
      <c r="T2264" t="s">
        <v>7240</v>
      </c>
      <c r="U2264" t="s">
        <v>3858</v>
      </c>
      <c r="V2264" t="s">
        <v>584</v>
      </c>
      <c r="W2264">
        <v>20000000</v>
      </c>
      <c r="X2264">
        <v>2004</v>
      </c>
      <c r="Y2264">
        <v>62</v>
      </c>
      <c r="Z2264">
        <v>7.8</v>
      </c>
      <c r="AA2264">
        <v>2.35</v>
      </c>
      <c r="AB2264">
        <v>0</v>
      </c>
    </row>
    <row r="2265" spans="1:28" hidden="1" x14ac:dyDescent="0.25">
      <c r="A2265" t="s">
        <v>28</v>
      </c>
      <c r="D2265">
        <v>30</v>
      </c>
      <c r="F2265">
        <v>215</v>
      </c>
      <c r="G2265" t="s">
        <v>11101</v>
      </c>
      <c r="H2265">
        <v>909</v>
      </c>
      <c r="J2265" t="s">
        <v>1670</v>
      </c>
      <c r="K2265" t="s">
        <v>10102</v>
      </c>
      <c r="L2265" t="s">
        <v>11102</v>
      </c>
      <c r="M2265">
        <v>114</v>
      </c>
      <c r="N2265">
        <v>1557</v>
      </c>
      <c r="O2265" t="s">
        <v>11103</v>
      </c>
      <c r="P2265">
        <v>2</v>
      </c>
      <c r="Q2265" t="s">
        <v>11104</v>
      </c>
      <c r="R2265" t="s">
        <v>11105</v>
      </c>
      <c r="S2265">
        <v>6</v>
      </c>
      <c r="T2265" t="s">
        <v>37</v>
      </c>
      <c r="U2265" t="s">
        <v>38</v>
      </c>
      <c r="Y2265">
        <v>417</v>
      </c>
      <c r="Z2265">
        <v>6.7</v>
      </c>
      <c r="AA2265">
        <v>1.33</v>
      </c>
      <c r="AB2265">
        <v>4</v>
      </c>
    </row>
    <row r="2266" spans="1:28" hidden="1" x14ac:dyDescent="0.25">
      <c r="A2266" t="s">
        <v>28</v>
      </c>
      <c r="B2266" t="s">
        <v>11106</v>
      </c>
      <c r="C2266">
        <v>43</v>
      </c>
      <c r="D2266">
        <v>88</v>
      </c>
      <c r="E2266">
        <v>0</v>
      </c>
      <c r="F2266">
        <v>939</v>
      </c>
      <c r="G2266" t="s">
        <v>8880</v>
      </c>
      <c r="H2266">
        <v>3000</v>
      </c>
      <c r="I2266">
        <v>16988996</v>
      </c>
      <c r="J2266" t="s">
        <v>11107</v>
      </c>
      <c r="K2266" t="s">
        <v>2188</v>
      </c>
      <c r="L2266" t="s">
        <v>11108</v>
      </c>
      <c r="M2266">
        <v>3875</v>
      </c>
      <c r="N2266">
        <v>8189</v>
      </c>
      <c r="O2266" t="s">
        <v>1146</v>
      </c>
      <c r="P2266">
        <v>1</v>
      </c>
      <c r="Q2266" t="s">
        <v>11109</v>
      </c>
      <c r="R2266" t="s">
        <v>11110</v>
      </c>
      <c r="S2266">
        <v>75</v>
      </c>
      <c r="T2266" t="s">
        <v>37</v>
      </c>
      <c r="U2266" t="s">
        <v>38</v>
      </c>
      <c r="V2266" t="s">
        <v>276</v>
      </c>
      <c r="W2266">
        <v>35000000</v>
      </c>
      <c r="X2266">
        <v>2002</v>
      </c>
      <c r="Y2266">
        <v>968</v>
      </c>
      <c r="Z2266">
        <v>4</v>
      </c>
      <c r="AA2266">
        <v>1.85</v>
      </c>
      <c r="AB2266">
        <v>422</v>
      </c>
    </row>
    <row r="2267" spans="1:28" hidden="1" x14ac:dyDescent="0.25">
      <c r="A2267" t="s">
        <v>28</v>
      </c>
      <c r="B2267" t="s">
        <v>124</v>
      </c>
      <c r="C2267">
        <v>201</v>
      </c>
      <c r="D2267">
        <v>128</v>
      </c>
      <c r="E2267">
        <v>395</v>
      </c>
      <c r="F2267">
        <v>161</v>
      </c>
      <c r="G2267" t="s">
        <v>7464</v>
      </c>
      <c r="H2267">
        <v>283</v>
      </c>
      <c r="I2267">
        <v>15797907</v>
      </c>
      <c r="J2267" t="s">
        <v>3408</v>
      </c>
      <c r="K2267" t="s">
        <v>11111</v>
      </c>
      <c r="L2267" t="s">
        <v>11112</v>
      </c>
      <c r="M2267">
        <v>68119</v>
      </c>
      <c r="N2267">
        <v>904</v>
      </c>
      <c r="O2267" t="s">
        <v>11113</v>
      </c>
      <c r="P2267">
        <v>0</v>
      </c>
      <c r="Q2267" t="s">
        <v>11114</v>
      </c>
      <c r="R2267" t="s">
        <v>11115</v>
      </c>
      <c r="S2267">
        <v>230</v>
      </c>
      <c r="T2267" t="s">
        <v>11116</v>
      </c>
      <c r="U2267" t="s">
        <v>38</v>
      </c>
      <c r="V2267" t="s">
        <v>39</v>
      </c>
      <c r="W2267">
        <v>20000000</v>
      </c>
      <c r="X2267">
        <v>2007</v>
      </c>
      <c r="Y2267">
        <v>206</v>
      </c>
      <c r="Z2267">
        <v>7.6</v>
      </c>
      <c r="AA2267">
        <v>2.35</v>
      </c>
      <c r="AB2267">
        <v>0</v>
      </c>
    </row>
    <row r="2268" spans="1:28" hidden="1" x14ac:dyDescent="0.25">
      <c r="A2268" t="s">
        <v>28</v>
      </c>
      <c r="B2268" t="s">
        <v>1132</v>
      </c>
      <c r="C2268">
        <v>192</v>
      </c>
      <c r="D2268">
        <v>124</v>
      </c>
      <c r="E2268">
        <v>0</v>
      </c>
      <c r="F2268">
        <v>430</v>
      </c>
      <c r="G2268" t="s">
        <v>358</v>
      </c>
      <c r="H2268">
        <v>6000</v>
      </c>
      <c r="I2268">
        <v>16248701</v>
      </c>
      <c r="J2268" t="s">
        <v>3408</v>
      </c>
      <c r="K2268" t="s">
        <v>207</v>
      </c>
      <c r="L2268" t="s">
        <v>11117</v>
      </c>
      <c r="M2268">
        <v>189683</v>
      </c>
      <c r="N2268">
        <v>7567</v>
      </c>
      <c r="O2268" t="s">
        <v>2993</v>
      </c>
      <c r="P2268">
        <v>0</v>
      </c>
      <c r="Q2268" t="s">
        <v>11118</v>
      </c>
      <c r="R2268" t="s">
        <v>11119</v>
      </c>
      <c r="S2268">
        <v>559</v>
      </c>
      <c r="T2268" t="s">
        <v>37</v>
      </c>
      <c r="U2268" t="s">
        <v>38</v>
      </c>
      <c r="V2268" t="s">
        <v>584</v>
      </c>
      <c r="W2268">
        <v>20000000</v>
      </c>
      <c r="X2268">
        <v>2003</v>
      </c>
      <c r="Y2268">
        <v>979</v>
      </c>
      <c r="Z2268">
        <v>7.7</v>
      </c>
      <c r="AA2268">
        <v>1.85</v>
      </c>
      <c r="AB2268">
        <v>0</v>
      </c>
    </row>
    <row r="2269" spans="1:28" hidden="1" x14ac:dyDescent="0.25">
      <c r="A2269" t="s">
        <v>28</v>
      </c>
      <c r="B2269" t="s">
        <v>11120</v>
      </c>
      <c r="C2269">
        <v>77</v>
      </c>
      <c r="D2269">
        <v>84</v>
      </c>
      <c r="E2269">
        <v>2</v>
      </c>
      <c r="F2269">
        <v>472</v>
      </c>
      <c r="G2269" t="s">
        <v>11121</v>
      </c>
      <c r="H2269">
        <v>787</v>
      </c>
      <c r="I2269">
        <v>15712072</v>
      </c>
      <c r="J2269" t="s">
        <v>463</v>
      </c>
      <c r="K2269" t="s">
        <v>2048</v>
      </c>
      <c r="L2269" t="s">
        <v>11122</v>
      </c>
      <c r="M2269">
        <v>13210</v>
      </c>
      <c r="N2269">
        <v>2915</v>
      </c>
      <c r="O2269" t="s">
        <v>11123</v>
      </c>
      <c r="P2269">
        <v>0</v>
      </c>
      <c r="Q2269" t="s">
        <v>11124</v>
      </c>
      <c r="R2269" t="s">
        <v>11125</v>
      </c>
      <c r="S2269">
        <v>138</v>
      </c>
      <c r="T2269" t="s">
        <v>37</v>
      </c>
      <c r="U2269" t="s">
        <v>38</v>
      </c>
      <c r="V2269" t="s">
        <v>39</v>
      </c>
      <c r="W2269">
        <v>20000000</v>
      </c>
      <c r="X2269">
        <v>2004</v>
      </c>
      <c r="Y2269">
        <v>555</v>
      </c>
      <c r="Z2269">
        <v>5.8</v>
      </c>
      <c r="AA2269">
        <v>2.35</v>
      </c>
      <c r="AB2269">
        <v>269</v>
      </c>
    </row>
    <row r="2270" spans="1:28" hidden="1" x14ac:dyDescent="0.25">
      <c r="A2270" t="s">
        <v>28</v>
      </c>
      <c r="B2270" t="s">
        <v>6147</v>
      </c>
      <c r="C2270">
        <v>350</v>
      </c>
      <c r="D2270">
        <v>122</v>
      </c>
      <c r="E2270">
        <v>308</v>
      </c>
      <c r="F2270">
        <v>10000</v>
      </c>
      <c r="G2270" t="s">
        <v>1106</v>
      </c>
      <c r="H2270">
        <v>17000</v>
      </c>
      <c r="I2270">
        <v>191449475</v>
      </c>
      <c r="J2270" t="s">
        <v>686</v>
      </c>
      <c r="K2270" t="s">
        <v>556</v>
      </c>
      <c r="L2270" t="s">
        <v>7147</v>
      </c>
      <c r="M2270">
        <v>348010</v>
      </c>
      <c r="N2270">
        <v>44061</v>
      </c>
      <c r="O2270" t="s">
        <v>2455</v>
      </c>
      <c r="P2270">
        <v>1</v>
      </c>
      <c r="Q2270" t="s">
        <v>7148</v>
      </c>
      <c r="R2270" t="s">
        <v>7149</v>
      </c>
      <c r="S2270">
        <v>1535</v>
      </c>
      <c r="T2270" t="s">
        <v>37</v>
      </c>
      <c r="U2270" t="s">
        <v>38</v>
      </c>
      <c r="V2270" t="s">
        <v>39</v>
      </c>
      <c r="W2270">
        <v>37000000</v>
      </c>
      <c r="X2270">
        <v>2008</v>
      </c>
      <c r="Y2270">
        <v>12000</v>
      </c>
      <c r="Z2270">
        <v>5.2</v>
      </c>
      <c r="AA2270">
        <v>2.35</v>
      </c>
      <c r="AB2270">
        <v>19000</v>
      </c>
    </row>
    <row r="2271" spans="1:28" hidden="1" x14ac:dyDescent="0.25">
      <c r="A2271" t="s">
        <v>28</v>
      </c>
      <c r="B2271" t="s">
        <v>11126</v>
      </c>
      <c r="C2271">
        <v>81</v>
      </c>
      <c r="D2271">
        <v>101</v>
      </c>
      <c r="E2271">
        <v>13</v>
      </c>
      <c r="F2271">
        <v>499</v>
      </c>
      <c r="G2271" t="s">
        <v>5542</v>
      </c>
      <c r="H2271">
        <v>651</v>
      </c>
      <c r="I2271">
        <v>15408822</v>
      </c>
      <c r="J2271" t="s">
        <v>1680</v>
      </c>
      <c r="K2271" t="s">
        <v>5042</v>
      </c>
      <c r="L2271" t="s">
        <v>11127</v>
      </c>
      <c r="M2271">
        <v>14147</v>
      </c>
      <c r="N2271">
        <v>2698</v>
      </c>
      <c r="O2271" t="s">
        <v>6870</v>
      </c>
      <c r="P2271">
        <v>3</v>
      </c>
      <c r="Q2271" t="s">
        <v>11128</v>
      </c>
      <c r="R2271" t="s">
        <v>11129</v>
      </c>
      <c r="S2271">
        <v>92</v>
      </c>
      <c r="T2271" t="s">
        <v>37</v>
      </c>
      <c r="U2271" t="s">
        <v>38</v>
      </c>
      <c r="V2271" t="s">
        <v>39</v>
      </c>
      <c r="W2271">
        <v>20000000</v>
      </c>
      <c r="X2271">
        <v>2003</v>
      </c>
      <c r="Y2271">
        <v>555</v>
      </c>
      <c r="Z2271">
        <v>5.6</v>
      </c>
      <c r="AA2271">
        <v>1.85</v>
      </c>
      <c r="AB2271">
        <v>401</v>
      </c>
    </row>
    <row r="2272" spans="1:28" hidden="1" x14ac:dyDescent="0.25">
      <c r="A2272" t="s">
        <v>28</v>
      </c>
      <c r="B2272" t="s">
        <v>11130</v>
      </c>
      <c r="C2272">
        <v>81</v>
      </c>
      <c r="D2272">
        <v>98</v>
      </c>
      <c r="E2272">
        <v>143</v>
      </c>
      <c r="F2272">
        <v>153</v>
      </c>
      <c r="G2272" t="s">
        <v>11131</v>
      </c>
      <c r="H2272">
        <v>302</v>
      </c>
      <c r="I2272">
        <v>15464026</v>
      </c>
      <c r="J2272" t="s">
        <v>1680</v>
      </c>
      <c r="K2272" t="s">
        <v>5599</v>
      </c>
      <c r="L2272" t="s">
        <v>11132</v>
      </c>
      <c r="M2272">
        <v>23076</v>
      </c>
      <c r="N2272">
        <v>1189</v>
      </c>
      <c r="O2272" t="s">
        <v>11133</v>
      </c>
      <c r="P2272">
        <v>2</v>
      </c>
      <c r="Q2272" t="s">
        <v>11134</v>
      </c>
      <c r="R2272" t="s">
        <v>11135</v>
      </c>
      <c r="S2272">
        <v>158</v>
      </c>
      <c r="T2272" t="s">
        <v>37</v>
      </c>
      <c r="U2272" t="s">
        <v>38</v>
      </c>
      <c r="V2272" t="s">
        <v>39</v>
      </c>
      <c r="W2272">
        <v>20000000</v>
      </c>
      <c r="X2272">
        <v>2000</v>
      </c>
      <c r="Y2272">
        <v>216</v>
      </c>
      <c r="Z2272">
        <v>5.3</v>
      </c>
      <c r="AA2272">
        <v>1.85</v>
      </c>
      <c r="AB2272">
        <v>1000</v>
      </c>
    </row>
    <row r="2273" spans="1:28" hidden="1" x14ac:dyDescent="0.25">
      <c r="A2273" t="s">
        <v>28</v>
      </c>
      <c r="B2273" t="s">
        <v>3805</v>
      </c>
      <c r="C2273">
        <v>222</v>
      </c>
      <c r="D2273">
        <v>105</v>
      </c>
      <c r="E2273">
        <v>909</v>
      </c>
      <c r="F2273">
        <v>173</v>
      </c>
      <c r="G2273" t="s">
        <v>3805</v>
      </c>
      <c r="H2273">
        <v>1000</v>
      </c>
      <c r="I2273">
        <v>14359793</v>
      </c>
      <c r="J2273" t="s">
        <v>11136</v>
      </c>
      <c r="K2273" t="s">
        <v>11137</v>
      </c>
      <c r="L2273" t="s">
        <v>11138</v>
      </c>
      <c r="M2273">
        <v>35137</v>
      </c>
      <c r="N2273">
        <v>2327</v>
      </c>
      <c r="O2273" t="s">
        <v>11139</v>
      </c>
      <c r="P2273">
        <v>0</v>
      </c>
      <c r="Q2273" t="s">
        <v>11140</v>
      </c>
      <c r="R2273" t="s">
        <v>11141</v>
      </c>
      <c r="S2273">
        <v>188</v>
      </c>
      <c r="T2273" t="s">
        <v>37</v>
      </c>
      <c r="U2273" t="s">
        <v>38</v>
      </c>
      <c r="V2273" t="s">
        <v>584</v>
      </c>
      <c r="X2273">
        <v>2009</v>
      </c>
      <c r="Y2273">
        <v>909</v>
      </c>
      <c r="Z2273">
        <v>7.4</v>
      </c>
      <c r="AA2273">
        <v>1.85</v>
      </c>
      <c r="AB2273">
        <v>10000</v>
      </c>
    </row>
    <row r="2274" spans="1:28" hidden="1" x14ac:dyDescent="0.25">
      <c r="A2274" t="s">
        <v>28</v>
      </c>
      <c r="B2274" t="s">
        <v>11142</v>
      </c>
      <c r="C2274">
        <v>27</v>
      </c>
      <c r="D2274">
        <v>225</v>
      </c>
      <c r="E2274">
        <v>126</v>
      </c>
      <c r="F2274">
        <v>202</v>
      </c>
      <c r="G2274" t="s">
        <v>11143</v>
      </c>
      <c r="H2274">
        <v>940</v>
      </c>
      <c r="I2274">
        <v>8000000</v>
      </c>
      <c r="J2274" t="s">
        <v>5939</v>
      </c>
      <c r="K2274" t="s">
        <v>3259</v>
      </c>
      <c r="L2274" t="s">
        <v>11144</v>
      </c>
      <c r="M2274">
        <v>6484</v>
      </c>
      <c r="N2274">
        <v>1934</v>
      </c>
      <c r="O2274" t="s">
        <v>5878</v>
      </c>
      <c r="P2274">
        <v>6</v>
      </c>
      <c r="Q2274" t="s">
        <v>11145</v>
      </c>
      <c r="R2274" t="s">
        <v>11146</v>
      </c>
      <c r="S2274">
        <v>100</v>
      </c>
      <c r="T2274" t="s">
        <v>37</v>
      </c>
      <c r="U2274" t="s">
        <v>38</v>
      </c>
      <c r="V2274" t="s">
        <v>276</v>
      </c>
      <c r="W2274">
        <v>20000000</v>
      </c>
      <c r="X2274">
        <v>1965</v>
      </c>
      <c r="Y2274">
        <v>208</v>
      </c>
      <c r="Z2274">
        <v>6.6</v>
      </c>
      <c r="AA2274">
        <v>2.76</v>
      </c>
      <c r="AB2274">
        <v>1000</v>
      </c>
    </row>
    <row r="2275" spans="1:28" hidden="1" x14ac:dyDescent="0.25">
      <c r="A2275" t="s">
        <v>28</v>
      </c>
      <c r="B2275" t="s">
        <v>11147</v>
      </c>
      <c r="C2275">
        <v>155</v>
      </c>
      <c r="D2275">
        <v>111</v>
      </c>
      <c r="E2275">
        <v>53</v>
      </c>
      <c r="F2275">
        <v>233</v>
      </c>
      <c r="G2275" t="s">
        <v>3040</v>
      </c>
      <c r="H2275">
        <v>8000</v>
      </c>
      <c r="J2275" t="s">
        <v>2141</v>
      </c>
      <c r="K2275" t="s">
        <v>1526</v>
      </c>
      <c r="L2275" t="s">
        <v>11148</v>
      </c>
      <c r="M2275">
        <v>20186</v>
      </c>
      <c r="N2275">
        <v>9941</v>
      </c>
      <c r="O2275" t="s">
        <v>11149</v>
      </c>
      <c r="P2275">
        <v>0</v>
      </c>
      <c r="Q2275" t="s">
        <v>11150</v>
      </c>
      <c r="R2275" t="s">
        <v>11151</v>
      </c>
      <c r="S2275">
        <v>81</v>
      </c>
      <c r="T2275" t="s">
        <v>37</v>
      </c>
      <c r="U2275" t="s">
        <v>38</v>
      </c>
      <c r="V2275" t="s">
        <v>39</v>
      </c>
      <c r="W2275">
        <v>19500000</v>
      </c>
      <c r="X2275">
        <v>2015</v>
      </c>
      <c r="Y2275">
        <v>963</v>
      </c>
      <c r="Z2275">
        <v>6.2</v>
      </c>
      <c r="AA2275">
        <v>2.35</v>
      </c>
      <c r="AB2275">
        <v>0</v>
      </c>
    </row>
    <row r="2276" spans="1:28" hidden="1" x14ac:dyDescent="0.25">
      <c r="A2276" t="s">
        <v>28</v>
      </c>
      <c r="B2276" t="s">
        <v>8381</v>
      </c>
      <c r="C2276">
        <v>111</v>
      </c>
      <c r="D2276">
        <v>88</v>
      </c>
      <c r="E2276">
        <v>82</v>
      </c>
      <c r="F2276">
        <v>329</v>
      </c>
      <c r="G2276" t="s">
        <v>4976</v>
      </c>
      <c r="H2276">
        <v>869</v>
      </c>
      <c r="I2276">
        <v>14174654</v>
      </c>
      <c r="J2276" t="s">
        <v>1670</v>
      </c>
      <c r="K2276" t="s">
        <v>2612</v>
      </c>
      <c r="L2276" t="s">
        <v>11152</v>
      </c>
      <c r="M2276">
        <v>74945</v>
      </c>
      <c r="N2276">
        <v>2857</v>
      </c>
      <c r="O2276" t="s">
        <v>510</v>
      </c>
      <c r="P2276">
        <v>0</v>
      </c>
      <c r="Q2276" t="s">
        <v>11153</v>
      </c>
      <c r="R2276" t="s">
        <v>11154</v>
      </c>
      <c r="S2276">
        <v>359</v>
      </c>
      <c r="T2276" t="s">
        <v>37</v>
      </c>
      <c r="U2276" t="s">
        <v>38</v>
      </c>
      <c r="V2276" t="s">
        <v>39</v>
      </c>
      <c r="W2276">
        <v>25000000</v>
      </c>
      <c r="X2276">
        <v>2008</v>
      </c>
      <c r="Y2276">
        <v>624</v>
      </c>
      <c r="Z2276">
        <v>1.9</v>
      </c>
      <c r="AA2276">
        <v>1.85</v>
      </c>
      <c r="AB2276">
        <v>0</v>
      </c>
    </row>
    <row r="2277" spans="1:28" hidden="1" x14ac:dyDescent="0.25">
      <c r="A2277" t="s">
        <v>28</v>
      </c>
      <c r="B2277" t="s">
        <v>6471</v>
      </c>
      <c r="C2277">
        <v>107</v>
      </c>
      <c r="D2277">
        <v>88</v>
      </c>
      <c r="E2277">
        <v>190</v>
      </c>
      <c r="F2277">
        <v>163</v>
      </c>
      <c r="G2277" t="s">
        <v>3985</v>
      </c>
      <c r="H2277">
        <v>137000</v>
      </c>
      <c r="I2277">
        <v>15988876</v>
      </c>
      <c r="J2277" t="s">
        <v>333</v>
      </c>
      <c r="K2277" t="s">
        <v>6401</v>
      </c>
      <c r="L2277" t="s">
        <v>11155</v>
      </c>
      <c r="M2277">
        <v>26236</v>
      </c>
      <c r="N2277">
        <v>137712</v>
      </c>
      <c r="O2277" t="s">
        <v>11156</v>
      </c>
      <c r="P2277">
        <v>6</v>
      </c>
      <c r="Q2277" t="s">
        <v>11157</v>
      </c>
      <c r="R2277" t="s">
        <v>11158</v>
      </c>
      <c r="S2277">
        <v>110</v>
      </c>
      <c r="T2277" t="s">
        <v>37</v>
      </c>
      <c r="U2277" t="s">
        <v>38</v>
      </c>
      <c r="V2277" t="s">
        <v>39</v>
      </c>
      <c r="W2277">
        <v>27000000</v>
      </c>
      <c r="X2277">
        <v>2009</v>
      </c>
      <c r="Y2277">
        <v>459</v>
      </c>
      <c r="Z2277">
        <v>5.7</v>
      </c>
      <c r="AA2277">
        <v>2.35</v>
      </c>
      <c r="AB2277">
        <v>0</v>
      </c>
    </row>
    <row r="2278" spans="1:28" hidden="1" x14ac:dyDescent="0.25">
      <c r="A2278" t="s">
        <v>28</v>
      </c>
      <c r="B2278" t="s">
        <v>2460</v>
      </c>
      <c r="C2278">
        <v>34</v>
      </c>
      <c r="D2278">
        <v>94</v>
      </c>
      <c r="E2278">
        <v>36</v>
      </c>
      <c r="F2278">
        <v>507</v>
      </c>
      <c r="G2278" t="s">
        <v>4809</v>
      </c>
      <c r="H2278">
        <v>13000</v>
      </c>
      <c r="I2278">
        <v>13801755</v>
      </c>
      <c r="J2278" t="s">
        <v>421</v>
      </c>
      <c r="K2278" t="s">
        <v>546</v>
      </c>
      <c r="L2278" t="s">
        <v>11159</v>
      </c>
      <c r="M2278">
        <v>23928</v>
      </c>
      <c r="N2278">
        <v>15183</v>
      </c>
      <c r="O2278" t="s">
        <v>11160</v>
      </c>
      <c r="P2278">
        <v>1</v>
      </c>
      <c r="Q2278" t="s">
        <v>11161</v>
      </c>
      <c r="R2278" t="s">
        <v>11162</v>
      </c>
      <c r="S2278">
        <v>100</v>
      </c>
      <c r="T2278" t="s">
        <v>37</v>
      </c>
      <c r="U2278" t="s">
        <v>38</v>
      </c>
      <c r="V2278" t="s">
        <v>94</v>
      </c>
      <c r="W2278">
        <v>20000000</v>
      </c>
      <c r="X2278">
        <v>1997</v>
      </c>
      <c r="Y2278">
        <v>828</v>
      </c>
      <c r="Z2278">
        <v>6.6</v>
      </c>
      <c r="AA2278">
        <v>1.85</v>
      </c>
      <c r="AB2278">
        <v>0</v>
      </c>
    </row>
    <row r="2279" spans="1:28" hidden="1" x14ac:dyDescent="0.25">
      <c r="A2279" t="s">
        <v>28</v>
      </c>
      <c r="B2279" t="s">
        <v>11163</v>
      </c>
      <c r="C2279">
        <v>151</v>
      </c>
      <c r="D2279">
        <v>117</v>
      </c>
      <c r="E2279">
        <v>20</v>
      </c>
      <c r="F2279">
        <v>783</v>
      </c>
      <c r="G2279" t="s">
        <v>9681</v>
      </c>
      <c r="H2279">
        <v>11000</v>
      </c>
      <c r="I2279">
        <v>13987482</v>
      </c>
      <c r="J2279" t="s">
        <v>1680</v>
      </c>
      <c r="K2279" t="s">
        <v>221</v>
      </c>
      <c r="L2279" t="s">
        <v>11164</v>
      </c>
      <c r="M2279">
        <v>58957</v>
      </c>
      <c r="N2279">
        <v>15713</v>
      </c>
      <c r="O2279" t="s">
        <v>971</v>
      </c>
      <c r="P2279">
        <v>1</v>
      </c>
      <c r="Q2279" t="s">
        <v>11165</v>
      </c>
      <c r="R2279" t="s">
        <v>11166</v>
      </c>
      <c r="S2279">
        <v>91</v>
      </c>
      <c r="T2279" t="s">
        <v>37</v>
      </c>
      <c r="U2279" t="s">
        <v>38</v>
      </c>
      <c r="V2279" t="s">
        <v>584</v>
      </c>
      <c r="W2279">
        <v>20000000</v>
      </c>
      <c r="X2279">
        <v>2011</v>
      </c>
      <c r="Y2279">
        <v>904</v>
      </c>
      <c r="Z2279">
        <v>6</v>
      </c>
      <c r="AA2279">
        <v>1.85</v>
      </c>
      <c r="AB2279">
        <v>0</v>
      </c>
    </row>
    <row r="2280" spans="1:28" hidden="1" x14ac:dyDescent="0.25">
      <c r="A2280" t="s">
        <v>28</v>
      </c>
      <c r="B2280" t="s">
        <v>11167</v>
      </c>
      <c r="C2280">
        <v>289</v>
      </c>
      <c r="D2280">
        <v>95</v>
      </c>
      <c r="E2280">
        <v>4</v>
      </c>
      <c r="F2280">
        <v>80</v>
      </c>
      <c r="G2280" t="s">
        <v>3923</v>
      </c>
      <c r="H2280">
        <v>788</v>
      </c>
      <c r="I2280">
        <v>14291570</v>
      </c>
      <c r="J2280" t="s">
        <v>226</v>
      </c>
      <c r="K2280" t="s">
        <v>2869</v>
      </c>
      <c r="L2280" t="s">
        <v>11168</v>
      </c>
      <c r="M2280">
        <v>82082</v>
      </c>
      <c r="N2280">
        <v>1414</v>
      </c>
      <c r="O2280" t="s">
        <v>11169</v>
      </c>
      <c r="P2280">
        <v>2</v>
      </c>
      <c r="Q2280" t="s">
        <v>11170</v>
      </c>
      <c r="R2280" t="s">
        <v>11171</v>
      </c>
      <c r="S2280">
        <v>236</v>
      </c>
      <c r="T2280" t="s">
        <v>37</v>
      </c>
      <c r="U2280" t="s">
        <v>1464</v>
      </c>
      <c r="V2280" t="s">
        <v>39</v>
      </c>
      <c r="W2280">
        <v>20000000</v>
      </c>
      <c r="X2280">
        <v>2012</v>
      </c>
      <c r="Y2280">
        <v>447</v>
      </c>
      <c r="Z2280">
        <v>6.1</v>
      </c>
      <c r="AA2280">
        <v>2.35</v>
      </c>
      <c r="AB2280">
        <v>10000</v>
      </c>
    </row>
    <row r="2281" spans="1:28" hidden="1" x14ac:dyDescent="0.25">
      <c r="A2281" t="s">
        <v>28</v>
      </c>
      <c r="B2281" t="s">
        <v>3121</v>
      </c>
      <c r="C2281">
        <v>76</v>
      </c>
      <c r="D2281">
        <v>99</v>
      </c>
      <c r="E2281">
        <v>272</v>
      </c>
      <c r="F2281">
        <v>62</v>
      </c>
      <c r="G2281" t="s">
        <v>4385</v>
      </c>
      <c r="H2281">
        <v>1000</v>
      </c>
      <c r="I2281">
        <v>12181484</v>
      </c>
      <c r="J2281" t="s">
        <v>1670</v>
      </c>
      <c r="K2281" t="s">
        <v>478</v>
      </c>
      <c r="L2281" t="s">
        <v>11172</v>
      </c>
      <c r="M2281">
        <v>26390</v>
      </c>
      <c r="N2281">
        <v>1189</v>
      </c>
      <c r="O2281" t="s">
        <v>11173</v>
      </c>
      <c r="P2281">
        <v>1</v>
      </c>
      <c r="Q2281" t="s">
        <v>11174</v>
      </c>
      <c r="R2281" t="s">
        <v>11175</v>
      </c>
      <c r="S2281">
        <v>176</v>
      </c>
      <c r="T2281" t="s">
        <v>37</v>
      </c>
      <c r="U2281" t="s">
        <v>38</v>
      </c>
      <c r="V2281" t="s">
        <v>39</v>
      </c>
      <c r="W2281">
        <v>40000000</v>
      </c>
      <c r="X2281">
        <v>2004</v>
      </c>
      <c r="Y2281">
        <v>87</v>
      </c>
      <c r="Z2281">
        <v>4.8</v>
      </c>
      <c r="AA2281">
        <v>1.85</v>
      </c>
      <c r="AB2281">
        <v>713</v>
      </c>
    </row>
    <row r="2282" spans="1:28" hidden="1" x14ac:dyDescent="0.25">
      <c r="A2282" t="s">
        <v>28</v>
      </c>
      <c r="B2282" t="s">
        <v>4530</v>
      </c>
      <c r="C2282">
        <v>150</v>
      </c>
      <c r="D2282">
        <v>96</v>
      </c>
      <c r="E2282">
        <v>83</v>
      </c>
      <c r="F2282">
        <v>926</v>
      </c>
      <c r="G2282" t="s">
        <v>378</v>
      </c>
      <c r="H2282">
        <v>26000</v>
      </c>
      <c r="I2282">
        <v>13630226</v>
      </c>
      <c r="J2282" t="s">
        <v>1400</v>
      </c>
      <c r="K2282" t="s">
        <v>334</v>
      </c>
      <c r="L2282" t="s">
        <v>11176</v>
      </c>
      <c r="M2282">
        <v>112516</v>
      </c>
      <c r="N2282">
        <v>30541</v>
      </c>
      <c r="O2282" t="s">
        <v>4645</v>
      </c>
      <c r="P2282">
        <v>0</v>
      </c>
      <c r="Q2282" t="s">
        <v>11177</v>
      </c>
      <c r="R2282" t="s">
        <v>11178</v>
      </c>
      <c r="S2282">
        <v>223</v>
      </c>
      <c r="T2282" t="s">
        <v>37</v>
      </c>
      <c r="U2282" t="s">
        <v>38</v>
      </c>
      <c r="V2282" t="s">
        <v>584</v>
      </c>
      <c r="W2282">
        <v>20000000</v>
      </c>
      <c r="X2282">
        <v>2009</v>
      </c>
      <c r="Y2282">
        <v>968</v>
      </c>
      <c r="Z2282">
        <v>6.2</v>
      </c>
      <c r="AA2282">
        <v>1.85</v>
      </c>
      <c r="AB2282">
        <v>0</v>
      </c>
    </row>
    <row r="2283" spans="1:28" hidden="1" x14ac:dyDescent="0.25">
      <c r="A2283" t="s">
        <v>28</v>
      </c>
      <c r="B2283" t="s">
        <v>4002</v>
      </c>
      <c r="C2283">
        <v>67</v>
      </c>
      <c r="D2283">
        <v>98</v>
      </c>
      <c r="E2283">
        <v>11000</v>
      </c>
      <c r="F2283">
        <v>967</v>
      </c>
      <c r="G2283" t="s">
        <v>1652</v>
      </c>
      <c r="H2283">
        <v>1000</v>
      </c>
      <c r="I2283">
        <v>13383737</v>
      </c>
      <c r="J2283" t="s">
        <v>1008</v>
      </c>
      <c r="K2283" t="s">
        <v>392</v>
      </c>
      <c r="L2283" t="s">
        <v>11179</v>
      </c>
      <c r="M2283">
        <v>29385</v>
      </c>
      <c r="N2283">
        <v>4302</v>
      </c>
      <c r="O2283" t="s">
        <v>4194</v>
      </c>
      <c r="P2283">
        <v>4</v>
      </c>
      <c r="Q2283" t="s">
        <v>11180</v>
      </c>
      <c r="R2283" t="s">
        <v>11181</v>
      </c>
      <c r="S2283">
        <v>86</v>
      </c>
      <c r="T2283" t="s">
        <v>37</v>
      </c>
      <c r="U2283" t="s">
        <v>38</v>
      </c>
      <c r="V2283" t="s">
        <v>584</v>
      </c>
      <c r="W2283">
        <v>20000000</v>
      </c>
      <c r="X2283">
        <v>1994</v>
      </c>
      <c r="Y2283">
        <v>979</v>
      </c>
      <c r="Z2283">
        <v>7.5</v>
      </c>
      <c r="AA2283">
        <v>1.85</v>
      </c>
      <c r="AB2283">
        <v>979</v>
      </c>
    </row>
    <row r="2284" spans="1:28" hidden="1" x14ac:dyDescent="0.25">
      <c r="A2284" t="s">
        <v>28</v>
      </c>
      <c r="B2284" t="s">
        <v>11182</v>
      </c>
      <c r="C2284">
        <v>36</v>
      </c>
      <c r="D2284">
        <v>123</v>
      </c>
      <c r="E2284">
        <v>6</v>
      </c>
      <c r="F2284">
        <v>85</v>
      </c>
      <c r="G2284" t="s">
        <v>11183</v>
      </c>
      <c r="H2284">
        <v>541</v>
      </c>
      <c r="I2284">
        <v>13391174</v>
      </c>
      <c r="J2284" t="s">
        <v>5939</v>
      </c>
      <c r="K2284" t="s">
        <v>11184</v>
      </c>
      <c r="L2284" t="s">
        <v>11185</v>
      </c>
      <c r="M2284">
        <v>5796</v>
      </c>
      <c r="N2284">
        <v>908</v>
      </c>
      <c r="O2284" t="s">
        <v>11186</v>
      </c>
      <c r="P2284">
        <v>0</v>
      </c>
      <c r="Q2284" t="s">
        <v>11187</v>
      </c>
      <c r="R2284" t="s">
        <v>11188</v>
      </c>
      <c r="S2284">
        <v>177</v>
      </c>
      <c r="T2284" t="s">
        <v>37</v>
      </c>
      <c r="U2284" t="s">
        <v>38</v>
      </c>
      <c r="V2284" t="s">
        <v>94</v>
      </c>
      <c r="W2284">
        <v>20000000</v>
      </c>
      <c r="X2284">
        <v>2006</v>
      </c>
      <c r="Y2284">
        <v>249</v>
      </c>
      <c r="Z2284">
        <v>6.3</v>
      </c>
      <c r="AA2284">
        <v>2.35</v>
      </c>
      <c r="AB2284">
        <v>0</v>
      </c>
    </row>
    <row r="2285" spans="1:28" hidden="1" x14ac:dyDescent="0.25">
      <c r="A2285" t="s">
        <v>28</v>
      </c>
      <c r="B2285" t="s">
        <v>1197</v>
      </c>
      <c r="C2285">
        <v>149</v>
      </c>
      <c r="D2285">
        <v>101</v>
      </c>
      <c r="E2285">
        <v>176</v>
      </c>
      <c r="F2285">
        <v>83</v>
      </c>
      <c r="G2285" t="s">
        <v>422</v>
      </c>
      <c r="H2285">
        <v>3000</v>
      </c>
      <c r="I2285">
        <v>12987647</v>
      </c>
      <c r="J2285" t="s">
        <v>11189</v>
      </c>
      <c r="K2285" t="s">
        <v>499</v>
      </c>
      <c r="L2285" t="s">
        <v>11190</v>
      </c>
      <c r="M2285">
        <v>24019</v>
      </c>
      <c r="N2285">
        <v>3431</v>
      </c>
      <c r="O2285" t="s">
        <v>7965</v>
      </c>
      <c r="P2285">
        <v>2</v>
      </c>
      <c r="Q2285" t="s">
        <v>11191</v>
      </c>
      <c r="R2285" t="s">
        <v>11192</v>
      </c>
      <c r="S2285">
        <v>199</v>
      </c>
      <c r="T2285" t="s">
        <v>37</v>
      </c>
      <c r="U2285" t="s">
        <v>56</v>
      </c>
      <c r="V2285" t="s">
        <v>584</v>
      </c>
      <c r="W2285">
        <v>30000000</v>
      </c>
      <c r="X2285">
        <v>2002</v>
      </c>
      <c r="Y2285">
        <v>268</v>
      </c>
      <c r="Z2285">
        <v>7.1</v>
      </c>
      <c r="AA2285">
        <v>2.35</v>
      </c>
      <c r="AB2285">
        <v>983</v>
      </c>
    </row>
    <row r="2286" spans="1:28" x14ac:dyDescent="0.25">
      <c r="A2286" t="s">
        <v>28</v>
      </c>
      <c r="B2286" t="s">
        <v>40</v>
      </c>
      <c r="C2286">
        <v>156</v>
      </c>
      <c r="D2286">
        <v>102</v>
      </c>
      <c r="E2286">
        <v>563</v>
      </c>
      <c r="F2286">
        <v>385</v>
      </c>
      <c r="G2286" t="s">
        <v>8061</v>
      </c>
      <c r="H2286">
        <v>12000</v>
      </c>
      <c r="I2286">
        <v>12469811</v>
      </c>
      <c r="J2286" t="s">
        <v>2526</v>
      </c>
      <c r="K2286" t="s">
        <v>704</v>
      </c>
      <c r="L2286" t="s">
        <v>11193</v>
      </c>
      <c r="M2286">
        <v>69172</v>
      </c>
      <c r="N2286">
        <v>13156</v>
      </c>
      <c r="O2286" t="s">
        <v>1740</v>
      </c>
      <c r="P2286">
        <v>1</v>
      </c>
      <c r="Q2286" t="s">
        <v>11194</v>
      </c>
      <c r="R2286" t="s">
        <v>11195</v>
      </c>
      <c r="S2286">
        <v>316</v>
      </c>
      <c r="T2286" t="s">
        <v>37</v>
      </c>
      <c r="U2286" t="s">
        <v>38</v>
      </c>
      <c r="V2286" t="s">
        <v>584</v>
      </c>
      <c r="W2286">
        <v>22000000</v>
      </c>
      <c r="X2286">
        <v>2005</v>
      </c>
      <c r="Y2286">
        <v>442</v>
      </c>
      <c r="Z2286">
        <v>6.6</v>
      </c>
      <c r="AA2286">
        <v>1.85</v>
      </c>
      <c r="AB2286">
        <v>0</v>
      </c>
    </row>
    <row r="2287" spans="1:28" hidden="1" x14ac:dyDescent="0.25">
      <c r="A2287" t="s">
        <v>746</v>
      </c>
      <c r="B2287" t="s">
        <v>4355</v>
      </c>
      <c r="C2287">
        <v>64</v>
      </c>
      <c r="D2287">
        <v>94</v>
      </c>
      <c r="E2287">
        <v>394</v>
      </c>
      <c r="F2287">
        <v>565</v>
      </c>
      <c r="G2287" t="s">
        <v>34</v>
      </c>
      <c r="H2287">
        <v>922</v>
      </c>
      <c r="I2287">
        <v>12398628</v>
      </c>
      <c r="J2287" t="s">
        <v>11196</v>
      </c>
      <c r="K2287" t="s">
        <v>6156</v>
      </c>
      <c r="L2287" t="s">
        <v>11197</v>
      </c>
      <c r="M2287">
        <v>21542</v>
      </c>
      <c r="N2287">
        <v>2880</v>
      </c>
      <c r="O2287" t="s">
        <v>4846</v>
      </c>
      <c r="P2287">
        <v>2</v>
      </c>
      <c r="Q2287" t="s">
        <v>11198</v>
      </c>
      <c r="R2287" t="s">
        <v>11199</v>
      </c>
      <c r="S2287">
        <v>88</v>
      </c>
      <c r="T2287" t="s">
        <v>37</v>
      </c>
      <c r="U2287" t="s">
        <v>38</v>
      </c>
      <c r="V2287" t="s">
        <v>584</v>
      </c>
      <c r="W2287">
        <v>20000000</v>
      </c>
      <c r="X2287">
        <v>2002</v>
      </c>
      <c r="Y2287">
        <v>855</v>
      </c>
      <c r="Z2287">
        <v>6.1</v>
      </c>
      <c r="AA2287">
        <v>2.35</v>
      </c>
      <c r="AB2287">
        <v>977</v>
      </c>
    </row>
    <row r="2288" spans="1:28" hidden="1" x14ac:dyDescent="0.25">
      <c r="A2288" t="s">
        <v>28</v>
      </c>
      <c r="B2288" t="s">
        <v>4400</v>
      </c>
      <c r="C2288">
        <v>210</v>
      </c>
      <c r="D2288">
        <v>102</v>
      </c>
      <c r="E2288">
        <v>192</v>
      </c>
      <c r="F2288">
        <v>31</v>
      </c>
      <c r="G2288" t="s">
        <v>11200</v>
      </c>
      <c r="H2288">
        <v>346</v>
      </c>
      <c r="I2288">
        <v>13214030</v>
      </c>
      <c r="J2288" t="s">
        <v>2489</v>
      </c>
      <c r="K2288" t="s">
        <v>915</v>
      </c>
      <c r="L2288" t="s">
        <v>11201</v>
      </c>
      <c r="M2288">
        <v>60516</v>
      </c>
      <c r="N2288">
        <v>500</v>
      </c>
      <c r="O2288" t="s">
        <v>11202</v>
      </c>
      <c r="P2288">
        <v>3</v>
      </c>
      <c r="Q2288" t="s">
        <v>11203</v>
      </c>
      <c r="R2288" t="s">
        <v>11204</v>
      </c>
      <c r="S2288">
        <v>147</v>
      </c>
      <c r="T2288" t="s">
        <v>37</v>
      </c>
      <c r="U2288" t="s">
        <v>38</v>
      </c>
      <c r="V2288" t="s">
        <v>39</v>
      </c>
      <c r="W2288">
        <v>20000000</v>
      </c>
      <c r="X2288">
        <v>2008</v>
      </c>
      <c r="Y2288">
        <v>41</v>
      </c>
      <c r="Z2288">
        <v>6.7</v>
      </c>
      <c r="AA2288">
        <v>1.85</v>
      </c>
      <c r="AB2288">
        <v>0</v>
      </c>
    </row>
    <row r="2289" spans="1:28" hidden="1" x14ac:dyDescent="0.25">
      <c r="A2289" t="s">
        <v>28</v>
      </c>
      <c r="B2289" t="s">
        <v>2065</v>
      </c>
      <c r="C2289">
        <v>113</v>
      </c>
      <c r="D2289">
        <v>108</v>
      </c>
      <c r="E2289">
        <v>212</v>
      </c>
      <c r="F2289">
        <v>347</v>
      </c>
      <c r="G2289" t="s">
        <v>4554</v>
      </c>
      <c r="H2289">
        <v>969</v>
      </c>
      <c r="I2289">
        <v>12232937</v>
      </c>
      <c r="J2289" t="s">
        <v>333</v>
      </c>
      <c r="K2289" t="s">
        <v>11205</v>
      </c>
      <c r="L2289" t="s">
        <v>11206</v>
      </c>
      <c r="M2289">
        <v>22823</v>
      </c>
      <c r="N2289">
        <v>2799</v>
      </c>
      <c r="O2289" t="s">
        <v>11207</v>
      </c>
      <c r="P2289">
        <v>1</v>
      </c>
      <c r="Q2289" t="s">
        <v>11208</v>
      </c>
      <c r="R2289" t="s">
        <v>11209</v>
      </c>
      <c r="S2289">
        <v>113</v>
      </c>
      <c r="T2289" t="s">
        <v>37</v>
      </c>
      <c r="U2289" t="s">
        <v>38</v>
      </c>
      <c r="V2289" t="s">
        <v>39</v>
      </c>
      <c r="W2289">
        <v>22000000</v>
      </c>
      <c r="X2289">
        <v>2009</v>
      </c>
      <c r="Y2289">
        <v>794</v>
      </c>
      <c r="Z2289">
        <v>5.6</v>
      </c>
      <c r="AA2289">
        <v>2.35</v>
      </c>
      <c r="AB2289">
        <v>0</v>
      </c>
    </row>
    <row r="2290" spans="1:28" hidden="1" x14ac:dyDescent="0.25">
      <c r="A2290" t="s">
        <v>28</v>
      </c>
      <c r="B2290" t="s">
        <v>569</v>
      </c>
      <c r="C2290">
        <v>390</v>
      </c>
      <c r="D2290">
        <v>116</v>
      </c>
      <c r="E2290">
        <v>198</v>
      </c>
      <c r="F2290">
        <v>884</v>
      </c>
      <c r="G2290" t="s">
        <v>4448</v>
      </c>
      <c r="H2290">
        <v>17000</v>
      </c>
      <c r="I2290">
        <v>12134420</v>
      </c>
      <c r="J2290" t="s">
        <v>5978</v>
      </c>
      <c r="K2290" t="s">
        <v>488</v>
      </c>
      <c r="L2290" t="s">
        <v>11210</v>
      </c>
      <c r="M2290">
        <v>92237</v>
      </c>
      <c r="N2290">
        <v>20258</v>
      </c>
      <c r="O2290" t="s">
        <v>572</v>
      </c>
      <c r="P2290">
        <v>0</v>
      </c>
      <c r="Q2290" t="s">
        <v>11211</v>
      </c>
      <c r="R2290" t="s">
        <v>11212</v>
      </c>
      <c r="S2290">
        <v>366</v>
      </c>
      <c r="T2290" t="s">
        <v>37</v>
      </c>
      <c r="U2290" t="s">
        <v>56</v>
      </c>
      <c r="V2290" t="s">
        <v>584</v>
      </c>
      <c r="W2290">
        <v>20000000</v>
      </c>
      <c r="X2290">
        <v>2010</v>
      </c>
      <c r="Y2290">
        <v>1000</v>
      </c>
      <c r="Z2290">
        <v>7.2</v>
      </c>
      <c r="AA2290">
        <v>2.35</v>
      </c>
      <c r="AB2290">
        <v>25000</v>
      </c>
    </row>
    <row r="2291" spans="1:28" hidden="1" x14ac:dyDescent="0.25">
      <c r="A2291" t="s">
        <v>28</v>
      </c>
      <c r="B2291" t="s">
        <v>11213</v>
      </c>
      <c r="C2291">
        <v>5</v>
      </c>
      <c r="D2291">
        <v>93</v>
      </c>
      <c r="E2291">
        <v>18</v>
      </c>
      <c r="F2291">
        <v>181</v>
      </c>
      <c r="G2291" t="s">
        <v>11214</v>
      </c>
      <c r="H2291">
        <v>400</v>
      </c>
      <c r="I2291">
        <v>11784000</v>
      </c>
      <c r="J2291" t="s">
        <v>8996</v>
      </c>
      <c r="K2291" t="s">
        <v>3431</v>
      </c>
      <c r="L2291" t="s">
        <v>11215</v>
      </c>
      <c r="M2291">
        <v>6701</v>
      </c>
      <c r="N2291">
        <v>1151</v>
      </c>
      <c r="O2291" t="s">
        <v>11216</v>
      </c>
      <c r="P2291">
        <v>0</v>
      </c>
      <c r="Q2291" t="s">
        <v>11217</v>
      </c>
      <c r="R2291" t="s">
        <v>11218</v>
      </c>
      <c r="S2291">
        <v>26</v>
      </c>
      <c r="T2291" t="s">
        <v>37</v>
      </c>
      <c r="U2291" t="s">
        <v>38</v>
      </c>
      <c r="V2291" t="s">
        <v>94</v>
      </c>
      <c r="W2291">
        <v>20000000</v>
      </c>
      <c r="X2291">
        <v>1994</v>
      </c>
      <c r="Y2291">
        <v>220</v>
      </c>
      <c r="Z2291">
        <v>4.3</v>
      </c>
      <c r="AA2291">
        <v>1.85</v>
      </c>
      <c r="AB2291">
        <v>444</v>
      </c>
    </row>
    <row r="2292" spans="1:28" hidden="1" x14ac:dyDescent="0.25">
      <c r="A2292" t="s">
        <v>28</v>
      </c>
      <c r="B2292" t="s">
        <v>1554</v>
      </c>
      <c r="C2292">
        <v>248</v>
      </c>
      <c r="D2292">
        <v>102</v>
      </c>
      <c r="E2292">
        <v>1000</v>
      </c>
      <c r="F2292">
        <v>270</v>
      </c>
      <c r="G2292" t="s">
        <v>2882</v>
      </c>
      <c r="H2292">
        <v>734</v>
      </c>
      <c r="I2292">
        <v>11169531</v>
      </c>
      <c r="J2292" t="s">
        <v>1670</v>
      </c>
      <c r="K2292" t="s">
        <v>7256</v>
      </c>
      <c r="L2292" t="s">
        <v>11219</v>
      </c>
      <c r="M2292">
        <v>79855</v>
      </c>
      <c r="N2292">
        <v>1778</v>
      </c>
      <c r="O2292" t="s">
        <v>11220</v>
      </c>
      <c r="P2292">
        <v>2</v>
      </c>
      <c r="Q2292" t="s">
        <v>11221</v>
      </c>
      <c r="R2292" t="s">
        <v>11222</v>
      </c>
      <c r="S2292">
        <v>235</v>
      </c>
      <c r="T2292" t="s">
        <v>37</v>
      </c>
      <c r="U2292" t="s">
        <v>56</v>
      </c>
      <c r="V2292" t="s">
        <v>39</v>
      </c>
      <c r="W2292">
        <v>20000000</v>
      </c>
      <c r="X2292">
        <v>2008</v>
      </c>
      <c r="Y2292">
        <v>563</v>
      </c>
      <c r="Z2292">
        <v>6.4</v>
      </c>
      <c r="AA2292">
        <v>2.35</v>
      </c>
      <c r="AB2292">
        <v>0</v>
      </c>
    </row>
    <row r="2293" spans="1:28" hidden="1" x14ac:dyDescent="0.25">
      <c r="A2293" t="s">
        <v>28</v>
      </c>
      <c r="B2293" t="s">
        <v>5646</v>
      </c>
      <c r="C2293">
        <v>137</v>
      </c>
      <c r="D2293">
        <v>103</v>
      </c>
      <c r="E2293">
        <v>350</v>
      </c>
      <c r="F2293">
        <v>99</v>
      </c>
      <c r="G2293" t="s">
        <v>11223</v>
      </c>
      <c r="H2293">
        <v>5000</v>
      </c>
      <c r="I2293">
        <v>11034436</v>
      </c>
      <c r="J2293" t="s">
        <v>11224</v>
      </c>
      <c r="K2293" t="s">
        <v>2397</v>
      </c>
      <c r="L2293" t="s">
        <v>11225</v>
      </c>
      <c r="M2293">
        <v>13505</v>
      </c>
      <c r="N2293">
        <v>5637</v>
      </c>
      <c r="O2293" t="s">
        <v>11226</v>
      </c>
      <c r="P2293">
        <v>1</v>
      </c>
      <c r="Q2293" t="s">
        <v>11227</v>
      </c>
      <c r="R2293" t="s">
        <v>11228</v>
      </c>
      <c r="S2293">
        <v>180</v>
      </c>
      <c r="T2293" t="s">
        <v>37</v>
      </c>
      <c r="U2293" t="s">
        <v>56</v>
      </c>
      <c r="V2293" t="s">
        <v>584</v>
      </c>
      <c r="W2293">
        <v>20000000</v>
      </c>
      <c r="X2293">
        <v>2005</v>
      </c>
      <c r="Y2293">
        <v>378</v>
      </c>
      <c r="Z2293">
        <v>7.1</v>
      </c>
      <c r="AA2293">
        <v>1.85</v>
      </c>
      <c r="AB2293">
        <v>0</v>
      </c>
    </row>
    <row r="2294" spans="1:28" hidden="1" x14ac:dyDescent="0.25">
      <c r="A2294" t="s">
        <v>28</v>
      </c>
      <c r="B2294" t="s">
        <v>9946</v>
      </c>
      <c r="C2294">
        <v>214</v>
      </c>
      <c r="D2294">
        <v>115</v>
      </c>
      <c r="E2294">
        <v>214</v>
      </c>
      <c r="F2294">
        <v>968</v>
      </c>
      <c r="G2294" t="s">
        <v>4836</v>
      </c>
      <c r="H2294">
        <v>14000</v>
      </c>
      <c r="I2294">
        <v>12626905</v>
      </c>
      <c r="J2294" t="s">
        <v>463</v>
      </c>
      <c r="K2294" t="s">
        <v>212</v>
      </c>
      <c r="L2294" t="s">
        <v>11229</v>
      </c>
      <c r="M2294">
        <v>32567</v>
      </c>
      <c r="N2294">
        <v>27214</v>
      </c>
      <c r="O2294" t="s">
        <v>378</v>
      </c>
      <c r="P2294">
        <v>3</v>
      </c>
      <c r="Q2294" t="s">
        <v>11230</v>
      </c>
      <c r="R2294" t="s">
        <v>11231</v>
      </c>
      <c r="S2294">
        <v>106</v>
      </c>
      <c r="T2294" t="s">
        <v>37</v>
      </c>
      <c r="U2294" t="s">
        <v>38</v>
      </c>
      <c r="V2294" t="s">
        <v>584</v>
      </c>
      <c r="W2294">
        <v>20000000</v>
      </c>
      <c r="X2294">
        <v>2016</v>
      </c>
      <c r="Y2294">
        <v>12000</v>
      </c>
      <c r="Z2294">
        <v>6.3</v>
      </c>
      <c r="AA2294">
        <v>2.35</v>
      </c>
      <c r="AB2294">
        <v>0</v>
      </c>
    </row>
    <row r="2295" spans="1:28" hidden="1" x14ac:dyDescent="0.25">
      <c r="A2295" t="s">
        <v>28</v>
      </c>
      <c r="B2295" t="s">
        <v>4002</v>
      </c>
      <c r="C2295">
        <v>104</v>
      </c>
      <c r="D2295">
        <v>96</v>
      </c>
      <c r="E2295">
        <v>11000</v>
      </c>
      <c r="F2295">
        <v>223</v>
      </c>
      <c r="G2295" t="s">
        <v>11232</v>
      </c>
      <c r="H2295">
        <v>11000</v>
      </c>
      <c r="I2295">
        <v>10569071</v>
      </c>
      <c r="J2295" t="s">
        <v>1670</v>
      </c>
      <c r="K2295" t="s">
        <v>4002</v>
      </c>
      <c r="L2295" t="s">
        <v>11233</v>
      </c>
      <c r="M2295">
        <v>35586</v>
      </c>
      <c r="N2295">
        <v>11867</v>
      </c>
      <c r="O2295" t="s">
        <v>7954</v>
      </c>
      <c r="P2295">
        <v>2</v>
      </c>
      <c r="Q2295" t="s">
        <v>11234</v>
      </c>
      <c r="R2295" t="s">
        <v>11235</v>
      </c>
      <c r="S2295">
        <v>131</v>
      </c>
      <c r="T2295" t="s">
        <v>37</v>
      </c>
      <c r="U2295" t="s">
        <v>38</v>
      </c>
      <c r="V2295" t="s">
        <v>584</v>
      </c>
      <c r="W2295">
        <v>20000000</v>
      </c>
      <c r="X2295">
        <v>1997</v>
      </c>
      <c r="Y2295">
        <v>474</v>
      </c>
      <c r="Z2295">
        <v>7.4</v>
      </c>
      <c r="AA2295">
        <v>1.85</v>
      </c>
      <c r="AB2295">
        <v>0</v>
      </c>
    </row>
    <row r="2296" spans="1:28" hidden="1" x14ac:dyDescent="0.25">
      <c r="A2296" t="s">
        <v>28</v>
      </c>
      <c r="B2296" t="s">
        <v>11236</v>
      </c>
      <c r="C2296">
        <v>81</v>
      </c>
      <c r="D2296">
        <v>98</v>
      </c>
      <c r="E2296">
        <v>4</v>
      </c>
      <c r="F2296">
        <v>677</v>
      </c>
      <c r="G2296" t="s">
        <v>429</v>
      </c>
      <c r="H2296">
        <v>2000</v>
      </c>
      <c r="I2296">
        <v>10544143</v>
      </c>
      <c r="J2296" t="s">
        <v>1680</v>
      </c>
      <c r="K2296" t="s">
        <v>6391</v>
      </c>
      <c r="L2296" t="s">
        <v>11237</v>
      </c>
      <c r="M2296">
        <v>16372</v>
      </c>
      <c r="N2296">
        <v>4843</v>
      </c>
      <c r="O2296" t="s">
        <v>11238</v>
      </c>
      <c r="P2296">
        <v>2</v>
      </c>
      <c r="Q2296" t="s">
        <v>11239</v>
      </c>
      <c r="R2296" t="s">
        <v>11240</v>
      </c>
      <c r="S2296">
        <v>121</v>
      </c>
      <c r="T2296" t="s">
        <v>37</v>
      </c>
      <c r="U2296" t="s">
        <v>369</v>
      </c>
      <c r="V2296" t="s">
        <v>39</v>
      </c>
      <c r="W2296">
        <v>20000000</v>
      </c>
      <c r="X2296">
        <v>1999</v>
      </c>
      <c r="Y2296">
        <v>1000</v>
      </c>
      <c r="Z2296">
        <v>6.1</v>
      </c>
      <c r="AA2296">
        <v>1.37</v>
      </c>
      <c r="AB2296">
        <v>311</v>
      </c>
    </row>
    <row r="2297" spans="1:28" hidden="1" x14ac:dyDescent="0.25">
      <c r="A2297" t="s">
        <v>28</v>
      </c>
      <c r="B2297" t="s">
        <v>9709</v>
      </c>
      <c r="C2297">
        <v>175</v>
      </c>
      <c r="D2297">
        <v>101</v>
      </c>
      <c r="E2297">
        <v>53</v>
      </c>
      <c r="F2297">
        <v>580</v>
      </c>
      <c r="G2297" t="s">
        <v>236</v>
      </c>
      <c r="H2297">
        <v>14000</v>
      </c>
      <c r="I2297">
        <v>13650738</v>
      </c>
      <c r="J2297" t="s">
        <v>2526</v>
      </c>
      <c r="K2297" t="s">
        <v>653</v>
      </c>
      <c r="L2297" t="s">
        <v>11241</v>
      </c>
      <c r="M2297">
        <v>61360</v>
      </c>
      <c r="N2297">
        <v>16926</v>
      </c>
      <c r="O2297" t="s">
        <v>11242</v>
      </c>
      <c r="P2297">
        <v>1</v>
      </c>
      <c r="Q2297" t="s">
        <v>11243</v>
      </c>
      <c r="R2297" t="s">
        <v>11244</v>
      </c>
      <c r="S2297">
        <v>129</v>
      </c>
      <c r="T2297" t="s">
        <v>37</v>
      </c>
      <c r="U2297" t="s">
        <v>38</v>
      </c>
      <c r="V2297" t="s">
        <v>584</v>
      </c>
      <c r="W2297">
        <v>20000000</v>
      </c>
      <c r="X2297">
        <v>2015</v>
      </c>
      <c r="Y2297">
        <v>1000</v>
      </c>
      <c r="Z2297">
        <v>6.6</v>
      </c>
      <c r="AA2297">
        <v>2.35</v>
      </c>
      <c r="AB2297">
        <v>25000</v>
      </c>
    </row>
    <row r="2298" spans="1:28" hidden="1" x14ac:dyDescent="0.25">
      <c r="A2298" t="s">
        <v>28</v>
      </c>
      <c r="B2298" t="s">
        <v>5049</v>
      </c>
      <c r="C2298">
        <v>20</v>
      </c>
      <c r="D2298">
        <v>106</v>
      </c>
      <c r="E2298">
        <v>277</v>
      </c>
      <c r="F2298">
        <v>383</v>
      </c>
      <c r="G2298" t="s">
        <v>1374</v>
      </c>
      <c r="H2298">
        <v>22000</v>
      </c>
      <c r="I2298">
        <v>10555348</v>
      </c>
      <c r="J2298" t="s">
        <v>1008</v>
      </c>
      <c r="K2298" t="s">
        <v>1745</v>
      </c>
      <c r="L2298" t="s">
        <v>11245</v>
      </c>
      <c r="M2298">
        <v>17349</v>
      </c>
      <c r="N2298">
        <v>24887</v>
      </c>
      <c r="O2298" t="s">
        <v>11246</v>
      </c>
      <c r="P2298">
        <v>0</v>
      </c>
      <c r="Q2298" t="s">
        <v>11247</v>
      </c>
      <c r="R2298" t="s">
        <v>11248</v>
      </c>
      <c r="S2298">
        <v>42</v>
      </c>
      <c r="T2298" t="s">
        <v>37</v>
      </c>
      <c r="U2298" t="s">
        <v>38</v>
      </c>
      <c r="V2298" t="s">
        <v>39</v>
      </c>
      <c r="W2298">
        <v>20000000</v>
      </c>
      <c r="X2298">
        <v>1989</v>
      </c>
      <c r="Y2298">
        <v>2000</v>
      </c>
      <c r="Z2298">
        <v>6</v>
      </c>
      <c r="AA2298">
        <v>2.35</v>
      </c>
      <c r="AB2298">
        <v>855</v>
      </c>
    </row>
    <row r="2299" spans="1:28" hidden="1" x14ac:dyDescent="0.25">
      <c r="A2299" t="s">
        <v>28</v>
      </c>
      <c r="B2299" t="s">
        <v>4002</v>
      </c>
      <c r="C2299">
        <v>69</v>
      </c>
      <c r="D2299">
        <v>101</v>
      </c>
      <c r="E2299">
        <v>11000</v>
      </c>
      <c r="F2299">
        <v>2</v>
      </c>
      <c r="G2299" t="s">
        <v>2262</v>
      </c>
      <c r="H2299">
        <v>1000</v>
      </c>
      <c r="I2299">
        <v>9714482</v>
      </c>
      <c r="J2299" t="s">
        <v>11249</v>
      </c>
      <c r="K2299" t="s">
        <v>3749</v>
      </c>
      <c r="L2299" t="s">
        <v>11250</v>
      </c>
      <c r="M2299">
        <v>30083</v>
      </c>
      <c r="N2299">
        <v>1614</v>
      </c>
      <c r="O2299" t="s">
        <v>11251</v>
      </c>
      <c r="P2299">
        <v>0</v>
      </c>
      <c r="Q2299" t="s">
        <v>11252</v>
      </c>
      <c r="R2299" t="s">
        <v>11253</v>
      </c>
      <c r="S2299">
        <v>140</v>
      </c>
      <c r="T2299" t="s">
        <v>37</v>
      </c>
      <c r="U2299" t="s">
        <v>38</v>
      </c>
      <c r="V2299" t="s">
        <v>584</v>
      </c>
      <c r="W2299">
        <v>20000000</v>
      </c>
      <c r="X2299">
        <v>1996</v>
      </c>
      <c r="Y2299">
        <v>612</v>
      </c>
      <c r="Z2299">
        <v>6.8</v>
      </c>
      <c r="AA2299">
        <v>1.85</v>
      </c>
      <c r="AB2299">
        <v>0</v>
      </c>
    </row>
    <row r="2300" spans="1:28" hidden="1" x14ac:dyDescent="0.25">
      <c r="A2300" t="s">
        <v>28</v>
      </c>
      <c r="B2300" t="s">
        <v>1953</v>
      </c>
      <c r="C2300">
        <v>168</v>
      </c>
      <c r="D2300">
        <v>87</v>
      </c>
      <c r="E2300">
        <v>0</v>
      </c>
      <c r="F2300">
        <v>548</v>
      </c>
      <c r="G2300" t="s">
        <v>357</v>
      </c>
      <c r="H2300">
        <v>22000</v>
      </c>
      <c r="I2300">
        <v>8579684</v>
      </c>
      <c r="J2300" t="s">
        <v>1670</v>
      </c>
      <c r="K2300" t="s">
        <v>148</v>
      </c>
      <c r="L2300" t="s">
        <v>10562</v>
      </c>
      <c r="M2300">
        <v>89547</v>
      </c>
      <c r="N2300">
        <v>24324</v>
      </c>
      <c r="O2300" t="s">
        <v>5793</v>
      </c>
      <c r="P2300">
        <v>0</v>
      </c>
      <c r="Q2300" t="s">
        <v>10563</v>
      </c>
      <c r="R2300" t="s">
        <v>10564</v>
      </c>
      <c r="S2300">
        <v>199</v>
      </c>
      <c r="T2300" t="s">
        <v>37</v>
      </c>
      <c r="U2300" t="s">
        <v>38</v>
      </c>
      <c r="V2300" t="s">
        <v>584</v>
      </c>
      <c r="W2300">
        <v>9000000</v>
      </c>
      <c r="X2300">
        <v>2007</v>
      </c>
      <c r="Y2300">
        <v>557</v>
      </c>
      <c r="Z2300">
        <v>7.4</v>
      </c>
      <c r="AA2300">
        <v>1.85</v>
      </c>
      <c r="AB2300">
        <v>0</v>
      </c>
    </row>
    <row r="2301" spans="1:28" hidden="1" x14ac:dyDescent="0.25">
      <c r="A2301" t="s">
        <v>28</v>
      </c>
      <c r="B2301" t="s">
        <v>331</v>
      </c>
      <c r="C2301">
        <v>166</v>
      </c>
      <c r="D2301">
        <v>111</v>
      </c>
      <c r="E2301">
        <v>0</v>
      </c>
      <c r="F2301">
        <v>725</v>
      </c>
      <c r="G2301" t="s">
        <v>1638</v>
      </c>
      <c r="H2301">
        <v>856</v>
      </c>
      <c r="I2301">
        <v>9525276</v>
      </c>
      <c r="J2301" t="s">
        <v>333</v>
      </c>
      <c r="K2301" t="s">
        <v>3657</v>
      </c>
      <c r="L2301" t="s">
        <v>11254</v>
      </c>
      <c r="M2301">
        <v>60156</v>
      </c>
      <c r="N2301">
        <v>3309</v>
      </c>
      <c r="O2301" t="s">
        <v>11255</v>
      </c>
      <c r="P2301">
        <v>0</v>
      </c>
      <c r="Q2301" t="s">
        <v>11256</v>
      </c>
      <c r="R2301" t="s">
        <v>11257</v>
      </c>
      <c r="S2301">
        <v>299</v>
      </c>
      <c r="T2301" t="s">
        <v>37</v>
      </c>
      <c r="U2301" t="s">
        <v>38</v>
      </c>
      <c r="V2301" t="s">
        <v>584</v>
      </c>
      <c r="W2301">
        <v>20000000</v>
      </c>
      <c r="X2301">
        <v>2007</v>
      </c>
      <c r="Y2301">
        <v>742</v>
      </c>
      <c r="Z2301">
        <v>6.8</v>
      </c>
      <c r="AA2301">
        <v>2.35</v>
      </c>
      <c r="AB2301">
        <v>0</v>
      </c>
    </row>
    <row r="2302" spans="1:28" hidden="1" x14ac:dyDescent="0.25">
      <c r="A2302" t="s">
        <v>28</v>
      </c>
      <c r="B2302" t="s">
        <v>7108</v>
      </c>
      <c r="C2302">
        <v>160</v>
      </c>
      <c r="D2302">
        <v>99</v>
      </c>
      <c r="E2302">
        <v>52</v>
      </c>
      <c r="F2302">
        <v>148</v>
      </c>
      <c r="G2302" t="s">
        <v>302</v>
      </c>
      <c r="H2302">
        <v>22000</v>
      </c>
      <c r="I2302">
        <v>8855646</v>
      </c>
      <c r="J2302" t="s">
        <v>7042</v>
      </c>
      <c r="K2302" t="s">
        <v>1745</v>
      </c>
      <c r="L2302" t="s">
        <v>11258</v>
      </c>
      <c r="M2302">
        <v>49855</v>
      </c>
      <c r="N2302">
        <v>23409</v>
      </c>
      <c r="O2302" t="s">
        <v>11259</v>
      </c>
      <c r="P2302">
        <v>1</v>
      </c>
      <c r="Q2302" t="s">
        <v>11260</v>
      </c>
      <c r="R2302" t="s">
        <v>11261</v>
      </c>
      <c r="S2302">
        <v>117</v>
      </c>
      <c r="T2302" t="s">
        <v>37</v>
      </c>
      <c r="U2302" t="s">
        <v>38</v>
      </c>
      <c r="V2302" t="s">
        <v>39</v>
      </c>
      <c r="W2302">
        <v>21000000</v>
      </c>
      <c r="X2302">
        <v>2009</v>
      </c>
      <c r="Y2302">
        <v>1000</v>
      </c>
      <c r="Z2302">
        <v>7.2</v>
      </c>
      <c r="AA2302">
        <v>2.35</v>
      </c>
      <c r="AB2302">
        <v>10000</v>
      </c>
    </row>
    <row r="2303" spans="1:28" hidden="1" x14ac:dyDescent="0.25">
      <c r="A2303" t="s">
        <v>28</v>
      </c>
      <c r="B2303" t="s">
        <v>11262</v>
      </c>
      <c r="C2303">
        <v>32</v>
      </c>
      <c r="D2303">
        <v>88</v>
      </c>
      <c r="E2303">
        <v>84</v>
      </c>
      <c r="F2303">
        <v>177</v>
      </c>
      <c r="G2303" t="s">
        <v>11263</v>
      </c>
      <c r="H2303">
        <v>650</v>
      </c>
      <c r="I2303">
        <v>9109322</v>
      </c>
      <c r="J2303" t="s">
        <v>2657</v>
      </c>
      <c r="K2303" t="s">
        <v>11264</v>
      </c>
      <c r="L2303" t="s">
        <v>11265</v>
      </c>
      <c r="M2303">
        <v>25371</v>
      </c>
      <c r="N2303">
        <v>1343</v>
      </c>
      <c r="O2303" t="s">
        <v>11266</v>
      </c>
      <c r="P2303">
        <v>3</v>
      </c>
      <c r="Q2303" t="s">
        <v>11267</v>
      </c>
      <c r="R2303" t="s">
        <v>11268</v>
      </c>
      <c r="S2303">
        <v>129</v>
      </c>
      <c r="T2303" t="s">
        <v>37</v>
      </c>
      <c r="U2303" t="s">
        <v>766</v>
      </c>
      <c r="V2303" t="s">
        <v>94</v>
      </c>
      <c r="W2303">
        <v>20000000</v>
      </c>
      <c r="X2303">
        <v>2004</v>
      </c>
      <c r="Y2303">
        <v>384</v>
      </c>
      <c r="Z2303">
        <v>1.9</v>
      </c>
      <c r="AA2303">
        <v>2.35</v>
      </c>
      <c r="AB2303">
        <v>0</v>
      </c>
    </row>
    <row r="2304" spans="1:28" hidden="1" x14ac:dyDescent="0.25">
      <c r="A2304" t="s">
        <v>28</v>
      </c>
      <c r="B2304" t="s">
        <v>2655</v>
      </c>
      <c r="C2304">
        <v>72</v>
      </c>
      <c r="D2304">
        <v>83</v>
      </c>
      <c r="E2304">
        <v>10</v>
      </c>
      <c r="F2304">
        <v>69</v>
      </c>
      <c r="G2304" t="s">
        <v>11269</v>
      </c>
      <c r="H2304">
        <v>688</v>
      </c>
      <c r="I2304">
        <v>8326035</v>
      </c>
      <c r="J2304" t="s">
        <v>1751</v>
      </c>
      <c r="K2304" t="s">
        <v>1280</v>
      </c>
      <c r="L2304" t="s">
        <v>11270</v>
      </c>
      <c r="M2304">
        <v>21933</v>
      </c>
      <c r="N2304">
        <v>1019</v>
      </c>
      <c r="O2304" t="s">
        <v>11271</v>
      </c>
      <c r="P2304">
        <v>2</v>
      </c>
      <c r="Q2304" t="s">
        <v>11272</v>
      </c>
      <c r="R2304" t="s">
        <v>11273</v>
      </c>
      <c r="S2304">
        <v>76</v>
      </c>
      <c r="T2304" t="s">
        <v>37</v>
      </c>
      <c r="U2304" t="s">
        <v>766</v>
      </c>
      <c r="V2304" t="s">
        <v>39</v>
      </c>
      <c r="W2304">
        <v>33000000</v>
      </c>
      <c r="X2304">
        <v>2005</v>
      </c>
      <c r="Y2304">
        <v>99</v>
      </c>
      <c r="Z2304">
        <v>5.5</v>
      </c>
      <c r="AA2304">
        <v>1.85</v>
      </c>
      <c r="AB2304">
        <v>676</v>
      </c>
    </row>
    <row r="2305" spans="1:28" hidden="1" x14ac:dyDescent="0.25">
      <c r="A2305" t="s">
        <v>28</v>
      </c>
      <c r="B2305" t="s">
        <v>2655</v>
      </c>
      <c r="C2305">
        <v>53</v>
      </c>
      <c r="D2305">
        <v>91</v>
      </c>
      <c r="E2305">
        <v>10</v>
      </c>
      <c r="F2305">
        <v>436</v>
      </c>
      <c r="G2305" t="s">
        <v>978</v>
      </c>
      <c r="H2305">
        <v>716</v>
      </c>
      <c r="I2305">
        <v>8104069</v>
      </c>
      <c r="J2305" t="s">
        <v>1751</v>
      </c>
      <c r="K2305" t="s">
        <v>728</v>
      </c>
      <c r="L2305" t="s">
        <v>11274</v>
      </c>
      <c r="M2305">
        <v>9785</v>
      </c>
      <c r="N2305">
        <v>2700</v>
      </c>
      <c r="O2305" t="s">
        <v>805</v>
      </c>
      <c r="P2305">
        <v>3</v>
      </c>
      <c r="Q2305" t="s">
        <v>11275</v>
      </c>
      <c r="R2305" t="s">
        <v>11276</v>
      </c>
      <c r="S2305">
        <v>26</v>
      </c>
      <c r="T2305" t="s">
        <v>37</v>
      </c>
      <c r="U2305" t="s">
        <v>38</v>
      </c>
      <c r="V2305" t="s">
        <v>39</v>
      </c>
      <c r="W2305">
        <v>20000000</v>
      </c>
      <c r="X2305">
        <v>2007</v>
      </c>
      <c r="Y2305">
        <v>537</v>
      </c>
      <c r="Z2305">
        <v>4.5</v>
      </c>
      <c r="AA2305">
        <v>1.85</v>
      </c>
      <c r="AB2305">
        <v>233</v>
      </c>
    </row>
    <row r="2306" spans="1:28" hidden="1" x14ac:dyDescent="0.25">
      <c r="A2306" t="s">
        <v>28</v>
      </c>
      <c r="B2306" t="s">
        <v>3656</v>
      </c>
      <c r="C2306">
        <v>76</v>
      </c>
      <c r="D2306">
        <v>108</v>
      </c>
      <c r="E2306">
        <v>54</v>
      </c>
      <c r="F2306">
        <v>463</v>
      </c>
      <c r="G2306" t="s">
        <v>11277</v>
      </c>
      <c r="H2306">
        <v>786</v>
      </c>
      <c r="I2306">
        <v>8054280</v>
      </c>
      <c r="J2306" t="s">
        <v>3089</v>
      </c>
      <c r="K2306" t="s">
        <v>6171</v>
      </c>
      <c r="L2306" t="s">
        <v>11278</v>
      </c>
      <c r="M2306">
        <v>6838</v>
      </c>
      <c r="N2306">
        <v>2730</v>
      </c>
      <c r="O2306" t="s">
        <v>4946</v>
      </c>
      <c r="P2306">
        <v>3</v>
      </c>
      <c r="Q2306" t="s">
        <v>11279</v>
      </c>
      <c r="R2306" t="s">
        <v>11280</v>
      </c>
      <c r="S2306">
        <v>117</v>
      </c>
      <c r="T2306" t="s">
        <v>37</v>
      </c>
      <c r="U2306" t="s">
        <v>38</v>
      </c>
      <c r="V2306" t="s">
        <v>39</v>
      </c>
      <c r="W2306">
        <v>20000000</v>
      </c>
      <c r="X2306">
        <v>2004</v>
      </c>
      <c r="Y2306">
        <v>567</v>
      </c>
      <c r="Z2306">
        <v>6.3</v>
      </c>
      <c r="AA2306">
        <v>1.85</v>
      </c>
      <c r="AB2306">
        <v>924</v>
      </c>
    </row>
    <row r="2307" spans="1:28" hidden="1" x14ac:dyDescent="0.25">
      <c r="A2307" t="s">
        <v>28</v>
      </c>
      <c r="B2307" t="s">
        <v>2439</v>
      </c>
      <c r="C2307">
        <v>15</v>
      </c>
      <c r="D2307">
        <v>154</v>
      </c>
      <c r="E2307">
        <v>189</v>
      </c>
      <c r="F2307">
        <v>388</v>
      </c>
      <c r="G2307" t="s">
        <v>11281</v>
      </c>
      <c r="H2307">
        <v>683</v>
      </c>
      <c r="J2307" t="s">
        <v>11282</v>
      </c>
      <c r="K2307" t="s">
        <v>11283</v>
      </c>
      <c r="L2307" t="s">
        <v>11284</v>
      </c>
      <c r="M2307">
        <v>3454</v>
      </c>
      <c r="N2307">
        <v>2172</v>
      </c>
      <c r="O2307" t="s">
        <v>2440</v>
      </c>
      <c r="P2307">
        <v>0</v>
      </c>
      <c r="Q2307" t="s">
        <v>11285</v>
      </c>
      <c r="R2307" t="s">
        <v>11286</v>
      </c>
      <c r="S2307">
        <v>64</v>
      </c>
      <c r="T2307" t="s">
        <v>37</v>
      </c>
      <c r="U2307" t="s">
        <v>38</v>
      </c>
      <c r="V2307" t="s">
        <v>276</v>
      </c>
      <c r="W2307">
        <v>20000000</v>
      </c>
      <c r="X2307">
        <v>1969</v>
      </c>
      <c r="Y2307">
        <v>641</v>
      </c>
      <c r="Z2307">
        <v>7</v>
      </c>
      <c r="AA2307">
        <v>2.35</v>
      </c>
      <c r="AB2307">
        <v>548</v>
      </c>
    </row>
    <row r="2308" spans="1:28" hidden="1" x14ac:dyDescent="0.25">
      <c r="A2308" t="s">
        <v>28</v>
      </c>
      <c r="B2308" t="s">
        <v>7075</v>
      </c>
      <c r="C2308">
        <v>401</v>
      </c>
      <c r="D2308">
        <v>148</v>
      </c>
      <c r="E2308">
        <v>0</v>
      </c>
      <c r="F2308">
        <v>175</v>
      </c>
      <c r="G2308" t="s">
        <v>11287</v>
      </c>
      <c r="H2308">
        <v>204</v>
      </c>
      <c r="I2308">
        <v>8093318</v>
      </c>
      <c r="J2308" t="s">
        <v>11288</v>
      </c>
      <c r="K2308" t="s">
        <v>11289</v>
      </c>
      <c r="L2308" t="s">
        <v>11290</v>
      </c>
      <c r="M2308">
        <v>61935</v>
      </c>
      <c r="N2308">
        <v>707</v>
      </c>
      <c r="O2308" t="s">
        <v>11291</v>
      </c>
      <c r="P2308">
        <v>0</v>
      </c>
      <c r="Q2308" t="s">
        <v>11292</v>
      </c>
      <c r="R2308" t="s">
        <v>11293</v>
      </c>
      <c r="S2308">
        <v>242</v>
      </c>
      <c r="T2308" t="s">
        <v>37</v>
      </c>
      <c r="U2308" t="s">
        <v>38</v>
      </c>
      <c r="V2308" t="s">
        <v>584</v>
      </c>
      <c r="W2308">
        <v>20000000</v>
      </c>
      <c r="X2308">
        <v>2014</v>
      </c>
      <c r="Y2308">
        <v>178</v>
      </c>
      <c r="Z2308">
        <v>6.7</v>
      </c>
      <c r="AA2308">
        <v>1.85</v>
      </c>
      <c r="AB2308">
        <v>18000</v>
      </c>
    </row>
    <row r="2309" spans="1:28" hidden="1" x14ac:dyDescent="0.25">
      <c r="A2309" t="s">
        <v>28</v>
      </c>
      <c r="B2309" t="s">
        <v>11294</v>
      </c>
      <c r="C2309">
        <v>31</v>
      </c>
      <c r="D2309">
        <v>77</v>
      </c>
      <c r="E2309">
        <v>3</v>
      </c>
      <c r="F2309">
        <v>593</v>
      </c>
      <c r="G2309" t="s">
        <v>4884</v>
      </c>
      <c r="H2309">
        <v>787</v>
      </c>
      <c r="I2309">
        <v>7382993</v>
      </c>
      <c r="J2309" t="s">
        <v>270</v>
      </c>
      <c r="K2309" t="s">
        <v>6596</v>
      </c>
      <c r="L2309" t="s">
        <v>11295</v>
      </c>
      <c r="M2309">
        <v>3851</v>
      </c>
      <c r="N2309">
        <v>2185</v>
      </c>
      <c r="O2309" t="s">
        <v>5003</v>
      </c>
      <c r="P2309">
        <v>0</v>
      </c>
      <c r="Q2309" t="s">
        <v>11296</v>
      </c>
      <c r="R2309" t="s">
        <v>11297</v>
      </c>
      <c r="S2309">
        <v>114</v>
      </c>
      <c r="T2309" t="s">
        <v>37</v>
      </c>
      <c r="U2309" t="s">
        <v>38</v>
      </c>
      <c r="V2309" t="s">
        <v>276</v>
      </c>
      <c r="W2309">
        <v>20000000</v>
      </c>
      <c r="X2309">
        <v>2006</v>
      </c>
      <c r="Y2309">
        <v>690</v>
      </c>
      <c r="Z2309">
        <v>2.8</v>
      </c>
      <c r="AA2309">
        <v>1.85</v>
      </c>
      <c r="AB2309">
        <v>346</v>
      </c>
    </row>
    <row r="2310" spans="1:28" hidden="1" x14ac:dyDescent="0.25">
      <c r="A2310" t="s">
        <v>28</v>
      </c>
      <c r="B2310" t="s">
        <v>11298</v>
      </c>
      <c r="C2310">
        <v>65</v>
      </c>
      <c r="D2310">
        <v>110</v>
      </c>
      <c r="E2310">
        <v>9</v>
      </c>
      <c r="F2310">
        <v>826</v>
      </c>
      <c r="G2310" t="s">
        <v>11299</v>
      </c>
      <c r="H2310">
        <v>997</v>
      </c>
      <c r="I2310">
        <v>8888355</v>
      </c>
      <c r="J2310" t="s">
        <v>6198</v>
      </c>
      <c r="K2310" t="s">
        <v>11300</v>
      </c>
      <c r="L2310" t="s">
        <v>11301</v>
      </c>
      <c r="M2310">
        <v>7894</v>
      </c>
      <c r="N2310">
        <v>3177</v>
      </c>
      <c r="O2310" t="s">
        <v>5952</v>
      </c>
      <c r="P2310">
        <v>19</v>
      </c>
      <c r="Q2310" t="s">
        <v>11302</v>
      </c>
      <c r="R2310" t="s">
        <v>11303</v>
      </c>
      <c r="S2310">
        <v>25</v>
      </c>
      <c r="T2310" t="s">
        <v>37</v>
      </c>
      <c r="U2310" t="s">
        <v>38</v>
      </c>
      <c r="V2310" t="s">
        <v>39</v>
      </c>
      <c r="W2310">
        <v>20000000</v>
      </c>
      <c r="X2310">
        <v>2013</v>
      </c>
      <c r="Y2310">
        <v>941</v>
      </c>
      <c r="Z2310">
        <v>5</v>
      </c>
      <c r="AA2310">
        <v>1.85</v>
      </c>
      <c r="AB2310">
        <v>0</v>
      </c>
    </row>
    <row r="2311" spans="1:28" hidden="1" x14ac:dyDescent="0.25">
      <c r="A2311" t="s">
        <v>28</v>
      </c>
      <c r="C2311">
        <v>26</v>
      </c>
      <c r="D2311">
        <v>42</v>
      </c>
      <c r="F2311">
        <v>376</v>
      </c>
      <c r="G2311" t="s">
        <v>4439</v>
      </c>
      <c r="H2311">
        <v>1000</v>
      </c>
      <c r="J2311" t="s">
        <v>2141</v>
      </c>
      <c r="K2311" t="s">
        <v>3376</v>
      </c>
      <c r="L2311" t="s">
        <v>11304</v>
      </c>
      <c r="M2311">
        <v>15612</v>
      </c>
      <c r="N2311">
        <v>2240</v>
      </c>
      <c r="O2311" t="s">
        <v>11305</v>
      </c>
      <c r="P2311">
        <v>1</v>
      </c>
      <c r="R2311" t="s">
        <v>11306</v>
      </c>
      <c r="S2311">
        <v>29</v>
      </c>
      <c r="T2311" t="s">
        <v>37</v>
      </c>
      <c r="U2311" t="s">
        <v>38</v>
      </c>
      <c r="V2311" t="s">
        <v>1125</v>
      </c>
      <c r="Y2311">
        <v>440</v>
      </c>
      <c r="Z2311">
        <v>7.5</v>
      </c>
      <c r="AA2311">
        <v>16</v>
      </c>
      <c r="AB2311">
        <v>0</v>
      </c>
    </row>
    <row r="2312" spans="1:28" hidden="1" x14ac:dyDescent="0.25">
      <c r="A2312" t="s">
        <v>28</v>
      </c>
      <c r="B2312" t="s">
        <v>5701</v>
      </c>
      <c r="C2312">
        <v>45</v>
      </c>
      <c r="D2312">
        <v>83</v>
      </c>
      <c r="E2312">
        <v>119</v>
      </c>
      <c r="F2312">
        <v>633</v>
      </c>
      <c r="G2312" t="s">
        <v>11307</v>
      </c>
      <c r="H2312">
        <v>885</v>
      </c>
      <c r="I2312">
        <v>7001720</v>
      </c>
      <c r="J2312" t="s">
        <v>2785</v>
      </c>
      <c r="K2312" t="s">
        <v>11308</v>
      </c>
      <c r="L2312" t="s">
        <v>11309</v>
      </c>
      <c r="M2312">
        <v>8560</v>
      </c>
      <c r="N2312">
        <v>2907</v>
      </c>
      <c r="O2312" t="s">
        <v>11310</v>
      </c>
      <c r="P2312">
        <v>2</v>
      </c>
      <c r="Q2312" t="s">
        <v>11311</v>
      </c>
      <c r="R2312" t="s">
        <v>11312</v>
      </c>
      <c r="S2312">
        <v>205</v>
      </c>
      <c r="T2312" t="s">
        <v>37</v>
      </c>
      <c r="U2312" t="s">
        <v>38</v>
      </c>
      <c r="V2312" t="s">
        <v>39</v>
      </c>
      <c r="W2312">
        <v>12000000</v>
      </c>
      <c r="X2312">
        <v>2008</v>
      </c>
      <c r="Y2312">
        <v>816</v>
      </c>
      <c r="Z2312">
        <v>4.3</v>
      </c>
      <c r="AA2312">
        <v>2.35</v>
      </c>
      <c r="AB2312">
        <v>797</v>
      </c>
    </row>
    <row r="2313" spans="1:28" hidden="1" x14ac:dyDescent="0.25">
      <c r="A2313" t="s">
        <v>28</v>
      </c>
      <c r="B2313" t="s">
        <v>4902</v>
      </c>
      <c r="C2313">
        <v>260</v>
      </c>
      <c r="D2313">
        <v>107</v>
      </c>
      <c r="E2313">
        <v>0</v>
      </c>
      <c r="F2313">
        <v>99</v>
      </c>
      <c r="G2313" t="s">
        <v>5855</v>
      </c>
      <c r="H2313">
        <v>2000</v>
      </c>
      <c r="I2313">
        <v>7268659</v>
      </c>
      <c r="J2313" t="s">
        <v>421</v>
      </c>
      <c r="K2313" t="s">
        <v>5901</v>
      </c>
      <c r="L2313" t="s">
        <v>11313</v>
      </c>
      <c r="M2313">
        <v>59248</v>
      </c>
      <c r="N2313">
        <v>2848</v>
      </c>
      <c r="O2313" t="s">
        <v>11314</v>
      </c>
      <c r="P2313">
        <v>7</v>
      </c>
      <c r="Q2313" t="s">
        <v>11315</v>
      </c>
      <c r="R2313" t="s">
        <v>11316</v>
      </c>
      <c r="S2313">
        <v>164</v>
      </c>
      <c r="T2313" t="s">
        <v>37</v>
      </c>
      <c r="U2313" t="s">
        <v>7169</v>
      </c>
      <c r="V2313" t="s">
        <v>584</v>
      </c>
      <c r="W2313">
        <v>20000000</v>
      </c>
      <c r="X2313">
        <v>2013</v>
      </c>
      <c r="Y2313">
        <v>749</v>
      </c>
      <c r="Z2313">
        <v>5.6</v>
      </c>
      <c r="AA2313">
        <v>1.85</v>
      </c>
      <c r="AB2313">
        <v>48000</v>
      </c>
    </row>
    <row r="2314" spans="1:28" hidden="1" x14ac:dyDescent="0.25">
      <c r="A2314" t="s">
        <v>28</v>
      </c>
      <c r="B2314" t="s">
        <v>11317</v>
      </c>
      <c r="C2314">
        <v>129</v>
      </c>
      <c r="D2314">
        <v>100</v>
      </c>
      <c r="E2314">
        <v>17</v>
      </c>
      <c r="F2314">
        <v>86</v>
      </c>
      <c r="G2314" t="s">
        <v>9121</v>
      </c>
      <c r="H2314">
        <v>669</v>
      </c>
      <c r="I2314">
        <v>6852144</v>
      </c>
      <c r="J2314" t="s">
        <v>3170</v>
      </c>
      <c r="K2314" t="s">
        <v>7150</v>
      </c>
      <c r="L2314" t="s">
        <v>11318</v>
      </c>
      <c r="M2314">
        <v>15169</v>
      </c>
      <c r="N2314">
        <v>1267</v>
      </c>
      <c r="O2314" t="s">
        <v>11319</v>
      </c>
      <c r="P2314">
        <v>0</v>
      </c>
      <c r="Q2314" t="s">
        <v>11320</v>
      </c>
      <c r="R2314" t="s">
        <v>11321</v>
      </c>
      <c r="S2314">
        <v>213</v>
      </c>
      <c r="T2314" t="s">
        <v>37</v>
      </c>
      <c r="U2314" t="s">
        <v>267</v>
      </c>
      <c r="V2314" t="s">
        <v>39</v>
      </c>
      <c r="W2314">
        <v>22000000</v>
      </c>
      <c r="X2314">
        <v>2003</v>
      </c>
      <c r="Y2314">
        <v>429</v>
      </c>
      <c r="Z2314">
        <v>6.2</v>
      </c>
      <c r="AA2314">
        <v>2.35</v>
      </c>
      <c r="AB2314">
        <v>0</v>
      </c>
    </row>
    <row r="2315" spans="1:28" hidden="1" x14ac:dyDescent="0.25">
      <c r="A2315" t="s">
        <v>28</v>
      </c>
      <c r="B2315" t="s">
        <v>9587</v>
      </c>
      <c r="C2315">
        <v>58</v>
      </c>
      <c r="D2315">
        <v>87</v>
      </c>
      <c r="E2315">
        <v>29</v>
      </c>
      <c r="F2315">
        <v>522</v>
      </c>
      <c r="G2315" t="s">
        <v>4554</v>
      </c>
      <c r="H2315">
        <v>1000</v>
      </c>
      <c r="I2315">
        <v>6563357</v>
      </c>
      <c r="J2315" t="s">
        <v>4218</v>
      </c>
      <c r="K2315" t="s">
        <v>11322</v>
      </c>
      <c r="L2315" t="s">
        <v>11323</v>
      </c>
      <c r="M2315">
        <v>18571</v>
      </c>
      <c r="N2315">
        <v>4218</v>
      </c>
      <c r="O2315" t="s">
        <v>417</v>
      </c>
      <c r="P2315">
        <v>4</v>
      </c>
      <c r="Q2315" t="s">
        <v>11324</v>
      </c>
      <c r="R2315" t="s">
        <v>11325</v>
      </c>
      <c r="S2315">
        <v>120</v>
      </c>
      <c r="T2315" t="s">
        <v>37</v>
      </c>
      <c r="U2315" t="s">
        <v>38</v>
      </c>
      <c r="V2315" t="s">
        <v>584</v>
      </c>
      <c r="W2315">
        <v>20000000</v>
      </c>
      <c r="X2315">
        <v>2008</v>
      </c>
      <c r="Y2315">
        <v>794</v>
      </c>
      <c r="Z2315">
        <v>5.3</v>
      </c>
      <c r="AA2315">
        <v>2.35</v>
      </c>
      <c r="AB2315">
        <v>847</v>
      </c>
    </row>
    <row r="2316" spans="1:28" hidden="1" x14ac:dyDescent="0.25">
      <c r="A2316" t="s">
        <v>28</v>
      </c>
      <c r="B2316" t="s">
        <v>11326</v>
      </c>
      <c r="C2316">
        <v>103</v>
      </c>
      <c r="D2316">
        <v>154</v>
      </c>
      <c r="E2316">
        <v>608</v>
      </c>
      <c r="F2316">
        <v>149</v>
      </c>
      <c r="G2316" t="s">
        <v>3447</v>
      </c>
      <c r="H2316">
        <v>1000</v>
      </c>
      <c r="I2316">
        <v>6201757</v>
      </c>
      <c r="J2316" t="s">
        <v>11327</v>
      </c>
      <c r="K2316" t="s">
        <v>392</v>
      </c>
      <c r="L2316" t="s">
        <v>11328</v>
      </c>
      <c r="M2316">
        <v>10037</v>
      </c>
      <c r="N2316">
        <v>1690</v>
      </c>
      <c r="O2316" t="s">
        <v>11329</v>
      </c>
      <c r="P2316">
        <v>1</v>
      </c>
      <c r="Q2316" t="s">
        <v>11330</v>
      </c>
      <c r="R2316" t="s">
        <v>11331</v>
      </c>
      <c r="S2316">
        <v>202</v>
      </c>
      <c r="T2316" t="s">
        <v>37</v>
      </c>
      <c r="U2316" t="s">
        <v>56</v>
      </c>
      <c r="V2316" t="s">
        <v>584</v>
      </c>
      <c r="W2316">
        <v>10000000</v>
      </c>
      <c r="X2316">
        <v>1999</v>
      </c>
      <c r="Y2316">
        <v>452</v>
      </c>
      <c r="Z2316">
        <v>7.4</v>
      </c>
      <c r="AA2316">
        <v>1.66</v>
      </c>
      <c r="AB2316">
        <v>608</v>
      </c>
    </row>
    <row r="2317" spans="1:28" hidden="1" x14ac:dyDescent="0.25">
      <c r="A2317" t="s">
        <v>28</v>
      </c>
      <c r="B2317" t="s">
        <v>11332</v>
      </c>
      <c r="C2317">
        <v>45</v>
      </c>
      <c r="D2317">
        <v>106</v>
      </c>
      <c r="E2317">
        <v>38</v>
      </c>
      <c r="F2317">
        <v>975</v>
      </c>
      <c r="G2317" t="s">
        <v>586</v>
      </c>
      <c r="H2317">
        <v>1000</v>
      </c>
      <c r="I2317">
        <v>6420319</v>
      </c>
      <c r="J2317" t="s">
        <v>3395</v>
      </c>
      <c r="K2317" t="s">
        <v>137</v>
      </c>
      <c r="L2317" t="s">
        <v>11333</v>
      </c>
      <c r="M2317">
        <v>15978</v>
      </c>
      <c r="N2317">
        <v>5705</v>
      </c>
      <c r="O2317" t="s">
        <v>2522</v>
      </c>
      <c r="P2317">
        <v>0</v>
      </c>
      <c r="R2317" t="s">
        <v>11334</v>
      </c>
      <c r="S2317">
        <v>122</v>
      </c>
      <c r="T2317" t="s">
        <v>37</v>
      </c>
      <c r="U2317" t="s">
        <v>2912</v>
      </c>
      <c r="V2317" t="s">
        <v>39</v>
      </c>
      <c r="W2317">
        <v>20000000</v>
      </c>
      <c r="X2317">
        <v>2015</v>
      </c>
      <c r="Y2317">
        <v>1000</v>
      </c>
      <c r="Z2317">
        <v>7.4</v>
      </c>
      <c r="AA2317">
        <v>2.35</v>
      </c>
      <c r="AB2317">
        <v>15000</v>
      </c>
    </row>
    <row r="2318" spans="1:28" hidden="1" x14ac:dyDescent="0.25">
      <c r="A2318" t="s">
        <v>28</v>
      </c>
      <c r="B2318" t="s">
        <v>5402</v>
      </c>
      <c r="C2318">
        <v>345</v>
      </c>
      <c r="D2318">
        <v>99</v>
      </c>
      <c r="E2318">
        <v>0</v>
      </c>
      <c r="F2318">
        <v>691</v>
      </c>
      <c r="G2318" t="s">
        <v>2823</v>
      </c>
      <c r="H2318">
        <v>13000</v>
      </c>
      <c r="I2318">
        <v>5702083</v>
      </c>
      <c r="J2318" t="s">
        <v>3580</v>
      </c>
      <c r="K2318" t="s">
        <v>457</v>
      </c>
      <c r="L2318" t="s">
        <v>11335</v>
      </c>
      <c r="M2318">
        <v>80617</v>
      </c>
      <c r="N2318">
        <v>23755</v>
      </c>
      <c r="O2318" t="s">
        <v>3414</v>
      </c>
      <c r="P2318">
        <v>3</v>
      </c>
      <c r="Q2318" t="s">
        <v>11336</v>
      </c>
      <c r="R2318" t="s">
        <v>11337</v>
      </c>
      <c r="S2318">
        <v>190</v>
      </c>
      <c r="T2318" t="s">
        <v>37</v>
      </c>
      <c r="U2318" t="s">
        <v>56</v>
      </c>
      <c r="V2318" t="s">
        <v>584</v>
      </c>
      <c r="W2318">
        <v>15000000</v>
      </c>
      <c r="X2318">
        <v>2011</v>
      </c>
      <c r="Y2318">
        <v>10000</v>
      </c>
      <c r="Z2318">
        <v>6.5</v>
      </c>
      <c r="AA2318">
        <v>1.85</v>
      </c>
      <c r="AB2318">
        <v>36000</v>
      </c>
    </row>
    <row r="2319" spans="1:28" hidden="1" x14ac:dyDescent="0.25">
      <c r="A2319" t="s">
        <v>28</v>
      </c>
      <c r="B2319" t="s">
        <v>9161</v>
      </c>
      <c r="C2319">
        <v>232</v>
      </c>
      <c r="D2319">
        <v>100</v>
      </c>
      <c r="E2319">
        <v>0</v>
      </c>
      <c r="F2319">
        <v>407</v>
      </c>
      <c r="G2319" t="s">
        <v>587</v>
      </c>
      <c r="H2319">
        <v>21000</v>
      </c>
      <c r="I2319">
        <v>5480996</v>
      </c>
      <c r="J2319" t="s">
        <v>11338</v>
      </c>
      <c r="K2319" t="s">
        <v>96</v>
      </c>
      <c r="L2319" t="s">
        <v>11339</v>
      </c>
      <c r="M2319">
        <v>89383</v>
      </c>
      <c r="N2319">
        <v>39507</v>
      </c>
      <c r="O2319" t="s">
        <v>3471</v>
      </c>
      <c r="P2319">
        <v>0</v>
      </c>
      <c r="Q2319" t="s">
        <v>11340</v>
      </c>
      <c r="R2319" t="s">
        <v>11341</v>
      </c>
      <c r="S2319">
        <v>293</v>
      </c>
      <c r="T2319" t="s">
        <v>37</v>
      </c>
      <c r="U2319" t="s">
        <v>38</v>
      </c>
      <c r="V2319" t="s">
        <v>584</v>
      </c>
      <c r="W2319">
        <v>8700000</v>
      </c>
      <c r="X2319">
        <v>2006</v>
      </c>
      <c r="Y2319">
        <v>18000</v>
      </c>
      <c r="Z2319">
        <v>7.1</v>
      </c>
      <c r="AA2319">
        <v>1.85</v>
      </c>
      <c r="AB2319">
        <v>0</v>
      </c>
    </row>
    <row r="2320" spans="1:28" hidden="1" x14ac:dyDescent="0.25">
      <c r="A2320" t="s">
        <v>28</v>
      </c>
      <c r="B2320" t="s">
        <v>740</v>
      </c>
      <c r="C2320">
        <v>116</v>
      </c>
      <c r="D2320">
        <v>116</v>
      </c>
      <c r="E2320">
        <v>150</v>
      </c>
      <c r="F2320">
        <v>956</v>
      </c>
      <c r="G2320" t="s">
        <v>3743</v>
      </c>
      <c r="H2320">
        <v>18000</v>
      </c>
      <c r="I2320">
        <v>6002756</v>
      </c>
      <c r="J2320" t="s">
        <v>1633</v>
      </c>
      <c r="K2320" t="s">
        <v>640</v>
      </c>
      <c r="L2320" t="s">
        <v>11342</v>
      </c>
      <c r="M2320">
        <v>24997</v>
      </c>
      <c r="N2320">
        <v>21200</v>
      </c>
      <c r="O2320" t="s">
        <v>2222</v>
      </c>
      <c r="P2320">
        <v>2</v>
      </c>
      <c r="Q2320" t="s">
        <v>11343</v>
      </c>
      <c r="R2320" t="s">
        <v>11344</v>
      </c>
      <c r="S2320">
        <v>75</v>
      </c>
      <c r="T2320" t="s">
        <v>37</v>
      </c>
      <c r="U2320" t="s">
        <v>38</v>
      </c>
      <c r="V2320" t="s">
        <v>94</v>
      </c>
      <c r="W2320">
        <v>20000000</v>
      </c>
      <c r="X2320">
        <v>2012</v>
      </c>
      <c r="Y2320">
        <v>1000</v>
      </c>
      <c r="Z2320">
        <v>7.2</v>
      </c>
      <c r="AA2320">
        <v>1.85</v>
      </c>
      <c r="AB2320">
        <v>13000</v>
      </c>
    </row>
    <row r="2321" spans="1:28" hidden="1" x14ac:dyDescent="0.25">
      <c r="A2321" t="s">
        <v>28</v>
      </c>
      <c r="B2321" t="s">
        <v>4407</v>
      </c>
      <c r="C2321">
        <v>148</v>
      </c>
      <c r="D2321">
        <v>94</v>
      </c>
      <c r="E2321">
        <v>892</v>
      </c>
      <c r="F2321">
        <v>81</v>
      </c>
      <c r="G2321" t="s">
        <v>11345</v>
      </c>
      <c r="H2321">
        <v>310</v>
      </c>
      <c r="I2321">
        <v>5132655</v>
      </c>
      <c r="J2321" t="s">
        <v>10221</v>
      </c>
      <c r="K2321" t="s">
        <v>11346</v>
      </c>
      <c r="L2321" t="s">
        <v>11347</v>
      </c>
      <c r="M2321">
        <v>37626</v>
      </c>
      <c r="N2321">
        <v>838</v>
      </c>
      <c r="O2321" t="s">
        <v>11348</v>
      </c>
      <c r="P2321">
        <v>0</v>
      </c>
      <c r="Q2321" t="s">
        <v>11349</v>
      </c>
      <c r="R2321" t="s">
        <v>11350</v>
      </c>
      <c r="S2321">
        <v>521</v>
      </c>
      <c r="T2321" t="s">
        <v>37</v>
      </c>
      <c r="U2321" t="s">
        <v>267</v>
      </c>
      <c r="V2321" t="s">
        <v>584</v>
      </c>
      <c r="W2321">
        <v>20000000</v>
      </c>
      <c r="X2321">
        <v>2005</v>
      </c>
      <c r="Y2321">
        <v>294</v>
      </c>
      <c r="Z2321">
        <v>2.2999999999999998</v>
      </c>
      <c r="AA2321">
        <v>2.35</v>
      </c>
      <c r="AB2321">
        <v>1000</v>
      </c>
    </row>
    <row r="2322" spans="1:28" hidden="1" x14ac:dyDescent="0.25">
      <c r="A2322" t="s">
        <v>28</v>
      </c>
      <c r="B2322" t="s">
        <v>3404</v>
      </c>
      <c r="C2322">
        <v>79</v>
      </c>
      <c r="D2322">
        <v>111</v>
      </c>
      <c r="E2322">
        <v>650</v>
      </c>
      <c r="F2322">
        <v>181</v>
      </c>
      <c r="G2322" t="s">
        <v>11351</v>
      </c>
      <c r="H2322">
        <v>690</v>
      </c>
      <c r="I2322">
        <v>5205343</v>
      </c>
      <c r="J2322" t="s">
        <v>8169</v>
      </c>
      <c r="K2322" t="s">
        <v>1407</v>
      </c>
      <c r="L2322" t="s">
        <v>11352</v>
      </c>
      <c r="M2322">
        <v>11958</v>
      </c>
      <c r="N2322">
        <v>1573</v>
      </c>
      <c r="O2322" t="s">
        <v>11353</v>
      </c>
      <c r="P2322">
        <v>3</v>
      </c>
      <c r="Q2322" t="s">
        <v>11354</v>
      </c>
      <c r="R2322" t="s">
        <v>11355</v>
      </c>
      <c r="S2322">
        <v>39</v>
      </c>
      <c r="T2322" t="s">
        <v>37</v>
      </c>
      <c r="U2322" t="s">
        <v>38</v>
      </c>
      <c r="V2322" t="s">
        <v>94</v>
      </c>
      <c r="W2322">
        <v>20000000</v>
      </c>
      <c r="X2322">
        <v>2009</v>
      </c>
      <c r="Y2322">
        <v>224</v>
      </c>
      <c r="Z2322">
        <v>6.4</v>
      </c>
      <c r="AA2322">
        <v>2.35</v>
      </c>
      <c r="AB2322">
        <v>1000</v>
      </c>
    </row>
    <row r="2323" spans="1:28" hidden="1" x14ac:dyDescent="0.25">
      <c r="A2323" t="s">
        <v>28</v>
      </c>
      <c r="B2323" t="s">
        <v>11356</v>
      </c>
      <c r="C2323">
        <v>167</v>
      </c>
      <c r="D2323">
        <v>100</v>
      </c>
      <c r="E2323">
        <v>143</v>
      </c>
      <c r="F2323">
        <v>430</v>
      </c>
      <c r="G2323" t="s">
        <v>2260</v>
      </c>
      <c r="H2323">
        <v>829</v>
      </c>
      <c r="I2323">
        <v>5005883</v>
      </c>
      <c r="J2323" t="s">
        <v>3276</v>
      </c>
      <c r="K2323" t="s">
        <v>8514</v>
      </c>
      <c r="L2323" t="s">
        <v>11357</v>
      </c>
      <c r="M2323">
        <v>29649</v>
      </c>
      <c r="N2323">
        <v>2295</v>
      </c>
      <c r="O2323" t="s">
        <v>2993</v>
      </c>
      <c r="P2323">
        <v>1</v>
      </c>
      <c r="Q2323" t="s">
        <v>11358</v>
      </c>
      <c r="R2323" t="s">
        <v>11359</v>
      </c>
      <c r="S2323">
        <v>361</v>
      </c>
      <c r="T2323" t="s">
        <v>37</v>
      </c>
      <c r="U2323" t="s">
        <v>38</v>
      </c>
      <c r="V2323" t="s">
        <v>584</v>
      </c>
      <c r="W2323">
        <v>20000000</v>
      </c>
      <c r="X2323">
        <v>2004</v>
      </c>
      <c r="Y2323">
        <v>681</v>
      </c>
      <c r="Z2323">
        <v>6.1</v>
      </c>
      <c r="AA2323">
        <v>1.85</v>
      </c>
      <c r="AB2323">
        <v>0</v>
      </c>
    </row>
    <row r="2324" spans="1:28" hidden="1" x14ac:dyDescent="0.25">
      <c r="A2324" t="s">
        <v>28</v>
      </c>
      <c r="B2324" t="s">
        <v>11360</v>
      </c>
      <c r="C2324">
        <v>350</v>
      </c>
      <c r="D2324">
        <v>125</v>
      </c>
      <c r="E2324">
        <v>78</v>
      </c>
      <c r="F2324">
        <v>745</v>
      </c>
      <c r="G2324" t="s">
        <v>7428</v>
      </c>
      <c r="H2324">
        <v>1000</v>
      </c>
      <c r="I2324">
        <v>5749134</v>
      </c>
      <c r="J2324" t="s">
        <v>463</v>
      </c>
      <c r="K2324" t="s">
        <v>2037</v>
      </c>
      <c r="L2324" t="s">
        <v>11361</v>
      </c>
      <c r="M2324">
        <v>45799</v>
      </c>
      <c r="N2324">
        <v>3979</v>
      </c>
      <c r="O2324" t="s">
        <v>2967</v>
      </c>
      <c r="P2324">
        <v>0</v>
      </c>
      <c r="Q2324" t="s">
        <v>11362</v>
      </c>
      <c r="R2324" t="s">
        <v>11363</v>
      </c>
      <c r="S2324">
        <v>180</v>
      </c>
      <c r="T2324" t="s">
        <v>37</v>
      </c>
      <c r="U2324" t="s">
        <v>38</v>
      </c>
      <c r="V2324" t="s">
        <v>584</v>
      </c>
      <c r="W2324">
        <v>20000000</v>
      </c>
      <c r="X2324">
        <v>2014</v>
      </c>
      <c r="Y2324">
        <v>969</v>
      </c>
      <c r="Z2324">
        <v>7</v>
      </c>
      <c r="AA2324">
        <v>2.35</v>
      </c>
      <c r="AB2324">
        <v>0</v>
      </c>
    </row>
    <row r="2325" spans="1:28" hidden="1" x14ac:dyDescent="0.25">
      <c r="A2325" t="s">
        <v>28</v>
      </c>
      <c r="B2325" t="s">
        <v>8639</v>
      </c>
      <c r="C2325">
        <v>25</v>
      </c>
      <c r="D2325">
        <v>114</v>
      </c>
      <c r="E2325">
        <v>329</v>
      </c>
      <c r="F2325">
        <v>544</v>
      </c>
      <c r="G2325" t="s">
        <v>8591</v>
      </c>
      <c r="H2325">
        <v>1000</v>
      </c>
      <c r="J2325" t="s">
        <v>1940</v>
      </c>
      <c r="K2325" t="s">
        <v>10293</v>
      </c>
      <c r="L2325" t="s">
        <v>11364</v>
      </c>
      <c r="M2325">
        <v>6904</v>
      </c>
      <c r="N2325">
        <v>3493</v>
      </c>
      <c r="O2325" t="s">
        <v>2348</v>
      </c>
      <c r="P2325">
        <v>0</v>
      </c>
      <c r="Q2325" t="s">
        <v>11365</v>
      </c>
      <c r="R2325" t="s">
        <v>11366</v>
      </c>
      <c r="S2325">
        <v>102</v>
      </c>
      <c r="T2325" t="s">
        <v>37</v>
      </c>
      <c r="U2325" t="s">
        <v>267</v>
      </c>
      <c r="V2325" t="s">
        <v>584</v>
      </c>
      <c r="W2325">
        <v>20000000</v>
      </c>
      <c r="X2325">
        <v>2008</v>
      </c>
      <c r="Y2325">
        <v>912</v>
      </c>
      <c r="Z2325">
        <v>6.5</v>
      </c>
      <c r="AA2325">
        <v>2.35</v>
      </c>
      <c r="AB2325">
        <v>971</v>
      </c>
    </row>
    <row r="2326" spans="1:28" hidden="1" x14ac:dyDescent="0.25">
      <c r="A2326" t="s">
        <v>28</v>
      </c>
      <c r="B2326" t="s">
        <v>11367</v>
      </c>
      <c r="C2326">
        <v>99</v>
      </c>
      <c r="D2326">
        <v>119</v>
      </c>
      <c r="E2326">
        <v>18</v>
      </c>
      <c r="F2326">
        <v>9</v>
      </c>
      <c r="G2326" t="s">
        <v>11368</v>
      </c>
      <c r="H2326">
        <v>20</v>
      </c>
      <c r="I2326">
        <v>4234040</v>
      </c>
      <c r="J2326" t="s">
        <v>1543</v>
      </c>
      <c r="K2326" t="s">
        <v>11369</v>
      </c>
      <c r="L2326" t="s">
        <v>11370</v>
      </c>
      <c r="M2326">
        <v>14301</v>
      </c>
      <c r="N2326">
        <v>64</v>
      </c>
      <c r="O2326" t="s">
        <v>11371</v>
      </c>
      <c r="P2326">
        <v>0</v>
      </c>
      <c r="Q2326" t="s">
        <v>11372</v>
      </c>
      <c r="R2326" t="s">
        <v>11373</v>
      </c>
      <c r="S2326">
        <v>45</v>
      </c>
      <c r="T2326" t="s">
        <v>37</v>
      </c>
      <c r="U2326" t="s">
        <v>38</v>
      </c>
      <c r="V2326" t="s">
        <v>39</v>
      </c>
      <c r="W2326">
        <v>20000000</v>
      </c>
      <c r="X2326">
        <v>2008</v>
      </c>
      <c r="Y2326">
        <v>18</v>
      </c>
      <c r="Z2326">
        <v>7</v>
      </c>
      <c r="AA2326">
        <v>2.35</v>
      </c>
      <c r="AB2326">
        <v>0</v>
      </c>
    </row>
    <row r="2327" spans="1:28" hidden="1" x14ac:dyDescent="0.25">
      <c r="A2327" t="s">
        <v>746</v>
      </c>
      <c r="B2327" t="s">
        <v>11374</v>
      </c>
      <c r="C2327">
        <v>231</v>
      </c>
      <c r="D2327">
        <v>135</v>
      </c>
      <c r="E2327">
        <v>162</v>
      </c>
      <c r="F2327">
        <v>228</v>
      </c>
      <c r="G2327" t="s">
        <v>462</v>
      </c>
      <c r="H2327">
        <v>23000</v>
      </c>
      <c r="I2327">
        <v>4001121</v>
      </c>
      <c r="J2327" t="s">
        <v>4295</v>
      </c>
      <c r="K2327" t="s">
        <v>58</v>
      </c>
      <c r="L2327" t="s">
        <v>11375</v>
      </c>
      <c r="M2327">
        <v>48346</v>
      </c>
      <c r="N2327">
        <v>36398</v>
      </c>
      <c r="O2327" t="s">
        <v>11376</v>
      </c>
      <c r="P2327">
        <v>0</v>
      </c>
      <c r="Q2327" t="s">
        <v>11377</v>
      </c>
      <c r="R2327" t="s">
        <v>11378</v>
      </c>
      <c r="S2327">
        <v>230</v>
      </c>
      <c r="T2327" t="s">
        <v>37</v>
      </c>
      <c r="U2327" t="s">
        <v>38</v>
      </c>
      <c r="V2327" t="s">
        <v>584</v>
      </c>
      <c r="W2327">
        <v>20000000</v>
      </c>
      <c r="X2327">
        <v>2007</v>
      </c>
      <c r="Y2327">
        <v>13000</v>
      </c>
      <c r="Z2327">
        <v>7</v>
      </c>
      <c r="AA2327">
        <v>2.35</v>
      </c>
      <c r="AB2327">
        <v>0</v>
      </c>
    </row>
    <row r="2328" spans="1:28" hidden="1" x14ac:dyDescent="0.25">
      <c r="A2328" t="s">
        <v>28</v>
      </c>
      <c r="B2328" t="s">
        <v>11379</v>
      </c>
      <c r="C2328">
        <v>119</v>
      </c>
      <c r="D2328">
        <v>93</v>
      </c>
      <c r="E2328">
        <v>19</v>
      </c>
      <c r="F2328">
        <v>619</v>
      </c>
      <c r="G2328" t="s">
        <v>976</v>
      </c>
      <c r="H2328">
        <v>15000</v>
      </c>
      <c r="I2328">
        <v>3749061</v>
      </c>
      <c r="J2328" t="s">
        <v>59</v>
      </c>
      <c r="K2328" t="s">
        <v>112</v>
      </c>
      <c r="L2328" t="s">
        <v>11380</v>
      </c>
      <c r="M2328">
        <v>28629</v>
      </c>
      <c r="N2328">
        <v>30134</v>
      </c>
      <c r="O2328" t="s">
        <v>9749</v>
      </c>
      <c r="P2328">
        <v>3</v>
      </c>
      <c r="Q2328" t="s">
        <v>11381</v>
      </c>
      <c r="R2328" t="s">
        <v>11382</v>
      </c>
      <c r="S2328">
        <v>113</v>
      </c>
      <c r="T2328" t="s">
        <v>37</v>
      </c>
      <c r="U2328" t="s">
        <v>38</v>
      </c>
      <c r="V2328" t="s">
        <v>39</v>
      </c>
      <c r="W2328">
        <v>20000000</v>
      </c>
      <c r="X2328">
        <v>2012</v>
      </c>
      <c r="Y2328">
        <v>13000</v>
      </c>
      <c r="Z2328">
        <v>4.9000000000000004</v>
      </c>
      <c r="AA2328">
        <v>2.35</v>
      </c>
      <c r="AB2328">
        <v>0</v>
      </c>
    </row>
    <row r="2329" spans="1:28" hidden="1" x14ac:dyDescent="0.25">
      <c r="A2329" t="s">
        <v>28</v>
      </c>
      <c r="B2329" t="s">
        <v>8204</v>
      </c>
      <c r="C2329">
        <v>182</v>
      </c>
      <c r="D2329">
        <v>114</v>
      </c>
      <c r="E2329">
        <v>0</v>
      </c>
      <c r="F2329">
        <v>446</v>
      </c>
      <c r="G2329" t="s">
        <v>10835</v>
      </c>
      <c r="H2329">
        <v>975</v>
      </c>
      <c r="I2329">
        <v>3519627</v>
      </c>
      <c r="J2329" t="s">
        <v>11383</v>
      </c>
      <c r="K2329" t="s">
        <v>10423</v>
      </c>
      <c r="L2329" t="s">
        <v>11384</v>
      </c>
      <c r="M2329">
        <v>41737</v>
      </c>
      <c r="N2329">
        <v>3014</v>
      </c>
      <c r="O2329" t="s">
        <v>11385</v>
      </c>
      <c r="P2329">
        <v>4</v>
      </c>
      <c r="Q2329" t="s">
        <v>11386</v>
      </c>
      <c r="R2329" t="s">
        <v>11387</v>
      </c>
      <c r="S2329">
        <v>105</v>
      </c>
      <c r="T2329" t="s">
        <v>37</v>
      </c>
      <c r="U2329" t="s">
        <v>38</v>
      </c>
      <c r="V2329" t="s">
        <v>39</v>
      </c>
      <c r="W2329">
        <v>20000000</v>
      </c>
      <c r="X2329">
        <v>2008</v>
      </c>
      <c r="Y2329">
        <v>877</v>
      </c>
      <c r="Z2329">
        <v>6.9</v>
      </c>
      <c r="AA2329">
        <v>2.35</v>
      </c>
      <c r="AB2329">
        <v>0</v>
      </c>
    </row>
    <row r="2330" spans="1:28" hidden="1" x14ac:dyDescent="0.25">
      <c r="A2330" t="s">
        <v>28</v>
      </c>
      <c r="B2330" t="s">
        <v>11388</v>
      </c>
      <c r="C2330">
        <v>245</v>
      </c>
      <c r="D2330">
        <v>124</v>
      </c>
      <c r="E2330">
        <v>0</v>
      </c>
      <c r="F2330">
        <v>631</v>
      </c>
      <c r="G2330" t="s">
        <v>2618</v>
      </c>
      <c r="H2330">
        <v>22000</v>
      </c>
      <c r="I2330">
        <v>3081925</v>
      </c>
      <c r="J2330" t="s">
        <v>1414</v>
      </c>
      <c r="K2330" t="s">
        <v>696</v>
      </c>
      <c r="L2330" t="s">
        <v>11389</v>
      </c>
      <c r="M2330">
        <v>55842</v>
      </c>
      <c r="N2330">
        <v>24732</v>
      </c>
      <c r="O2330" t="s">
        <v>71</v>
      </c>
      <c r="P2330">
        <v>0</v>
      </c>
      <c r="Q2330" t="s">
        <v>11390</v>
      </c>
      <c r="R2330" t="s">
        <v>11391</v>
      </c>
      <c r="S2330">
        <v>274</v>
      </c>
      <c r="T2330" t="s">
        <v>37</v>
      </c>
      <c r="U2330" t="s">
        <v>38</v>
      </c>
      <c r="V2330" t="s">
        <v>584</v>
      </c>
      <c r="W2330">
        <v>21000000</v>
      </c>
      <c r="X2330">
        <v>2008</v>
      </c>
      <c r="Y2330">
        <v>1000</v>
      </c>
      <c r="Z2330">
        <v>7.5</v>
      </c>
      <c r="AA2330">
        <v>2.35</v>
      </c>
      <c r="AB2330">
        <v>13000</v>
      </c>
    </row>
    <row r="2331" spans="1:28" hidden="1" x14ac:dyDescent="0.25">
      <c r="A2331" t="s">
        <v>28</v>
      </c>
      <c r="B2331" t="s">
        <v>7777</v>
      </c>
      <c r="C2331">
        <v>174</v>
      </c>
      <c r="D2331">
        <v>134</v>
      </c>
      <c r="E2331">
        <v>6000</v>
      </c>
      <c r="F2331">
        <v>745</v>
      </c>
      <c r="G2331" t="s">
        <v>801</v>
      </c>
      <c r="H2331">
        <v>893</v>
      </c>
      <c r="I2331">
        <v>2298191</v>
      </c>
      <c r="J2331" t="s">
        <v>8747</v>
      </c>
      <c r="K2331" t="s">
        <v>3489</v>
      </c>
      <c r="L2331" t="s">
        <v>11392</v>
      </c>
      <c r="M2331">
        <v>221552</v>
      </c>
      <c r="N2331">
        <v>2710</v>
      </c>
      <c r="O2331" t="s">
        <v>1050</v>
      </c>
      <c r="P2331">
        <v>0</v>
      </c>
      <c r="Q2331" t="s">
        <v>11393</v>
      </c>
      <c r="R2331" t="s">
        <v>11394</v>
      </c>
      <c r="S2331">
        <v>570</v>
      </c>
      <c r="T2331" t="s">
        <v>675</v>
      </c>
      <c r="U2331" t="s">
        <v>676</v>
      </c>
      <c r="V2331" t="s">
        <v>39</v>
      </c>
      <c r="W2331">
        <v>2400000000</v>
      </c>
      <c r="X2331">
        <v>1997</v>
      </c>
      <c r="Y2331">
        <v>851</v>
      </c>
      <c r="Z2331">
        <v>8.4</v>
      </c>
      <c r="AA2331">
        <v>1.85</v>
      </c>
      <c r="AB2331">
        <v>11000</v>
      </c>
    </row>
    <row r="2332" spans="1:28" hidden="1" x14ac:dyDescent="0.25">
      <c r="A2332" t="s">
        <v>746</v>
      </c>
      <c r="B2332" t="s">
        <v>7720</v>
      </c>
      <c r="C2332">
        <v>69</v>
      </c>
      <c r="D2332">
        <v>114</v>
      </c>
      <c r="E2332">
        <v>22</v>
      </c>
      <c r="F2332">
        <v>413</v>
      </c>
      <c r="G2332" t="s">
        <v>3201</v>
      </c>
      <c r="H2332">
        <v>572</v>
      </c>
      <c r="I2332">
        <v>2353728</v>
      </c>
      <c r="J2332" t="s">
        <v>11395</v>
      </c>
      <c r="K2332" t="s">
        <v>6745</v>
      </c>
      <c r="L2332" t="s">
        <v>11396</v>
      </c>
      <c r="M2332">
        <v>4293</v>
      </c>
      <c r="N2332">
        <v>1776</v>
      </c>
      <c r="O2332" t="s">
        <v>5289</v>
      </c>
      <c r="P2332">
        <v>5</v>
      </c>
      <c r="Q2332" t="s">
        <v>11397</v>
      </c>
      <c r="R2332" t="s">
        <v>11398</v>
      </c>
      <c r="S2332">
        <v>53</v>
      </c>
      <c r="T2332" t="s">
        <v>1463</v>
      </c>
      <c r="U2332" t="s">
        <v>1464</v>
      </c>
      <c r="V2332" t="s">
        <v>39</v>
      </c>
      <c r="W2332">
        <v>20000000</v>
      </c>
      <c r="X2332">
        <v>2003</v>
      </c>
      <c r="Y2332">
        <v>548</v>
      </c>
      <c r="Z2332">
        <v>6.9</v>
      </c>
      <c r="AA2332">
        <v>2.35</v>
      </c>
      <c r="AB2332">
        <v>235</v>
      </c>
    </row>
    <row r="2333" spans="1:28" hidden="1" x14ac:dyDescent="0.25">
      <c r="A2333" t="s">
        <v>28</v>
      </c>
      <c r="B2333" t="s">
        <v>11399</v>
      </c>
      <c r="C2333">
        <v>26</v>
      </c>
      <c r="D2333">
        <v>124</v>
      </c>
      <c r="E2333">
        <v>42</v>
      </c>
      <c r="F2333">
        <v>161</v>
      </c>
      <c r="G2333" t="s">
        <v>11400</v>
      </c>
      <c r="H2333">
        <v>801</v>
      </c>
      <c r="I2333">
        <v>2000000</v>
      </c>
      <c r="J2333" t="s">
        <v>11401</v>
      </c>
      <c r="K2333" t="s">
        <v>11090</v>
      </c>
      <c r="L2333" t="s">
        <v>11402</v>
      </c>
      <c r="M2333">
        <v>2998</v>
      </c>
      <c r="N2333">
        <v>1462</v>
      </c>
      <c r="O2333" t="s">
        <v>11403</v>
      </c>
      <c r="P2333">
        <v>0</v>
      </c>
      <c r="Q2333" t="s">
        <v>11404</v>
      </c>
      <c r="R2333" t="s">
        <v>11405</v>
      </c>
      <c r="S2333">
        <v>74</v>
      </c>
      <c r="T2333" t="s">
        <v>37</v>
      </c>
      <c r="U2333" t="s">
        <v>38</v>
      </c>
      <c r="V2333" t="s">
        <v>94</v>
      </c>
      <c r="W2333">
        <v>20000000</v>
      </c>
      <c r="X2333">
        <v>1980</v>
      </c>
      <c r="Y2333">
        <v>174</v>
      </c>
      <c r="Z2333">
        <v>4.5</v>
      </c>
      <c r="AA2333">
        <v>2.35</v>
      </c>
      <c r="AB2333">
        <v>1000</v>
      </c>
    </row>
    <row r="2334" spans="1:28" hidden="1" x14ac:dyDescent="0.25">
      <c r="A2334" t="s">
        <v>28</v>
      </c>
      <c r="B2334" t="s">
        <v>9946</v>
      </c>
      <c r="C2334">
        <v>168</v>
      </c>
      <c r="D2334">
        <v>104</v>
      </c>
      <c r="E2334">
        <v>214</v>
      </c>
      <c r="F2334">
        <v>430</v>
      </c>
      <c r="G2334" t="s">
        <v>524</v>
      </c>
      <c r="H2334">
        <v>1000</v>
      </c>
      <c r="I2334">
        <v>1900725</v>
      </c>
      <c r="J2334" t="s">
        <v>11018</v>
      </c>
      <c r="K2334" t="s">
        <v>389</v>
      </c>
      <c r="L2334" t="s">
        <v>11406</v>
      </c>
      <c r="M2334">
        <v>43205</v>
      </c>
      <c r="N2334">
        <v>2129</v>
      </c>
      <c r="O2334" t="s">
        <v>2993</v>
      </c>
      <c r="P2334">
        <v>1</v>
      </c>
      <c r="Q2334" t="s">
        <v>11407</v>
      </c>
      <c r="R2334" t="s">
        <v>11408</v>
      </c>
      <c r="S2334">
        <v>232</v>
      </c>
      <c r="T2334" t="s">
        <v>37</v>
      </c>
      <c r="U2334" t="s">
        <v>369</v>
      </c>
      <c r="V2334" t="s">
        <v>584</v>
      </c>
      <c r="W2334">
        <v>2000000</v>
      </c>
      <c r="X2334">
        <v>2005</v>
      </c>
      <c r="Y2334">
        <v>509</v>
      </c>
      <c r="Z2334">
        <v>7.4</v>
      </c>
      <c r="AA2334">
        <v>2.35</v>
      </c>
      <c r="AB2334">
        <v>0</v>
      </c>
    </row>
    <row r="2335" spans="1:28" hidden="1" x14ac:dyDescent="0.25">
      <c r="A2335" t="s">
        <v>28</v>
      </c>
      <c r="B2335" t="s">
        <v>11409</v>
      </c>
      <c r="C2335">
        <v>27</v>
      </c>
      <c r="D2335">
        <v>118</v>
      </c>
      <c r="E2335">
        <v>14</v>
      </c>
      <c r="F2335">
        <v>400</v>
      </c>
      <c r="G2335" t="s">
        <v>3688</v>
      </c>
      <c r="H2335">
        <v>2000</v>
      </c>
      <c r="I2335">
        <v>2246000</v>
      </c>
      <c r="J2335" t="s">
        <v>1633</v>
      </c>
      <c r="K2335" t="s">
        <v>11410</v>
      </c>
      <c r="L2335" t="s">
        <v>11411</v>
      </c>
      <c r="M2335">
        <v>2302</v>
      </c>
      <c r="N2335">
        <v>3384</v>
      </c>
      <c r="O2335" t="s">
        <v>11412</v>
      </c>
      <c r="P2335">
        <v>4</v>
      </c>
      <c r="Q2335" t="s">
        <v>11413</v>
      </c>
      <c r="R2335" t="s">
        <v>11414</v>
      </c>
      <c r="S2335">
        <v>20</v>
      </c>
      <c r="T2335" t="s">
        <v>37</v>
      </c>
      <c r="U2335" t="s">
        <v>38</v>
      </c>
      <c r="V2335" t="s">
        <v>94</v>
      </c>
      <c r="W2335">
        <v>20000000</v>
      </c>
      <c r="X2335">
        <v>2015</v>
      </c>
      <c r="Y2335">
        <v>769</v>
      </c>
      <c r="Z2335">
        <v>7</v>
      </c>
      <c r="AA2335">
        <v>2.35</v>
      </c>
      <c r="AB2335">
        <v>0</v>
      </c>
    </row>
    <row r="2336" spans="1:28" hidden="1" x14ac:dyDescent="0.25">
      <c r="A2336" t="s">
        <v>28</v>
      </c>
      <c r="B2336" t="s">
        <v>9926</v>
      </c>
      <c r="C2336">
        <v>28</v>
      </c>
      <c r="D2336">
        <v>80</v>
      </c>
      <c r="E2336">
        <v>121</v>
      </c>
      <c r="F2336">
        <v>587</v>
      </c>
      <c r="G2336" t="s">
        <v>2388</v>
      </c>
      <c r="H2336">
        <v>836</v>
      </c>
      <c r="I2336">
        <v>1646664</v>
      </c>
      <c r="J2336" t="s">
        <v>6418</v>
      </c>
      <c r="K2336" t="s">
        <v>11415</v>
      </c>
      <c r="L2336" t="s">
        <v>11416</v>
      </c>
      <c r="M2336">
        <v>4518</v>
      </c>
      <c r="N2336">
        <v>2467</v>
      </c>
      <c r="O2336" t="s">
        <v>9289</v>
      </c>
      <c r="P2336">
        <v>2</v>
      </c>
      <c r="Q2336" t="s">
        <v>11417</v>
      </c>
      <c r="R2336" t="s">
        <v>11418</v>
      </c>
      <c r="S2336">
        <v>66</v>
      </c>
      <c r="T2336" t="s">
        <v>37</v>
      </c>
      <c r="U2336" t="s">
        <v>38</v>
      </c>
      <c r="V2336" t="s">
        <v>584</v>
      </c>
      <c r="W2336">
        <v>20000000</v>
      </c>
      <c r="X2336">
        <v>2003</v>
      </c>
      <c r="Y2336">
        <v>624</v>
      </c>
      <c r="Z2336">
        <v>2.8</v>
      </c>
      <c r="AA2336">
        <v>1.85</v>
      </c>
      <c r="AB2336">
        <v>241</v>
      </c>
    </row>
    <row r="2337" spans="1:28" hidden="1" x14ac:dyDescent="0.25">
      <c r="A2337" t="s">
        <v>28</v>
      </c>
      <c r="B2337" t="s">
        <v>8513</v>
      </c>
      <c r="C2337">
        <v>146</v>
      </c>
      <c r="D2337">
        <v>107</v>
      </c>
      <c r="E2337">
        <v>110</v>
      </c>
      <c r="F2337">
        <v>722</v>
      </c>
      <c r="G2337" t="s">
        <v>2932</v>
      </c>
      <c r="H2337">
        <v>23000</v>
      </c>
      <c r="I2337">
        <v>1190018</v>
      </c>
      <c r="J2337" t="s">
        <v>1389</v>
      </c>
      <c r="K2337" t="s">
        <v>58</v>
      </c>
      <c r="L2337" t="s">
        <v>11419</v>
      </c>
      <c r="M2337">
        <v>261317</v>
      </c>
      <c r="N2337">
        <v>25088</v>
      </c>
      <c r="O2337" t="s">
        <v>3163</v>
      </c>
      <c r="P2337">
        <v>2</v>
      </c>
      <c r="Q2337" t="s">
        <v>11420</v>
      </c>
      <c r="R2337" t="s">
        <v>11421</v>
      </c>
      <c r="S2337">
        <v>1137</v>
      </c>
      <c r="T2337" t="s">
        <v>37</v>
      </c>
      <c r="U2337" t="s">
        <v>38</v>
      </c>
      <c r="V2337" t="s">
        <v>584</v>
      </c>
      <c r="W2337">
        <v>20000000</v>
      </c>
      <c r="X2337">
        <v>2002</v>
      </c>
      <c r="Y2337">
        <v>876</v>
      </c>
      <c r="Z2337">
        <v>7.5</v>
      </c>
      <c r="AA2337">
        <v>2.35</v>
      </c>
      <c r="AB2337">
        <v>20000</v>
      </c>
    </row>
    <row r="2338" spans="1:28" hidden="1" x14ac:dyDescent="0.25">
      <c r="A2338" t="s">
        <v>28</v>
      </c>
      <c r="B2338" t="s">
        <v>1515</v>
      </c>
      <c r="C2338">
        <v>67</v>
      </c>
      <c r="D2338">
        <v>125</v>
      </c>
      <c r="E2338">
        <v>55</v>
      </c>
      <c r="F2338">
        <v>2</v>
      </c>
      <c r="G2338" t="s">
        <v>11422</v>
      </c>
      <c r="H2338">
        <v>991</v>
      </c>
      <c r="I2338">
        <v>1027749</v>
      </c>
      <c r="J2338" t="s">
        <v>3395</v>
      </c>
      <c r="K2338" t="s">
        <v>3372</v>
      </c>
      <c r="L2338" t="s">
        <v>11423</v>
      </c>
      <c r="M2338">
        <v>8087</v>
      </c>
      <c r="N2338">
        <v>1003</v>
      </c>
      <c r="O2338" t="s">
        <v>11424</v>
      </c>
      <c r="P2338">
        <v>4</v>
      </c>
      <c r="Q2338" t="s">
        <v>11425</v>
      </c>
      <c r="R2338" t="s">
        <v>11426</v>
      </c>
      <c r="S2338">
        <v>33</v>
      </c>
      <c r="T2338" t="s">
        <v>37</v>
      </c>
      <c r="U2338" t="s">
        <v>369</v>
      </c>
      <c r="V2338" t="s">
        <v>584</v>
      </c>
      <c r="W2338">
        <v>40000000</v>
      </c>
      <c r="X2338">
        <v>2008</v>
      </c>
      <c r="Y2338">
        <v>10</v>
      </c>
      <c r="Z2338">
        <v>7.1</v>
      </c>
      <c r="AA2338">
        <v>2.35</v>
      </c>
      <c r="AB2338">
        <v>1000</v>
      </c>
    </row>
    <row r="2339" spans="1:28" hidden="1" x14ac:dyDescent="0.25">
      <c r="A2339" t="s">
        <v>28</v>
      </c>
      <c r="B2339" t="s">
        <v>8971</v>
      </c>
      <c r="C2339">
        <v>93</v>
      </c>
      <c r="D2339">
        <v>115</v>
      </c>
      <c r="E2339">
        <v>115</v>
      </c>
      <c r="F2339">
        <v>977</v>
      </c>
      <c r="G2339" t="s">
        <v>7762</v>
      </c>
      <c r="H2339">
        <v>9000</v>
      </c>
      <c r="I2339">
        <v>882710</v>
      </c>
      <c r="J2339" t="s">
        <v>5273</v>
      </c>
      <c r="K2339" t="s">
        <v>775</v>
      </c>
      <c r="L2339" t="s">
        <v>11427</v>
      </c>
      <c r="M2339">
        <v>16215</v>
      </c>
      <c r="N2339">
        <v>11433</v>
      </c>
      <c r="O2339" t="s">
        <v>5618</v>
      </c>
      <c r="P2339">
        <v>2</v>
      </c>
      <c r="Q2339" t="s">
        <v>11428</v>
      </c>
      <c r="R2339" t="s">
        <v>11429</v>
      </c>
      <c r="S2339">
        <v>138</v>
      </c>
      <c r="T2339" t="s">
        <v>37</v>
      </c>
      <c r="U2339" t="s">
        <v>38</v>
      </c>
      <c r="V2339" t="s">
        <v>584</v>
      </c>
      <c r="W2339">
        <v>24000000</v>
      </c>
      <c r="X2339">
        <v>2000</v>
      </c>
      <c r="Y2339">
        <v>1000</v>
      </c>
      <c r="Z2339">
        <v>6.4</v>
      </c>
      <c r="AA2339">
        <v>2.35</v>
      </c>
      <c r="AB2339">
        <v>401</v>
      </c>
    </row>
    <row r="2340" spans="1:28" hidden="1" x14ac:dyDescent="0.25">
      <c r="A2340" t="s">
        <v>28</v>
      </c>
      <c r="B2340" t="s">
        <v>11430</v>
      </c>
      <c r="C2340">
        <v>28</v>
      </c>
      <c r="D2340">
        <v>88</v>
      </c>
      <c r="E2340">
        <v>12</v>
      </c>
      <c r="F2340">
        <v>231</v>
      </c>
      <c r="G2340" t="s">
        <v>11431</v>
      </c>
      <c r="H2340">
        <v>979</v>
      </c>
      <c r="I2340">
        <v>1064277</v>
      </c>
      <c r="J2340" t="s">
        <v>9789</v>
      </c>
      <c r="K2340" t="s">
        <v>1652</v>
      </c>
      <c r="L2340" t="s">
        <v>11432</v>
      </c>
      <c r="M2340">
        <v>14015</v>
      </c>
      <c r="N2340">
        <v>1978</v>
      </c>
      <c r="O2340" t="s">
        <v>11433</v>
      </c>
      <c r="P2340">
        <v>0</v>
      </c>
      <c r="Q2340" t="s">
        <v>11434</v>
      </c>
      <c r="R2340" t="s">
        <v>11435</v>
      </c>
      <c r="S2340">
        <v>83</v>
      </c>
      <c r="T2340" t="s">
        <v>37</v>
      </c>
      <c r="U2340" t="s">
        <v>38</v>
      </c>
      <c r="V2340" t="s">
        <v>276</v>
      </c>
      <c r="W2340">
        <v>20000000</v>
      </c>
      <c r="X2340">
        <v>2012</v>
      </c>
      <c r="Y2340">
        <v>532</v>
      </c>
      <c r="Z2340">
        <v>6.7</v>
      </c>
      <c r="AB2340">
        <v>831</v>
      </c>
    </row>
    <row r="2341" spans="1:28" hidden="1" x14ac:dyDescent="0.25">
      <c r="A2341" t="s">
        <v>28</v>
      </c>
      <c r="B2341" t="s">
        <v>564</v>
      </c>
      <c r="C2341">
        <v>131</v>
      </c>
      <c r="D2341">
        <v>122</v>
      </c>
      <c r="E2341">
        <v>11000</v>
      </c>
      <c r="F2341">
        <v>188</v>
      </c>
      <c r="G2341" t="s">
        <v>564</v>
      </c>
      <c r="H2341">
        <v>11000</v>
      </c>
      <c r="I2341">
        <v>531009</v>
      </c>
      <c r="J2341" t="s">
        <v>213</v>
      </c>
      <c r="K2341" t="s">
        <v>339</v>
      </c>
      <c r="L2341" t="s">
        <v>11436</v>
      </c>
      <c r="M2341">
        <v>7976</v>
      </c>
      <c r="N2341">
        <v>22319</v>
      </c>
      <c r="O2341" t="s">
        <v>11437</v>
      </c>
      <c r="P2341">
        <v>0</v>
      </c>
      <c r="Q2341" t="s">
        <v>11438</v>
      </c>
      <c r="R2341" t="s">
        <v>11439</v>
      </c>
      <c r="S2341">
        <v>61</v>
      </c>
      <c r="T2341" t="s">
        <v>37</v>
      </c>
      <c r="U2341" t="s">
        <v>38</v>
      </c>
      <c r="V2341" t="s">
        <v>584</v>
      </c>
      <c r="W2341">
        <v>10000000</v>
      </c>
      <c r="X2341">
        <v>2015</v>
      </c>
      <c r="Y2341">
        <v>11000</v>
      </c>
      <c r="Z2341">
        <v>5.3</v>
      </c>
      <c r="AA2341">
        <v>2.35</v>
      </c>
      <c r="AB2341">
        <v>0</v>
      </c>
    </row>
    <row r="2342" spans="1:28" hidden="1" x14ac:dyDescent="0.25">
      <c r="A2342" t="s">
        <v>28</v>
      </c>
      <c r="B2342" t="s">
        <v>11440</v>
      </c>
      <c r="C2342">
        <v>105</v>
      </c>
      <c r="D2342">
        <v>103</v>
      </c>
      <c r="E2342">
        <v>78</v>
      </c>
      <c r="F2342">
        <v>101</v>
      </c>
      <c r="G2342" t="s">
        <v>507</v>
      </c>
      <c r="H2342">
        <v>488</v>
      </c>
      <c r="I2342">
        <v>410388</v>
      </c>
      <c r="J2342" t="s">
        <v>11441</v>
      </c>
      <c r="K2342" t="s">
        <v>7245</v>
      </c>
      <c r="L2342" t="s">
        <v>11442</v>
      </c>
      <c r="M2342">
        <v>13727</v>
      </c>
      <c r="N2342">
        <v>991</v>
      </c>
      <c r="O2342" t="s">
        <v>11443</v>
      </c>
      <c r="P2342">
        <v>1</v>
      </c>
      <c r="Q2342" t="s">
        <v>11444</v>
      </c>
      <c r="R2342" t="s">
        <v>11445</v>
      </c>
      <c r="S2342">
        <v>79</v>
      </c>
      <c r="T2342" t="s">
        <v>675</v>
      </c>
      <c r="U2342" t="s">
        <v>676</v>
      </c>
      <c r="V2342" t="s">
        <v>39</v>
      </c>
      <c r="W2342">
        <v>2127519898</v>
      </c>
      <c r="X2342">
        <v>2004</v>
      </c>
      <c r="Y2342">
        <v>336</v>
      </c>
      <c r="Z2342">
        <v>6.9</v>
      </c>
      <c r="AA2342">
        <v>1.85</v>
      </c>
      <c r="AB2342">
        <v>973</v>
      </c>
    </row>
    <row r="2343" spans="1:28" hidden="1" x14ac:dyDescent="0.25">
      <c r="A2343" t="s">
        <v>28</v>
      </c>
      <c r="B2343" t="s">
        <v>11446</v>
      </c>
      <c r="C2343">
        <v>21</v>
      </c>
      <c r="D2343">
        <v>101</v>
      </c>
      <c r="E2343">
        <v>25</v>
      </c>
      <c r="F2343">
        <v>407</v>
      </c>
      <c r="G2343" t="s">
        <v>5919</v>
      </c>
      <c r="H2343">
        <v>18000</v>
      </c>
      <c r="I2343">
        <v>375474</v>
      </c>
      <c r="J2343" t="s">
        <v>2297</v>
      </c>
      <c r="K2343" t="s">
        <v>640</v>
      </c>
      <c r="L2343" t="s">
        <v>11447</v>
      </c>
      <c r="M2343">
        <v>2613</v>
      </c>
      <c r="N2343">
        <v>20354</v>
      </c>
      <c r="O2343" t="s">
        <v>11448</v>
      </c>
      <c r="P2343">
        <v>0</v>
      </c>
      <c r="Q2343" t="s">
        <v>11449</v>
      </c>
      <c r="R2343" t="s">
        <v>11450</v>
      </c>
      <c r="S2343">
        <v>46</v>
      </c>
      <c r="T2343" t="s">
        <v>37</v>
      </c>
      <c r="U2343" t="s">
        <v>38</v>
      </c>
      <c r="V2343" t="s">
        <v>94</v>
      </c>
      <c r="W2343">
        <v>20000000</v>
      </c>
      <c r="X2343">
        <v>2005</v>
      </c>
      <c r="Y2343">
        <v>723</v>
      </c>
      <c r="Z2343">
        <v>6.2</v>
      </c>
      <c r="AA2343">
        <v>2.35</v>
      </c>
      <c r="AB2343">
        <v>445</v>
      </c>
    </row>
    <row r="2344" spans="1:28" hidden="1" x14ac:dyDescent="0.25">
      <c r="A2344" t="s">
        <v>28</v>
      </c>
      <c r="B2344" t="s">
        <v>11451</v>
      </c>
      <c r="C2344">
        <v>140</v>
      </c>
      <c r="D2344">
        <v>101</v>
      </c>
      <c r="E2344">
        <v>46</v>
      </c>
      <c r="F2344">
        <v>902</v>
      </c>
      <c r="G2344" t="s">
        <v>83</v>
      </c>
      <c r="H2344">
        <v>33000</v>
      </c>
      <c r="I2344">
        <v>578382</v>
      </c>
      <c r="J2344" t="s">
        <v>11452</v>
      </c>
      <c r="K2344" t="s">
        <v>4212</v>
      </c>
      <c r="L2344" t="s">
        <v>11453</v>
      </c>
      <c r="M2344">
        <v>41249</v>
      </c>
      <c r="N2344">
        <v>39515</v>
      </c>
      <c r="O2344" t="s">
        <v>121</v>
      </c>
      <c r="P2344">
        <v>2</v>
      </c>
      <c r="Q2344" t="s">
        <v>11454</v>
      </c>
      <c r="R2344" t="s">
        <v>11455</v>
      </c>
      <c r="S2344">
        <v>67</v>
      </c>
      <c r="T2344" t="s">
        <v>37</v>
      </c>
      <c r="U2344" t="s">
        <v>38</v>
      </c>
      <c r="V2344" t="s">
        <v>584</v>
      </c>
      <c r="X2344">
        <v>2010</v>
      </c>
      <c r="Y2344">
        <v>4000</v>
      </c>
      <c r="Z2344">
        <v>6.3</v>
      </c>
      <c r="AA2344">
        <v>1.85</v>
      </c>
      <c r="AB2344">
        <v>0</v>
      </c>
    </row>
    <row r="2345" spans="1:28" hidden="1" x14ac:dyDescent="0.25">
      <c r="A2345" t="s">
        <v>28</v>
      </c>
      <c r="B2345" t="s">
        <v>527</v>
      </c>
      <c r="C2345">
        <v>9</v>
      </c>
      <c r="D2345">
        <v>107</v>
      </c>
      <c r="E2345">
        <v>58</v>
      </c>
      <c r="F2345">
        <v>324</v>
      </c>
      <c r="G2345" t="s">
        <v>2554</v>
      </c>
      <c r="H2345">
        <v>699</v>
      </c>
      <c r="I2345">
        <v>305070</v>
      </c>
      <c r="J2345" t="s">
        <v>2899</v>
      </c>
      <c r="K2345" t="s">
        <v>11456</v>
      </c>
      <c r="L2345" t="s">
        <v>11457</v>
      </c>
      <c r="M2345">
        <v>3843</v>
      </c>
      <c r="N2345">
        <v>1592</v>
      </c>
      <c r="O2345" t="s">
        <v>3459</v>
      </c>
      <c r="P2345">
        <v>1</v>
      </c>
      <c r="Q2345" t="s">
        <v>11458</v>
      </c>
      <c r="R2345" t="s">
        <v>11459</v>
      </c>
      <c r="S2345">
        <v>25</v>
      </c>
      <c r="T2345" t="s">
        <v>37</v>
      </c>
      <c r="U2345" t="s">
        <v>38</v>
      </c>
      <c r="V2345" t="s">
        <v>584</v>
      </c>
      <c r="W2345">
        <v>20000000</v>
      </c>
      <c r="X2345">
        <v>1994</v>
      </c>
      <c r="Y2345">
        <v>533</v>
      </c>
      <c r="Z2345">
        <v>6.4</v>
      </c>
      <c r="AA2345">
        <v>2.35</v>
      </c>
      <c r="AB2345">
        <v>399</v>
      </c>
    </row>
    <row r="2346" spans="1:28" hidden="1" x14ac:dyDescent="0.25">
      <c r="A2346" t="s">
        <v>28</v>
      </c>
      <c r="B2346" t="s">
        <v>11093</v>
      </c>
      <c r="C2346">
        <v>83</v>
      </c>
      <c r="D2346">
        <v>86</v>
      </c>
      <c r="E2346">
        <v>0</v>
      </c>
      <c r="F2346">
        <v>3</v>
      </c>
      <c r="G2346" t="s">
        <v>11460</v>
      </c>
      <c r="H2346">
        <v>46</v>
      </c>
      <c r="I2346">
        <v>206678</v>
      </c>
      <c r="J2346" t="s">
        <v>2657</v>
      </c>
      <c r="K2346" t="s">
        <v>6994</v>
      </c>
      <c r="L2346" t="s">
        <v>11461</v>
      </c>
      <c r="M2346">
        <v>11391</v>
      </c>
      <c r="N2346">
        <v>82</v>
      </c>
      <c r="O2346" t="s">
        <v>11462</v>
      </c>
      <c r="P2346">
        <v>1</v>
      </c>
      <c r="Q2346" t="s">
        <v>11463</v>
      </c>
      <c r="R2346" t="s">
        <v>11464</v>
      </c>
      <c r="S2346">
        <v>66</v>
      </c>
      <c r="T2346" t="s">
        <v>7240</v>
      </c>
      <c r="U2346" t="s">
        <v>3858</v>
      </c>
      <c r="V2346" t="s">
        <v>94</v>
      </c>
      <c r="X2346">
        <v>2008</v>
      </c>
      <c r="Y2346">
        <v>33</v>
      </c>
      <c r="Z2346">
        <v>6.5</v>
      </c>
      <c r="AA2346">
        <v>2.35</v>
      </c>
      <c r="AB2346">
        <v>1000</v>
      </c>
    </row>
    <row r="2347" spans="1:28" hidden="1" x14ac:dyDescent="0.25">
      <c r="A2347" t="s">
        <v>28</v>
      </c>
      <c r="B2347" t="s">
        <v>6826</v>
      </c>
      <c r="C2347">
        <v>8</v>
      </c>
      <c r="D2347">
        <v>118</v>
      </c>
      <c r="E2347">
        <v>8</v>
      </c>
      <c r="F2347">
        <v>11</v>
      </c>
      <c r="G2347" t="s">
        <v>11465</v>
      </c>
      <c r="H2347">
        <v>106</v>
      </c>
      <c r="I2347">
        <v>146072</v>
      </c>
      <c r="J2347" t="s">
        <v>11466</v>
      </c>
      <c r="K2347" t="s">
        <v>11467</v>
      </c>
      <c r="L2347" t="s">
        <v>11468</v>
      </c>
      <c r="M2347">
        <v>7147</v>
      </c>
      <c r="N2347">
        <v>182</v>
      </c>
      <c r="O2347" t="s">
        <v>11469</v>
      </c>
      <c r="P2347">
        <v>0</v>
      </c>
      <c r="Q2347" t="s">
        <v>11470</v>
      </c>
      <c r="R2347" t="s">
        <v>11471</v>
      </c>
      <c r="S2347">
        <v>16</v>
      </c>
      <c r="T2347" t="s">
        <v>1463</v>
      </c>
      <c r="U2347" t="s">
        <v>1464</v>
      </c>
      <c r="W2347">
        <v>140000000</v>
      </c>
      <c r="X2347">
        <v>1998</v>
      </c>
      <c r="Y2347">
        <v>56</v>
      </c>
      <c r="Z2347">
        <v>6</v>
      </c>
      <c r="AA2347">
        <v>2.35</v>
      </c>
      <c r="AB2347">
        <v>136</v>
      </c>
    </row>
    <row r="2348" spans="1:28" hidden="1" x14ac:dyDescent="0.25">
      <c r="A2348" t="s">
        <v>28</v>
      </c>
      <c r="B2348" t="s">
        <v>7347</v>
      </c>
      <c r="C2348">
        <v>138</v>
      </c>
      <c r="D2348">
        <v>107</v>
      </c>
      <c r="E2348">
        <v>14</v>
      </c>
      <c r="F2348">
        <v>311</v>
      </c>
      <c r="G2348" t="s">
        <v>11472</v>
      </c>
      <c r="H2348">
        <v>403</v>
      </c>
      <c r="I2348">
        <v>1183354</v>
      </c>
      <c r="J2348" t="s">
        <v>11473</v>
      </c>
      <c r="K2348" t="s">
        <v>7852</v>
      </c>
      <c r="L2348" t="s">
        <v>11474</v>
      </c>
      <c r="M2348">
        <v>13026</v>
      </c>
      <c r="N2348">
        <v>1577</v>
      </c>
      <c r="O2348" t="s">
        <v>5717</v>
      </c>
      <c r="P2348">
        <v>1</v>
      </c>
      <c r="Q2348" t="s">
        <v>11475</v>
      </c>
      <c r="R2348" t="s">
        <v>11476</v>
      </c>
      <c r="S2348">
        <v>75</v>
      </c>
      <c r="T2348" t="s">
        <v>37</v>
      </c>
      <c r="U2348" t="s">
        <v>38</v>
      </c>
      <c r="V2348" t="s">
        <v>39</v>
      </c>
      <c r="W2348">
        <v>20000000</v>
      </c>
      <c r="X2348">
        <v>2010</v>
      </c>
      <c r="Y2348">
        <v>368</v>
      </c>
      <c r="Z2348">
        <v>5.0999999999999996</v>
      </c>
      <c r="AA2348">
        <v>2.35</v>
      </c>
      <c r="AB2348">
        <v>0</v>
      </c>
    </row>
    <row r="2349" spans="1:28" hidden="1" x14ac:dyDescent="0.25">
      <c r="A2349" t="s">
        <v>28</v>
      </c>
      <c r="B2349" t="s">
        <v>11477</v>
      </c>
      <c r="C2349">
        <v>42</v>
      </c>
      <c r="D2349">
        <v>100</v>
      </c>
      <c r="E2349">
        <v>3</v>
      </c>
      <c r="F2349">
        <v>442</v>
      </c>
      <c r="G2349" t="s">
        <v>2984</v>
      </c>
      <c r="H2349">
        <v>14000</v>
      </c>
      <c r="I2349">
        <v>121972</v>
      </c>
      <c r="J2349" t="s">
        <v>3081</v>
      </c>
      <c r="K2349" t="s">
        <v>2381</v>
      </c>
      <c r="L2349" t="s">
        <v>11478</v>
      </c>
      <c r="M2349">
        <v>9868</v>
      </c>
      <c r="N2349">
        <v>15612</v>
      </c>
      <c r="O2349" t="s">
        <v>11479</v>
      </c>
      <c r="P2349">
        <v>3</v>
      </c>
      <c r="Q2349" t="s">
        <v>11480</v>
      </c>
      <c r="R2349" t="s">
        <v>11481</v>
      </c>
      <c r="S2349">
        <v>81</v>
      </c>
      <c r="T2349" t="s">
        <v>37</v>
      </c>
      <c r="U2349" t="s">
        <v>38</v>
      </c>
      <c r="V2349" t="s">
        <v>584</v>
      </c>
      <c r="W2349">
        <v>22000000</v>
      </c>
      <c r="X2349">
        <v>2002</v>
      </c>
      <c r="Y2349">
        <v>506</v>
      </c>
      <c r="Z2349">
        <v>5.5</v>
      </c>
      <c r="AA2349">
        <v>1.85</v>
      </c>
      <c r="AB2349">
        <v>217</v>
      </c>
    </row>
    <row r="2350" spans="1:28" hidden="1" x14ac:dyDescent="0.25">
      <c r="A2350" t="s">
        <v>28</v>
      </c>
      <c r="D2350">
        <v>30</v>
      </c>
      <c r="F2350">
        <v>9</v>
      </c>
      <c r="G2350" t="s">
        <v>11482</v>
      </c>
      <c r="H2350">
        <v>310</v>
      </c>
      <c r="J2350" t="s">
        <v>7143</v>
      </c>
      <c r="K2350" t="s">
        <v>11483</v>
      </c>
      <c r="L2350" t="s">
        <v>11484</v>
      </c>
      <c r="M2350">
        <v>18</v>
      </c>
      <c r="N2350">
        <v>344</v>
      </c>
      <c r="O2350" t="s">
        <v>11485</v>
      </c>
      <c r="P2350">
        <v>4</v>
      </c>
      <c r="R2350" t="s">
        <v>11486</v>
      </c>
      <c r="T2350" t="s">
        <v>37</v>
      </c>
      <c r="U2350" t="s">
        <v>56</v>
      </c>
      <c r="Y2350">
        <v>11</v>
      </c>
      <c r="Z2350">
        <v>7.2</v>
      </c>
      <c r="AB2350">
        <v>0</v>
      </c>
    </row>
    <row r="2351" spans="1:28" hidden="1" x14ac:dyDescent="0.25">
      <c r="A2351" t="s">
        <v>28</v>
      </c>
      <c r="B2351" t="s">
        <v>5881</v>
      </c>
      <c r="C2351">
        <v>92</v>
      </c>
      <c r="D2351">
        <v>110</v>
      </c>
      <c r="E2351">
        <v>278</v>
      </c>
      <c r="F2351">
        <v>181</v>
      </c>
      <c r="G2351" t="s">
        <v>7204</v>
      </c>
      <c r="H2351">
        <v>3000</v>
      </c>
      <c r="I2351">
        <v>263365</v>
      </c>
      <c r="J2351" t="s">
        <v>2489</v>
      </c>
      <c r="K2351" t="s">
        <v>655</v>
      </c>
      <c r="L2351" t="s">
        <v>11487</v>
      </c>
      <c r="M2351">
        <v>6147</v>
      </c>
      <c r="N2351">
        <v>3785</v>
      </c>
      <c r="O2351" t="s">
        <v>11488</v>
      </c>
      <c r="P2351">
        <v>2</v>
      </c>
      <c r="Q2351" t="s">
        <v>11489</v>
      </c>
      <c r="R2351" t="s">
        <v>11490</v>
      </c>
      <c r="S2351">
        <v>36</v>
      </c>
      <c r="T2351" t="s">
        <v>37</v>
      </c>
      <c r="U2351" t="s">
        <v>38</v>
      </c>
      <c r="V2351" t="s">
        <v>39</v>
      </c>
      <c r="W2351">
        <v>20000000</v>
      </c>
      <c r="X2351">
        <v>2010</v>
      </c>
      <c r="Y2351">
        <v>602</v>
      </c>
      <c r="Z2351">
        <v>5.4</v>
      </c>
      <c r="AA2351">
        <v>2.35</v>
      </c>
      <c r="AB2351">
        <v>0</v>
      </c>
    </row>
    <row r="2352" spans="1:28" hidden="1" x14ac:dyDescent="0.25">
      <c r="A2352" t="s">
        <v>28</v>
      </c>
      <c r="B2352" t="s">
        <v>3562</v>
      </c>
      <c r="C2352">
        <v>140</v>
      </c>
      <c r="D2352">
        <v>106</v>
      </c>
      <c r="E2352">
        <v>448</v>
      </c>
      <c r="F2352">
        <v>648</v>
      </c>
      <c r="G2352" t="s">
        <v>11491</v>
      </c>
      <c r="H2352">
        <v>9000</v>
      </c>
      <c r="I2352">
        <v>54734</v>
      </c>
      <c r="J2352" t="s">
        <v>2141</v>
      </c>
      <c r="K2352" t="s">
        <v>1204</v>
      </c>
      <c r="L2352" t="s">
        <v>11492</v>
      </c>
      <c r="M2352">
        <v>20821</v>
      </c>
      <c r="N2352">
        <v>10982</v>
      </c>
      <c r="O2352" t="s">
        <v>7951</v>
      </c>
      <c r="P2352">
        <v>1</v>
      </c>
      <c r="Q2352" t="s">
        <v>11493</v>
      </c>
      <c r="R2352" t="s">
        <v>11494</v>
      </c>
      <c r="S2352">
        <v>62</v>
      </c>
      <c r="T2352" t="s">
        <v>37</v>
      </c>
      <c r="U2352" t="s">
        <v>3570</v>
      </c>
      <c r="V2352" t="s">
        <v>584</v>
      </c>
      <c r="X2352">
        <v>2015</v>
      </c>
      <c r="Y2352">
        <v>750</v>
      </c>
      <c r="Z2352">
        <v>5.7</v>
      </c>
      <c r="AA2352">
        <v>2.35</v>
      </c>
      <c r="AB2352">
        <v>0</v>
      </c>
    </row>
    <row r="2353" spans="1:28" hidden="1" x14ac:dyDescent="0.25">
      <c r="A2353" t="s">
        <v>28</v>
      </c>
      <c r="B2353" t="s">
        <v>11495</v>
      </c>
      <c r="D2353">
        <v>7</v>
      </c>
      <c r="E2353">
        <v>23</v>
      </c>
      <c r="F2353">
        <v>51</v>
      </c>
      <c r="G2353" t="s">
        <v>11496</v>
      </c>
      <c r="H2353">
        <v>344</v>
      </c>
      <c r="J2353" t="s">
        <v>11497</v>
      </c>
      <c r="K2353" t="s">
        <v>11498</v>
      </c>
      <c r="L2353" t="s">
        <v>11499</v>
      </c>
      <c r="M2353">
        <v>118</v>
      </c>
      <c r="N2353">
        <v>726</v>
      </c>
      <c r="O2353" t="s">
        <v>11500</v>
      </c>
      <c r="P2353">
        <v>0</v>
      </c>
      <c r="Q2353" t="s">
        <v>11501</v>
      </c>
      <c r="R2353" t="s">
        <v>11502</v>
      </c>
      <c r="T2353" t="s">
        <v>37</v>
      </c>
      <c r="U2353" t="s">
        <v>38</v>
      </c>
      <c r="W2353">
        <v>13000</v>
      </c>
      <c r="X2353">
        <v>2007</v>
      </c>
      <c r="Y2353">
        <v>281</v>
      </c>
      <c r="Z2353">
        <v>5.2</v>
      </c>
      <c r="AA2353">
        <v>1.85</v>
      </c>
      <c r="AB2353">
        <v>30</v>
      </c>
    </row>
    <row r="2354" spans="1:28" hidden="1" x14ac:dyDescent="0.25">
      <c r="A2354" t="s">
        <v>28</v>
      </c>
      <c r="B2354" t="s">
        <v>3872</v>
      </c>
      <c r="C2354">
        <v>29</v>
      </c>
      <c r="D2354">
        <v>102</v>
      </c>
      <c r="E2354">
        <v>10</v>
      </c>
      <c r="F2354">
        <v>60</v>
      </c>
      <c r="G2354" t="s">
        <v>11503</v>
      </c>
      <c r="H2354">
        <v>483</v>
      </c>
      <c r="J2354" t="s">
        <v>1016</v>
      </c>
      <c r="K2354" t="s">
        <v>6882</v>
      </c>
      <c r="L2354" t="s">
        <v>11504</v>
      </c>
      <c r="M2354">
        <v>5154</v>
      </c>
      <c r="N2354">
        <v>1113</v>
      </c>
      <c r="O2354" t="s">
        <v>11505</v>
      </c>
      <c r="P2354">
        <v>3</v>
      </c>
      <c r="Q2354" t="s">
        <v>11506</v>
      </c>
      <c r="R2354" t="s">
        <v>11507</v>
      </c>
      <c r="S2354">
        <v>29</v>
      </c>
      <c r="T2354" t="s">
        <v>1945</v>
      </c>
      <c r="U2354" t="s">
        <v>891</v>
      </c>
      <c r="V2354" t="s">
        <v>584</v>
      </c>
      <c r="W2354">
        <v>25000000</v>
      </c>
      <c r="X2354">
        <v>2008</v>
      </c>
      <c r="Y2354">
        <v>472</v>
      </c>
      <c r="Z2354">
        <v>6.2</v>
      </c>
      <c r="AA2354">
        <v>2.35</v>
      </c>
      <c r="AB2354">
        <v>314</v>
      </c>
    </row>
    <row r="2355" spans="1:28" hidden="1" x14ac:dyDescent="0.25">
      <c r="A2355" t="s">
        <v>28</v>
      </c>
      <c r="B2355" t="s">
        <v>11508</v>
      </c>
      <c r="C2355">
        <v>29</v>
      </c>
      <c r="D2355">
        <v>98</v>
      </c>
      <c r="E2355">
        <v>5</v>
      </c>
      <c r="F2355">
        <v>716</v>
      </c>
      <c r="G2355" t="s">
        <v>3061</v>
      </c>
      <c r="H2355">
        <v>18000</v>
      </c>
      <c r="J2355" t="s">
        <v>2124</v>
      </c>
      <c r="K2355" t="s">
        <v>640</v>
      </c>
      <c r="L2355" t="s">
        <v>11509</v>
      </c>
      <c r="M2355">
        <v>25450</v>
      </c>
      <c r="N2355">
        <v>20472</v>
      </c>
      <c r="O2355" t="s">
        <v>728</v>
      </c>
      <c r="P2355">
        <v>1</v>
      </c>
      <c r="Q2355" t="s">
        <v>11510</v>
      </c>
      <c r="R2355" t="s">
        <v>11511</v>
      </c>
      <c r="S2355">
        <v>118</v>
      </c>
      <c r="T2355" t="s">
        <v>37</v>
      </c>
      <c r="U2355" t="s">
        <v>56</v>
      </c>
      <c r="V2355" t="s">
        <v>584</v>
      </c>
      <c r="W2355">
        <v>20000000</v>
      </c>
      <c r="X2355">
        <v>2007</v>
      </c>
      <c r="Y2355">
        <v>867</v>
      </c>
      <c r="Z2355">
        <v>6.7</v>
      </c>
      <c r="AA2355">
        <v>2.35</v>
      </c>
      <c r="AB2355">
        <v>0</v>
      </c>
    </row>
    <row r="2356" spans="1:28" hidden="1" x14ac:dyDescent="0.25">
      <c r="A2356" t="s">
        <v>28</v>
      </c>
      <c r="B2356" t="s">
        <v>11512</v>
      </c>
      <c r="C2356">
        <v>39</v>
      </c>
      <c r="D2356">
        <v>83</v>
      </c>
      <c r="E2356">
        <v>0</v>
      </c>
      <c r="F2356">
        <v>700</v>
      </c>
      <c r="G2356" t="s">
        <v>8624</v>
      </c>
      <c r="H2356">
        <v>12000</v>
      </c>
      <c r="J2356" t="s">
        <v>470</v>
      </c>
      <c r="K2356" t="s">
        <v>1027</v>
      </c>
      <c r="L2356" t="s">
        <v>11513</v>
      </c>
      <c r="M2356">
        <v>5203</v>
      </c>
      <c r="N2356">
        <v>15680</v>
      </c>
      <c r="O2356" t="s">
        <v>4543</v>
      </c>
      <c r="P2356">
        <v>0</v>
      </c>
      <c r="Q2356" t="s">
        <v>11514</v>
      </c>
      <c r="R2356" t="s">
        <v>11515</v>
      </c>
      <c r="S2356">
        <v>11</v>
      </c>
      <c r="T2356" t="s">
        <v>37</v>
      </c>
      <c r="U2356" t="s">
        <v>8143</v>
      </c>
      <c r="V2356" t="s">
        <v>276</v>
      </c>
      <c r="W2356">
        <v>20000000</v>
      </c>
      <c r="X2356">
        <v>2012</v>
      </c>
      <c r="Y2356">
        <v>857</v>
      </c>
      <c r="Z2356">
        <v>5.8</v>
      </c>
      <c r="AA2356">
        <v>1.78</v>
      </c>
      <c r="AB2356">
        <v>1000</v>
      </c>
    </row>
    <row r="2357" spans="1:28" hidden="1" x14ac:dyDescent="0.25">
      <c r="A2357" t="s">
        <v>28</v>
      </c>
      <c r="B2357" t="s">
        <v>11516</v>
      </c>
      <c r="C2357">
        <v>2</v>
      </c>
      <c r="D2357">
        <v>153</v>
      </c>
      <c r="E2357">
        <v>0</v>
      </c>
      <c r="F2357">
        <v>7</v>
      </c>
      <c r="G2357" t="s">
        <v>11517</v>
      </c>
      <c r="H2357">
        <v>109</v>
      </c>
      <c r="J2357" t="s">
        <v>5939</v>
      </c>
      <c r="K2357" t="s">
        <v>11518</v>
      </c>
      <c r="L2357" t="s">
        <v>11519</v>
      </c>
      <c r="M2357">
        <v>102</v>
      </c>
      <c r="N2357">
        <v>164</v>
      </c>
      <c r="O2357" t="s">
        <v>11520</v>
      </c>
      <c r="P2357">
        <v>0</v>
      </c>
      <c r="Q2357" t="s">
        <v>11521</v>
      </c>
      <c r="R2357" t="s">
        <v>11522</v>
      </c>
      <c r="S2357">
        <v>1</v>
      </c>
      <c r="T2357" t="s">
        <v>37</v>
      </c>
      <c r="U2357" t="s">
        <v>5611</v>
      </c>
      <c r="X2357">
        <v>2014</v>
      </c>
      <c r="Y2357">
        <v>36</v>
      </c>
      <c r="Z2357">
        <v>7</v>
      </c>
      <c r="AA2357">
        <v>2.35</v>
      </c>
      <c r="AB2357">
        <v>58</v>
      </c>
    </row>
    <row r="2358" spans="1:28" hidden="1" x14ac:dyDescent="0.25">
      <c r="A2358" t="s">
        <v>28</v>
      </c>
      <c r="B2358" t="s">
        <v>11523</v>
      </c>
      <c r="C2358">
        <v>2</v>
      </c>
      <c r="D2358">
        <v>98</v>
      </c>
      <c r="E2358">
        <v>2</v>
      </c>
      <c r="F2358">
        <v>53</v>
      </c>
      <c r="G2358" t="s">
        <v>11524</v>
      </c>
      <c r="H2358">
        <v>729</v>
      </c>
      <c r="J2358" t="s">
        <v>11525</v>
      </c>
      <c r="K2358" t="s">
        <v>11526</v>
      </c>
      <c r="L2358" t="s">
        <v>11527</v>
      </c>
      <c r="M2358">
        <v>50</v>
      </c>
      <c r="N2358">
        <v>1092</v>
      </c>
      <c r="O2358" t="s">
        <v>11528</v>
      </c>
      <c r="P2358">
        <v>4</v>
      </c>
      <c r="Q2358" t="s">
        <v>11529</v>
      </c>
      <c r="R2358" t="s">
        <v>11530</v>
      </c>
      <c r="S2358">
        <v>3</v>
      </c>
      <c r="T2358" t="s">
        <v>37</v>
      </c>
      <c r="U2358" t="s">
        <v>38</v>
      </c>
      <c r="V2358" t="s">
        <v>94</v>
      </c>
      <c r="W2358">
        <v>20000000</v>
      </c>
      <c r="X2358">
        <v>2014</v>
      </c>
      <c r="Y2358">
        <v>282</v>
      </c>
      <c r="Z2358">
        <v>4.8</v>
      </c>
      <c r="AB2358">
        <v>70</v>
      </c>
    </row>
    <row r="2359" spans="1:28" hidden="1" x14ac:dyDescent="0.25">
      <c r="A2359" t="s">
        <v>28</v>
      </c>
      <c r="B2359" t="s">
        <v>11531</v>
      </c>
      <c r="D2359">
        <v>105</v>
      </c>
      <c r="E2359">
        <v>23</v>
      </c>
      <c r="F2359">
        <v>897</v>
      </c>
      <c r="G2359" t="s">
        <v>8430</v>
      </c>
      <c r="H2359">
        <v>22000</v>
      </c>
      <c r="J2359" t="s">
        <v>7122</v>
      </c>
      <c r="K2359" t="s">
        <v>1745</v>
      </c>
      <c r="L2359" t="s">
        <v>11532</v>
      </c>
      <c r="M2359">
        <v>178</v>
      </c>
      <c r="N2359">
        <v>27425</v>
      </c>
      <c r="O2359" t="s">
        <v>876</v>
      </c>
      <c r="P2359">
        <v>0</v>
      </c>
      <c r="Q2359" t="s">
        <v>11533</v>
      </c>
      <c r="R2359" t="s">
        <v>11534</v>
      </c>
      <c r="S2359">
        <v>1</v>
      </c>
      <c r="T2359" t="s">
        <v>37</v>
      </c>
      <c r="U2359" t="s">
        <v>11535</v>
      </c>
      <c r="V2359" t="s">
        <v>584</v>
      </c>
      <c r="W2359">
        <v>20000000</v>
      </c>
      <c r="X2359">
        <v>2016</v>
      </c>
      <c r="Y2359">
        <v>2000</v>
      </c>
      <c r="Z2359">
        <v>7.2</v>
      </c>
      <c r="AB2359">
        <v>0</v>
      </c>
    </row>
    <row r="2360" spans="1:28" hidden="1" x14ac:dyDescent="0.25">
      <c r="A2360" t="s">
        <v>28</v>
      </c>
      <c r="B2360" t="s">
        <v>5138</v>
      </c>
      <c r="C2360">
        <v>64</v>
      </c>
      <c r="D2360">
        <v>96</v>
      </c>
      <c r="E2360">
        <v>160</v>
      </c>
      <c r="F2360">
        <v>889</v>
      </c>
      <c r="G2360" t="s">
        <v>2676</v>
      </c>
      <c r="H2360">
        <v>14000</v>
      </c>
      <c r="J2360" t="s">
        <v>333</v>
      </c>
      <c r="K2360" t="s">
        <v>1971</v>
      </c>
      <c r="L2360" t="s">
        <v>11536</v>
      </c>
      <c r="M2360">
        <v>21833</v>
      </c>
      <c r="N2360">
        <v>17957</v>
      </c>
      <c r="O2360" t="s">
        <v>4357</v>
      </c>
      <c r="P2360">
        <v>2</v>
      </c>
      <c r="Q2360" t="s">
        <v>11537</v>
      </c>
      <c r="R2360" t="s">
        <v>11538</v>
      </c>
      <c r="S2360">
        <v>101</v>
      </c>
      <c r="T2360" t="s">
        <v>37</v>
      </c>
      <c r="U2360" t="s">
        <v>38</v>
      </c>
      <c r="V2360" t="s">
        <v>39</v>
      </c>
      <c r="W2360">
        <v>20000000</v>
      </c>
      <c r="X2360">
        <v>2015</v>
      </c>
      <c r="Y2360">
        <v>1000</v>
      </c>
      <c r="Z2360">
        <v>5.6</v>
      </c>
      <c r="AA2360">
        <v>2.35</v>
      </c>
      <c r="AB2360">
        <v>0</v>
      </c>
    </row>
    <row r="2361" spans="1:28" hidden="1" x14ac:dyDescent="0.25">
      <c r="A2361" t="s">
        <v>28</v>
      </c>
      <c r="B2361" t="s">
        <v>11539</v>
      </c>
      <c r="C2361">
        <v>120</v>
      </c>
      <c r="D2361">
        <v>105</v>
      </c>
      <c r="E2361">
        <v>17</v>
      </c>
      <c r="F2361">
        <v>897</v>
      </c>
      <c r="G2361" t="s">
        <v>3372</v>
      </c>
      <c r="H2361">
        <v>12000</v>
      </c>
      <c r="J2361" t="s">
        <v>2141</v>
      </c>
      <c r="K2361" t="s">
        <v>704</v>
      </c>
      <c r="L2361" t="s">
        <v>11540</v>
      </c>
      <c r="M2361">
        <v>43879</v>
      </c>
      <c r="N2361">
        <v>16355</v>
      </c>
      <c r="O2361" t="s">
        <v>7433</v>
      </c>
      <c r="P2361">
        <v>3</v>
      </c>
      <c r="Q2361" t="s">
        <v>11541</v>
      </c>
      <c r="R2361" t="s">
        <v>11542</v>
      </c>
      <c r="S2361">
        <v>133</v>
      </c>
      <c r="T2361" t="s">
        <v>37</v>
      </c>
      <c r="U2361" t="s">
        <v>38</v>
      </c>
      <c r="V2361" t="s">
        <v>584</v>
      </c>
      <c r="W2361">
        <v>27220000</v>
      </c>
      <c r="X2361">
        <v>2013</v>
      </c>
      <c r="Y2361">
        <v>991</v>
      </c>
      <c r="Z2361">
        <v>6.4</v>
      </c>
      <c r="AA2361">
        <v>2.35</v>
      </c>
      <c r="AB2361">
        <v>11000</v>
      </c>
    </row>
    <row r="2362" spans="1:28" hidden="1" x14ac:dyDescent="0.25">
      <c r="A2362" t="s">
        <v>28</v>
      </c>
      <c r="B2362" t="s">
        <v>10515</v>
      </c>
      <c r="C2362">
        <v>143</v>
      </c>
      <c r="D2362">
        <v>125</v>
      </c>
      <c r="E2362">
        <v>43</v>
      </c>
      <c r="F2362">
        <v>7</v>
      </c>
      <c r="G2362" t="s">
        <v>4724</v>
      </c>
      <c r="H2362">
        <v>2000</v>
      </c>
      <c r="I2362">
        <v>8047690</v>
      </c>
      <c r="J2362" t="s">
        <v>213</v>
      </c>
      <c r="K2362" t="s">
        <v>1211</v>
      </c>
      <c r="L2362" t="s">
        <v>11543</v>
      </c>
      <c r="M2362">
        <v>77656</v>
      </c>
      <c r="N2362">
        <v>2608</v>
      </c>
      <c r="O2362" t="s">
        <v>11544</v>
      </c>
      <c r="P2362">
        <v>0</v>
      </c>
      <c r="Q2362" t="s">
        <v>11545</v>
      </c>
      <c r="R2362" t="s">
        <v>11546</v>
      </c>
      <c r="S2362">
        <v>220</v>
      </c>
      <c r="T2362" t="s">
        <v>1945</v>
      </c>
      <c r="U2362" t="s">
        <v>891</v>
      </c>
      <c r="V2362" t="s">
        <v>39</v>
      </c>
      <c r="W2362">
        <v>19400000</v>
      </c>
      <c r="X2362">
        <v>2006</v>
      </c>
      <c r="Y2362">
        <v>594</v>
      </c>
      <c r="Z2362">
        <v>7.5</v>
      </c>
      <c r="AA2362">
        <v>2.35</v>
      </c>
      <c r="AB2362">
        <v>0</v>
      </c>
    </row>
    <row r="2363" spans="1:28" hidden="1" x14ac:dyDescent="0.25">
      <c r="A2363" t="s">
        <v>28</v>
      </c>
      <c r="B2363" t="s">
        <v>10452</v>
      </c>
      <c r="C2363">
        <v>160</v>
      </c>
      <c r="D2363">
        <v>184</v>
      </c>
      <c r="E2363">
        <v>34</v>
      </c>
      <c r="F2363">
        <v>155</v>
      </c>
      <c r="G2363" t="s">
        <v>7124</v>
      </c>
      <c r="H2363">
        <v>486</v>
      </c>
      <c r="I2363">
        <v>476270</v>
      </c>
      <c r="J2363" t="s">
        <v>8721</v>
      </c>
      <c r="K2363" t="s">
        <v>3093</v>
      </c>
      <c r="L2363" t="s">
        <v>11547</v>
      </c>
      <c r="M2363">
        <v>29602</v>
      </c>
      <c r="N2363">
        <v>1601</v>
      </c>
      <c r="O2363" t="s">
        <v>11548</v>
      </c>
      <c r="P2363">
        <v>2</v>
      </c>
      <c r="Q2363" t="s">
        <v>11549</v>
      </c>
      <c r="R2363" t="s">
        <v>11550</v>
      </c>
      <c r="S2363">
        <v>110</v>
      </c>
      <c r="T2363" t="s">
        <v>8730</v>
      </c>
      <c r="U2363" t="s">
        <v>766</v>
      </c>
      <c r="V2363" t="s">
        <v>584</v>
      </c>
      <c r="W2363">
        <v>20000000</v>
      </c>
      <c r="X2363">
        <v>2008</v>
      </c>
      <c r="Y2363">
        <v>471</v>
      </c>
      <c r="Z2363">
        <v>7.4</v>
      </c>
      <c r="AA2363">
        <v>1.85</v>
      </c>
      <c r="AB2363">
        <v>0</v>
      </c>
    </row>
    <row r="2364" spans="1:28" hidden="1" x14ac:dyDescent="0.25">
      <c r="A2364" t="s">
        <v>28</v>
      </c>
      <c r="B2364" t="s">
        <v>2858</v>
      </c>
      <c r="C2364">
        <v>92</v>
      </c>
      <c r="D2364">
        <v>236</v>
      </c>
      <c r="E2364">
        <v>0</v>
      </c>
      <c r="F2364">
        <v>232</v>
      </c>
      <c r="G2364" t="s">
        <v>11551</v>
      </c>
      <c r="H2364">
        <v>933</v>
      </c>
      <c r="I2364">
        <v>184208848</v>
      </c>
      <c r="J2364" t="s">
        <v>6037</v>
      </c>
      <c r="K2364" t="s">
        <v>2981</v>
      </c>
      <c r="L2364" t="s">
        <v>11552</v>
      </c>
      <c r="M2364">
        <v>186485</v>
      </c>
      <c r="N2364">
        <v>2398</v>
      </c>
      <c r="O2364" t="s">
        <v>3604</v>
      </c>
      <c r="P2364">
        <v>1</v>
      </c>
      <c r="Q2364" t="s">
        <v>11553</v>
      </c>
      <c r="R2364" t="s">
        <v>11554</v>
      </c>
      <c r="S2364">
        <v>382</v>
      </c>
      <c r="T2364" t="s">
        <v>37</v>
      </c>
      <c r="U2364" t="s">
        <v>38</v>
      </c>
      <c r="V2364" t="s">
        <v>39</v>
      </c>
      <c r="W2364">
        <v>22000000</v>
      </c>
      <c r="X2364">
        <v>1990</v>
      </c>
      <c r="Y2364">
        <v>839</v>
      </c>
      <c r="Z2364">
        <v>8</v>
      </c>
      <c r="AA2364">
        <v>2.35</v>
      </c>
      <c r="AB2364">
        <v>0</v>
      </c>
    </row>
    <row r="2365" spans="1:28" hidden="1" x14ac:dyDescent="0.25">
      <c r="A2365" t="s">
        <v>28</v>
      </c>
      <c r="B2365" t="s">
        <v>6572</v>
      </c>
      <c r="C2365">
        <v>286</v>
      </c>
      <c r="D2365">
        <v>97</v>
      </c>
      <c r="E2365">
        <v>52</v>
      </c>
      <c r="F2365">
        <v>384</v>
      </c>
      <c r="G2365" t="s">
        <v>1009</v>
      </c>
      <c r="H2365">
        <v>3000</v>
      </c>
      <c r="I2365">
        <v>100292856</v>
      </c>
      <c r="J2365" t="s">
        <v>1670</v>
      </c>
      <c r="K2365" t="s">
        <v>722</v>
      </c>
      <c r="L2365" t="s">
        <v>11555</v>
      </c>
      <c r="M2365">
        <v>160418</v>
      </c>
      <c r="N2365">
        <v>5547</v>
      </c>
      <c r="O2365" t="s">
        <v>543</v>
      </c>
      <c r="P2365">
        <v>0</v>
      </c>
      <c r="Q2365" t="s">
        <v>11556</v>
      </c>
      <c r="R2365" t="s">
        <v>11557</v>
      </c>
      <c r="S2365">
        <v>296</v>
      </c>
      <c r="T2365" t="s">
        <v>37</v>
      </c>
      <c r="U2365" t="s">
        <v>38</v>
      </c>
      <c r="V2365" t="s">
        <v>584</v>
      </c>
      <c r="W2365">
        <v>20000000</v>
      </c>
      <c r="X2365">
        <v>2011</v>
      </c>
      <c r="Y2365">
        <v>957</v>
      </c>
      <c r="Z2365">
        <v>5.7</v>
      </c>
      <c r="AA2365">
        <v>1.85</v>
      </c>
      <c r="AB2365">
        <v>16000</v>
      </c>
    </row>
    <row r="2366" spans="1:28" hidden="1" x14ac:dyDescent="0.25">
      <c r="A2366" t="s">
        <v>28</v>
      </c>
      <c r="B2366" t="s">
        <v>4290</v>
      </c>
      <c r="C2366">
        <v>43</v>
      </c>
      <c r="D2366">
        <v>113</v>
      </c>
      <c r="E2366">
        <v>17</v>
      </c>
      <c r="F2366">
        <v>551</v>
      </c>
      <c r="G2366" t="s">
        <v>754</v>
      </c>
      <c r="H2366">
        <v>14000</v>
      </c>
      <c r="I2366">
        <v>58571513</v>
      </c>
      <c r="J2366" t="s">
        <v>2141</v>
      </c>
      <c r="K2366" t="s">
        <v>2381</v>
      </c>
      <c r="L2366" t="s">
        <v>11558</v>
      </c>
      <c r="M2366">
        <v>30213</v>
      </c>
      <c r="N2366">
        <v>15914</v>
      </c>
      <c r="O2366" t="s">
        <v>4764</v>
      </c>
      <c r="P2366">
        <v>1</v>
      </c>
      <c r="Q2366" t="s">
        <v>11559</v>
      </c>
      <c r="R2366" t="s">
        <v>11560</v>
      </c>
      <c r="S2366">
        <v>112</v>
      </c>
      <c r="T2366" t="s">
        <v>37</v>
      </c>
      <c r="U2366" t="s">
        <v>38</v>
      </c>
      <c r="V2366" t="s">
        <v>584</v>
      </c>
      <c r="W2366">
        <v>19000000</v>
      </c>
      <c r="X2366">
        <v>1989</v>
      </c>
      <c r="Y2366">
        <v>599</v>
      </c>
      <c r="Z2366">
        <v>6.8</v>
      </c>
      <c r="AA2366">
        <v>1.85</v>
      </c>
      <c r="AB2366">
        <v>0</v>
      </c>
    </row>
    <row r="2367" spans="1:28" hidden="1" x14ac:dyDescent="0.25">
      <c r="A2367" t="s">
        <v>28</v>
      </c>
      <c r="B2367" t="s">
        <v>11561</v>
      </c>
      <c r="C2367">
        <v>69</v>
      </c>
      <c r="D2367">
        <v>95</v>
      </c>
      <c r="E2367">
        <v>15</v>
      </c>
      <c r="F2367">
        <v>528</v>
      </c>
      <c r="G2367" t="s">
        <v>7328</v>
      </c>
      <c r="H2367">
        <v>1000</v>
      </c>
      <c r="I2367">
        <v>51431160</v>
      </c>
      <c r="J2367" t="s">
        <v>2716</v>
      </c>
      <c r="K2367" t="s">
        <v>11562</v>
      </c>
      <c r="L2367" t="s">
        <v>11563</v>
      </c>
      <c r="M2367">
        <v>62861</v>
      </c>
      <c r="N2367">
        <v>3092</v>
      </c>
      <c r="O2367" t="s">
        <v>9216</v>
      </c>
      <c r="P2367">
        <v>2</v>
      </c>
      <c r="Q2367" t="s">
        <v>11564</v>
      </c>
      <c r="R2367" t="s">
        <v>11565</v>
      </c>
      <c r="S2367">
        <v>232</v>
      </c>
      <c r="T2367" t="s">
        <v>37</v>
      </c>
      <c r="U2367" t="s">
        <v>38</v>
      </c>
      <c r="V2367" t="s">
        <v>94</v>
      </c>
      <c r="W2367">
        <v>20000000</v>
      </c>
      <c r="X2367">
        <v>2004</v>
      </c>
      <c r="Y2367">
        <v>852</v>
      </c>
      <c r="Z2367">
        <v>5.9</v>
      </c>
      <c r="AA2367">
        <v>1.85</v>
      </c>
      <c r="AB2367">
        <v>0</v>
      </c>
    </row>
    <row r="2368" spans="1:28" hidden="1" x14ac:dyDescent="0.25">
      <c r="A2368" t="s">
        <v>28</v>
      </c>
      <c r="B2368" t="s">
        <v>6307</v>
      </c>
      <c r="C2368">
        <v>242</v>
      </c>
      <c r="D2368">
        <v>103</v>
      </c>
      <c r="E2368">
        <v>0</v>
      </c>
      <c r="F2368">
        <v>157</v>
      </c>
      <c r="G2368" t="s">
        <v>11566</v>
      </c>
      <c r="H2368">
        <v>611</v>
      </c>
      <c r="I2368">
        <v>103001286</v>
      </c>
      <c r="J2368" t="s">
        <v>5102</v>
      </c>
      <c r="K2368" t="s">
        <v>10141</v>
      </c>
      <c r="L2368" t="s">
        <v>11567</v>
      </c>
      <c r="M2368">
        <v>222018</v>
      </c>
      <c r="N2368">
        <v>1212</v>
      </c>
      <c r="O2368" t="s">
        <v>6308</v>
      </c>
      <c r="P2368">
        <v>0</v>
      </c>
      <c r="Q2368" t="s">
        <v>11568</v>
      </c>
      <c r="R2368" t="s">
        <v>11569</v>
      </c>
      <c r="S2368">
        <v>869</v>
      </c>
      <c r="T2368" t="s">
        <v>37</v>
      </c>
      <c r="U2368" t="s">
        <v>38</v>
      </c>
      <c r="V2368" t="s">
        <v>584</v>
      </c>
      <c r="W2368">
        <v>15000000</v>
      </c>
      <c r="X2368">
        <v>1996</v>
      </c>
      <c r="Y2368">
        <v>422</v>
      </c>
      <c r="Z2368">
        <v>7.2</v>
      </c>
      <c r="AA2368">
        <v>2.35</v>
      </c>
      <c r="AB2368">
        <v>11000</v>
      </c>
    </row>
    <row r="2369" spans="1:28" hidden="1" x14ac:dyDescent="0.25">
      <c r="A2369" t="s">
        <v>28</v>
      </c>
      <c r="B2369" t="s">
        <v>10902</v>
      </c>
      <c r="C2369">
        <v>149</v>
      </c>
      <c r="D2369">
        <v>91</v>
      </c>
      <c r="E2369">
        <v>17</v>
      </c>
      <c r="F2369">
        <v>670</v>
      </c>
      <c r="G2369" t="s">
        <v>9401</v>
      </c>
      <c r="H2369">
        <v>1000</v>
      </c>
      <c r="I2369">
        <v>41867960</v>
      </c>
      <c r="J2369" t="s">
        <v>6402</v>
      </c>
      <c r="K2369" t="s">
        <v>7579</v>
      </c>
      <c r="L2369" t="s">
        <v>11570</v>
      </c>
      <c r="M2369">
        <v>65512</v>
      </c>
      <c r="N2369">
        <v>3023</v>
      </c>
      <c r="O2369" t="s">
        <v>2407</v>
      </c>
      <c r="P2369">
        <v>0</v>
      </c>
      <c r="Q2369" t="s">
        <v>11571</v>
      </c>
      <c r="R2369" t="s">
        <v>11572</v>
      </c>
      <c r="S2369">
        <v>478</v>
      </c>
      <c r="T2369" t="s">
        <v>37</v>
      </c>
      <c r="U2369" t="s">
        <v>38</v>
      </c>
      <c r="V2369" t="s">
        <v>584</v>
      </c>
      <c r="W2369">
        <v>20000000</v>
      </c>
      <c r="X2369">
        <v>2001</v>
      </c>
      <c r="Y2369">
        <v>795</v>
      </c>
      <c r="Z2369">
        <v>5.5</v>
      </c>
      <c r="AA2369">
        <v>1.33</v>
      </c>
      <c r="AB2369">
        <v>0</v>
      </c>
    </row>
    <row r="2370" spans="1:28" hidden="1" x14ac:dyDescent="0.25">
      <c r="A2370" t="s">
        <v>28</v>
      </c>
      <c r="B2370" t="s">
        <v>3726</v>
      </c>
      <c r="C2370">
        <v>253</v>
      </c>
      <c r="D2370">
        <v>146</v>
      </c>
      <c r="E2370">
        <v>0</v>
      </c>
      <c r="F2370">
        <v>413</v>
      </c>
      <c r="G2370" t="s">
        <v>11573</v>
      </c>
      <c r="H2370">
        <v>888</v>
      </c>
      <c r="J2370" t="s">
        <v>11574</v>
      </c>
      <c r="K2370" t="s">
        <v>11575</v>
      </c>
      <c r="L2370" t="s">
        <v>11576</v>
      </c>
      <c r="M2370">
        <v>610333</v>
      </c>
      <c r="N2370">
        <v>2560</v>
      </c>
      <c r="O2370" t="s">
        <v>11577</v>
      </c>
      <c r="P2370">
        <v>0</v>
      </c>
      <c r="Q2370" t="s">
        <v>11578</v>
      </c>
      <c r="R2370" t="s">
        <v>11579</v>
      </c>
      <c r="S2370">
        <v>1320</v>
      </c>
      <c r="T2370" t="s">
        <v>37</v>
      </c>
      <c r="U2370" t="s">
        <v>38</v>
      </c>
      <c r="V2370" t="s">
        <v>584</v>
      </c>
      <c r="W2370">
        <v>19000000</v>
      </c>
      <c r="X2370">
        <v>1980</v>
      </c>
      <c r="Y2370">
        <v>629</v>
      </c>
      <c r="Z2370">
        <v>8.4</v>
      </c>
      <c r="AA2370">
        <v>1.37</v>
      </c>
      <c r="AB2370">
        <v>37000</v>
      </c>
    </row>
    <row r="2371" spans="1:28" hidden="1" x14ac:dyDescent="0.25">
      <c r="A2371" t="s">
        <v>28</v>
      </c>
      <c r="B2371" t="s">
        <v>434</v>
      </c>
      <c r="C2371">
        <v>198</v>
      </c>
      <c r="D2371">
        <v>116</v>
      </c>
      <c r="E2371">
        <v>0</v>
      </c>
      <c r="F2371">
        <v>459</v>
      </c>
      <c r="G2371" t="s">
        <v>6255</v>
      </c>
      <c r="H2371">
        <v>1000</v>
      </c>
      <c r="I2371">
        <v>210609762</v>
      </c>
      <c r="J2371" t="s">
        <v>1874</v>
      </c>
      <c r="K2371" t="s">
        <v>3755</v>
      </c>
      <c r="L2371" t="s">
        <v>11580</v>
      </c>
      <c r="M2371">
        <v>732212</v>
      </c>
      <c r="N2371">
        <v>3230</v>
      </c>
      <c r="O2371" t="s">
        <v>11581</v>
      </c>
      <c r="P2371">
        <v>0</v>
      </c>
      <c r="Q2371" t="s">
        <v>11582</v>
      </c>
      <c r="R2371" t="s">
        <v>11583</v>
      </c>
      <c r="S2371">
        <v>809</v>
      </c>
      <c r="T2371" t="s">
        <v>37</v>
      </c>
      <c r="U2371" t="s">
        <v>38</v>
      </c>
      <c r="V2371" t="s">
        <v>94</v>
      </c>
      <c r="W2371">
        <v>19000000</v>
      </c>
      <c r="X2371">
        <v>1985</v>
      </c>
      <c r="Y2371">
        <v>690</v>
      </c>
      <c r="Z2371">
        <v>8.5</v>
      </c>
      <c r="AA2371">
        <v>1.18</v>
      </c>
      <c r="AB2371">
        <v>39000</v>
      </c>
    </row>
    <row r="2372" spans="1:28" hidden="1" x14ac:dyDescent="0.25">
      <c r="A2372" t="s">
        <v>28</v>
      </c>
      <c r="B2372" t="s">
        <v>6787</v>
      </c>
      <c r="C2372">
        <v>147</v>
      </c>
      <c r="D2372">
        <v>93</v>
      </c>
      <c r="E2372">
        <v>37</v>
      </c>
      <c r="F2372">
        <v>545</v>
      </c>
      <c r="G2372" t="s">
        <v>4809</v>
      </c>
      <c r="H2372">
        <v>885</v>
      </c>
      <c r="I2372">
        <v>40846082</v>
      </c>
      <c r="J2372" t="s">
        <v>3029</v>
      </c>
      <c r="K2372" t="s">
        <v>6788</v>
      </c>
      <c r="L2372" t="s">
        <v>11584</v>
      </c>
      <c r="M2372">
        <v>45317</v>
      </c>
      <c r="N2372">
        <v>2872</v>
      </c>
      <c r="O2372" t="s">
        <v>6822</v>
      </c>
      <c r="P2372">
        <v>0</v>
      </c>
      <c r="Q2372" t="s">
        <v>11585</v>
      </c>
      <c r="R2372" t="s">
        <v>11586</v>
      </c>
      <c r="S2372">
        <v>536</v>
      </c>
      <c r="T2372" t="s">
        <v>37</v>
      </c>
      <c r="U2372" t="s">
        <v>38</v>
      </c>
      <c r="V2372" t="s">
        <v>584</v>
      </c>
      <c r="W2372">
        <v>19000000</v>
      </c>
      <c r="X2372">
        <v>1999</v>
      </c>
      <c r="Y2372">
        <v>828</v>
      </c>
      <c r="Z2372">
        <v>5.6</v>
      </c>
      <c r="AA2372">
        <v>1.37</v>
      </c>
      <c r="AB2372">
        <v>0</v>
      </c>
    </row>
    <row r="2373" spans="1:28" hidden="1" x14ac:dyDescent="0.25">
      <c r="A2373" t="s">
        <v>28</v>
      </c>
      <c r="B2373" t="s">
        <v>9515</v>
      </c>
      <c r="C2373">
        <v>36</v>
      </c>
      <c r="D2373">
        <v>113</v>
      </c>
      <c r="E2373">
        <v>0</v>
      </c>
      <c r="F2373">
        <v>256</v>
      </c>
      <c r="G2373" t="s">
        <v>11587</v>
      </c>
      <c r="H2373">
        <v>607</v>
      </c>
      <c r="I2373">
        <v>51697449</v>
      </c>
      <c r="J2373" t="s">
        <v>2526</v>
      </c>
      <c r="K2373" t="s">
        <v>11588</v>
      </c>
      <c r="L2373" t="s">
        <v>11589</v>
      </c>
      <c r="M2373">
        <v>8346</v>
      </c>
      <c r="N2373">
        <v>1465</v>
      </c>
      <c r="O2373" t="s">
        <v>11590</v>
      </c>
      <c r="P2373">
        <v>6</v>
      </c>
      <c r="Q2373" t="s">
        <v>11591</v>
      </c>
      <c r="R2373" t="s">
        <v>11592</v>
      </c>
      <c r="S2373">
        <v>59</v>
      </c>
      <c r="T2373" t="s">
        <v>37</v>
      </c>
      <c r="U2373" t="s">
        <v>38</v>
      </c>
      <c r="V2373" t="s">
        <v>39</v>
      </c>
      <c r="W2373">
        <v>13000000</v>
      </c>
      <c r="X2373">
        <v>2009</v>
      </c>
      <c r="Y2373">
        <v>269</v>
      </c>
      <c r="Z2373">
        <v>4.0999999999999996</v>
      </c>
      <c r="AA2373">
        <v>1.85</v>
      </c>
      <c r="AB2373">
        <v>1000</v>
      </c>
    </row>
    <row r="2374" spans="1:28" hidden="1" x14ac:dyDescent="0.25">
      <c r="A2374" t="s">
        <v>28</v>
      </c>
      <c r="B2374" t="s">
        <v>11593</v>
      </c>
      <c r="C2374">
        <v>6</v>
      </c>
      <c r="D2374">
        <v>90</v>
      </c>
      <c r="E2374">
        <v>97</v>
      </c>
      <c r="F2374">
        <v>319</v>
      </c>
      <c r="G2374" t="s">
        <v>11594</v>
      </c>
      <c r="H2374">
        <v>731</v>
      </c>
      <c r="J2374" t="s">
        <v>776</v>
      </c>
      <c r="K2374" t="s">
        <v>11595</v>
      </c>
      <c r="L2374" t="s">
        <v>11596</v>
      </c>
      <c r="M2374">
        <v>60</v>
      </c>
      <c r="N2374">
        <v>2374</v>
      </c>
      <c r="O2374" t="s">
        <v>11597</v>
      </c>
      <c r="P2374">
        <v>4</v>
      </c>
      <c r="R2374" t="s">
        <v>11598</v>
      </c>
      <c r="S2374">
        <v>6</v>
      </c>
      <c r="T2374" t="s">
        <v>37</v>
      </c>
      <c r="U2374" t="s">
        <v>38</v>
      </c>
      <c r="W2374">
        <v>27000000</v>
      </c>
      <c r="X2374">
        <v>2016</v>
      </c>
      <c r="Y2374">
        <v>634</v>
      </c>
      <c r="Z2374">
        <v>5</v>
      </c>
      <c r="AB2374">
        <v>1000</v>
      </c>
    </row>
    <row r="2375" spans="1:28" hidden="1" x14ac:dyDescent="0.25">
      <c r="A2375" t="s">
        <v>28</v>
      </c>
      <c r="B2375" t="s">
        <v>3911</v>
      </c>
      <c r="C2375">
        <v>181</v>
      </c>
      <c r="D2375">
        <v>101</v>
      </c>
      <c r="E2375">
        <v>8</v>
      </c>
      <c r="F2375">
        <v>110</v>
      </c>
      <c r="G2375" t="s">
        <v>6274</v>
      </c>
      <c r="H2375">
        <v>544</v>
      </c>
      <c r="I2375">
        <v>27758465</v>
      </c>
      <c r="J2375" t="s">
        <v>1414</v>
      </c>
      <c r="K2375" t="s">
        <v>2348</v>
      </c>
      <c r="L2375" t="s">
        <v>11599</v>
      </c>
      <c r="M2375">
        <v>77987</v>
      </c>
      <c r="N2375">
        <v>1292</v>
      </c>
      <c r="O2375" t="s">
        <v>11600</v>
      </c>
      <c r="P2375">
        <v>2</v>
      </c>
      <c r="Q2375" t="s">
        <v>11601</v>
      </c>
      <c r="R2375" t="s">
        <v>11602</v>
      </c>
      <c r="S2375">
        <v>120</v>
      </c>
      <c r="T2375" t="s">
        <v>37</v>
      </c>
      <c r="U2375" t="s">
        <v>38</v>
      </c>
      <c r="V2375" t="s">
        <v>39</v>
      </c>
      <c r="W2375">
        <v>19000000</v>
      </c>
      <c r="X2375">
        <v>2010</v>
      </c>
      <c r="Y2375">
        <v>449</v>
      </c>
      <c r="Z2375">
        <v>6.1</v>
      </c>
      <c r="AA2375">
        <v>2.35</v>
      </c>
      <c r="AB2375">
        <v>0</v>
      </c>
    </row>
    <row r="2376" spans="1:28" hidden="1" x14ac:dyDescent="0.25">
      <c r="A2376" t="s">
        <v>28</v>
      </c>
      <c r="B2376" t="s">
        <v>808</v>
      </c>
      <c r="C2376">
        <v>97</v>
      </c>
      <c r="D2376">
        <v>95</v>
      </c>
      <c r="E2376">
        <v>189</v>
      </c>
      <c r="F2376">
        <v>306</v>
      </c>
      <c r="G2376" t="s">
        <v>11603</v>
      </c>
      <c r="H2376">
        <v>500</v>
      </c>
      <c r="I2376">
        <v>56127162</v>
      </c>
      <c r="J2376" t="s">
        <v>1680</v>
      </c>
      <c r="K2376" t="s">
        <v>10723</v>
      </c>
      <c r="L2376" t="s">
        <v>11604</v>
      </c>
      <c r="M2376">
        <v>57479</v>
      </c>
      <c r="N2376">
        <v>2020</v>
      </c>
      <c r="O2376" t="s">
        <v>11605</v>
      </c>
      <c r="P2376">
        <v>2</v>
      </c>
      <c r="Q2376" t="s">
        <v>11606</v>
      </c>
      <c r="R2376" t="s">
        <v>11607</v>
      </c>
      <c r="S2376">
        <v>205</v>
      </c>
      <c r="T2376" t="s">
        <v>37</v>
      </c>
      <c r="U2376" t="s">
        <v>38</v>
      </c>
      <c r="V2376" t="s">
        <v>39</v>
      </c>
      <c r="W2376">
        <v>18000000</v>
      </c>
      <c r="X2376">
        <v>2003</v>
      </c>
      <c r="Y2376">
        <v>308</v>
      </c>
      <c r="Z2376">
        <v>5.4</v>
      </c>
      <c r="AA2376">
        <v>1.85</v>
      </c>
      <c r="AB2376">
        <v>0</v>
      </c>
    </row>
    <row r="2377" spans="1:28" hidden="1" x14ac:dyDescent="0.25">
      <c r="A2377" t="s">
        <v>28</v>
      </c>
      <c r="B2377" t="s">
        <v>961</v>
      </c>
      <c r="C2377">
        <v>167</v>
      </c>
      <c r="D2377">
        <v>109</v>
      </c>
      <c r="E2377">
        <v>93</v>
      </c>
      <c r="F2377">
        <v>521</v>
      </c>
      <c r="G2377" t="s">
        <v>729</v>
      </c>
      <c r="H2377">
        <v>31000</v>
      </c>
      <c r="I2377">
        <v>1357042</v>
      </c>
      <c r="J2377" t="s">
        <v>3580</v>
      </c>
      <c r="K2377" t="s">
        <v>11608</v>
      </c>
      <c r="L2377" t="s">
        <v>11609</v>
      </c>
      <c r="M2377">
        <v>53977</v>
      </c>
      <c r="N2377">
        <v>35561</v>
      </c>
      <c r="O2377" t="s">
        <v>10519</v>
      </c>
      <c r="P2377">
        <v>1</v>
      </c>
      <c r="Q2377" t="s">
        <v>11610</v>
      </c>
      <c r="R2377" t="s">
        <v>11611</v>
      </c>
      <c r="S2377">
        <v>125</v>
      </c>
      <c r="T2377" t="s">
        <v>37</v>
      </c>
      <c r="U2377" t="s">
        <v>583</v>
      </c>
      <c r="V2377" t="s">
        <v>584</v>
      </c>
      <c r="W2377">
        <v>15000000</v>
      </c>
      <c r="X2377">
        <v>2011</v>
      </c>
      <c r="Y2377">
        <v>3000</v>
      </c>
      <c r="Z2377">
        <v>7.1</v>
      </c>
      <c r="AA2377">
        <v>2.35</v>
      </c>
      <c r="AB2377">
        <v>14000</v>
      </c>
    </row>
    <row r="2378" spans="1:28" hidden="1" x14ac:dyDescent="0.25">
      <c r="A2378" t="s">
        <v>28</v>
      </c>
      <c r="D2378">
        <v>43</v>
      </c>
      <c r="F2378">
        <v>211</v>
      </c>
      <c r="G2378" t="s">
        <v>11612</v>
      </c>
      <c r="H2378">
        <v>341</v>
      </c>
      <c r="J2378" t="s">
        <v>11613</v>
      </c>
      <c r="K2378" t="s">
        <v>11614</v>
      </c>
      <c r="L2378" t="s">
        <v>11615</v>
      </c>
      <c r="M2378">
        <v>29</v>
      </c>
      <c r="N2378">
        <v>1462</v>
      </c>
      <c r="O2378" t="s">
        <v>11616</v>
      </c>
      <c r="P2378">
        <v>1</v>
      </c>
      <c r="Q2378" t="s">
        <v>11617</v>
      </c>
      <c r="R2378" t="s">
        <v>11618</v>
      </c>
      <c r="T2378" t="s">
        <v>37</v>
      </c>
      <c r="V2378" t="s">
        <v>1125</v>
      </c>
      <c r="Y2378">
        <v>230</v>
      </c>
      <c r="Z2378">
        <v>6.6</v>
      </c>
      <c r="AA2378">
        <v>1.33</v>
      </c>
      <c r="AB2378">
        <v>0</v>
      </c>
    </row>
    <row r="2379" spans="1:28" hidden="1" x14ac:dyDescent="0.25">
      <c r="A2379" t="s">
        <v>28</v>
      </c>
      <c r="B2379" t="s">
        <v>11619</v>
      </c>
      <c r="C2379">
        <v>47</v>
      </c>
      <c r="D2379">
        <v>85</v>
      </c>
      <c r="E2379">
        <v>2</v>
      </c>
      <c r="F2379">
        <v>402</v>
      </c>
      <c r="G2379" t="s">
        <v>4160</v>
      </c>
      <c r="H2379">
        <v>1000</v>
      </c>
      <c r="I2379">
        <v>15911333</v>
      </c>
      <c r="J2379" t="s">
        <v>2448</v>
      </c>
      <c r="K2379" t="s">
        <v>9002</v>
      </c>
      <c r="L2379" t="s">
        <v>11620</v>
      </c>
      <c r="M2379">
        <v>2855</v>
      </c>
      <c r="N2379">
        <v>2429</v>
      </c>
      <c r="O2379" t="s">
        <v>1365</v>
      </c>
      <c r="P2379">
        <v>1</v>
      </c>
      <c r="Q2379" t="s">
        <v>11621</v>
      </c>
      <c r="R2379" t="s">
        <v>11622</v>
      </c>
      <c r="S2379">
        <v>119</v>
      </c>
      <c r="T2379" t="s">
        <v>37</v>
      </c>
      <c r="U2379" t="s">
        <v>56</v>
      </c>
      <c r="V2379" t="s">
        <v>276</v>
      </c>
      <c r="W2379">
        <v>19000000</v>
      </c>
      <c r="X2379">
        <v>2000</v>
      </c>
      <c r="Y2379">
        <v>539</v>
      </c>
      <c r="Z2379">
        <v>3.6</v>
      </c>
      <c r="AA2379">
        <v>1.85</v>
      </c>
      <c r="AB2379">
        <v>663</v>
      </c>
    </row>
    <row r="2380" spans="1:28" hidden="1" x14ac:dyDescent="0.25">
      <c r="A2380" t="s">
        <v>28</v>
      </c>
      <c r="B2380" t="s">
        <v>1075</v>
      </c>
      <c r="C2380">
        <v>308</v>
      </c>
      <c r="D2380">
        <v>101</v>
      </c>
      <c r="E2380">
        <v>42</v>
      </c>
      <c r="F2380">
        <v>219</v>
      </c>
      <c r="G2380" t="s">
        <v>279</v>
      </c>
      <c r="H2380">
        <v>991</v>
      </c>
      <c r="I2380">
        <v>39103378</v>
      </c>
      <c r="J2380" t="s">
        <v>5543</v>
      </c>
      <c r="K2380" t="s">
        <v>3372</v>
      </c>
      <c r="L2380" t="s">
        <v>11623</v>
      </c>
      <c r="M2380">
        <v>93272</v>
      </c>
      <c r="N2380">
        <v>2609</v>
      </c>
      <c r="O2380" t="s">
        <v>6830</v>
      </c>
      <c r="P2380">
        <v>0</v>
      </c>
      <c r="Q2380" t="s">
        <v>11624</v>
      </c>
      <c r="R2380" t="s">
        <v>11625</v>
      </c>
      <c r="S2380">
        <v>251</v>
      </c>
      <c r="T2380" t="s">
        <v>37</v>
      </c>
      <c r="U2380" t="s">
        <v>38</v>
      </c>
      <c r="V2380" t="s">
        <v>584</v>
      </c>
      <c r="W2380">
        <v>20000000</v>
      </c>
      <c r="X2380">
        <v>2010</v>
      </c>
      <c r="Y2380">
        <v>894</v>
      </c>
      <c r="Z2380">
        <v>6.5</v>
      </c>
      <c r="AA2380">
        <v>2.35</v>
      </c>
      <c r="AB2380">
        <v>0</v>
      </c>
    </row>
    <row r="2381" spans="1:28" hidden="1" x14ac:dyDescent="0.25">
      <c r="A2381" t="s">
        <v>28</v>
      </c>
      <c r="B2381" t="s">
        <v>7777</v>
      </c>
      <c r="C2381">
        <v>246</v>
      </c>
      <c r="D2381">
        <v>125</v>
      </c>
      <c r="E2381">
        <v>6000</v>
      </c>
      <c r="F2381">
        <v>7</v>
      </c>
      <c r="G2381" t="s">
        <v>11626</v>
      </c>
      <c r="H2381">
        <v>17</v>
      </c>
      <c r="I2381">
        <v>10049886</v>
      </c>
      <c r="J2381" t="s">
        <v>627</v>
      </c>
      <c r="K2381" t="s">
        <v>11627</v>
      </c>
      <c r="L2381" t="s">
        <v>11628</v>
      </c>
      <c r="M2381">
        <v>417971</v>
      </c>
      <c r="N2381">
        <v>44</v>
      </c>
      <c r="O2381" t="s">
        <v>11629</v>
      </c>
      <c r="P2381">
        <v>0</v>
      </c>
      <c r="Q2381" t="s">
        <v>11630</v>
      </c>
      <c r="R2381" t="s">
        <v>11631</v>
      </c>
      <c r="S2381">
        <v>902</v>
      </c>
      <c r="T2381" t="s">
        <v>675</v>
      </c>
      <c r="U2381" t="s">
        <v>676</v>
      </c>
      <c r="V2381" t="s">
        <v>94</v>
      </c>
      <c r="W2381">
        <v>19000000</v>
      </c>
      <c r="X2381">
        <v>2001</v>
      </c>
      <c r="Y2381">
        <v>10</v>
      </c>
      <c r="Z2381">
        <v>8.6</v>
      </c>
      <c r="AA2381">
        <v>1.85</v>
      </c>
      <c r="AB2381">
        <v>28000</v>
      </c>
    </row>
    <row r="2382" spans="1:28" hidden="1" x14ac:dyDescent="0.25">
      <c r="A2382" t="s">
        <v>28</v>
      </c>
      <c r="B2382" t="s">
        <v>11632</v>
      </c>
      <c r="C2382">
        <v>23</v>
      </c>
      <c r="D2382">
        <v>118</v>
      </c>
      <c r="E2382">
        <v>0</v>
      </c>
      <c r="F2382">
        <v>30</v>
      </c>
      <c r="G2382" t="s">
        <v>11633</v>
      </c>
      <c r="H2382">
        <v>483</v>
      </c>
      <c r="J2382" t="s">
        <v>333</v>
      </c>
      <c r="K2382" t="s">
        <v>6882</v>
      </c>
      <c r="L2382" t="s">
        <v>11634</v>
      </c>
      <c r="M2382">
        <v>1904</v>
      </c>
      <c r="N2382">
        <v>635</v>
      </c>
      <c r="O2382" t="s">
        <v>11635</v>
      </c>
      <c r="P2382">
        <v>1</v>
      </c>
      <c r="Q2382" t="s">
        <v>11636</v>
      </c>
      <c r="R2382" t="s">
        <v>11637</v>
      </c>
      <c r="S2382">
        <v>12</v>
      </c>
      <c r="T2382" t="s">
        <v>1945</v>
      </c>
      <c r="U2382" t="s">
        <v>891</v>
      </c>
      <c r="X2382">
        <v>2013</v>
      </c>
      <c r="Y2382">
        <v>91</v>
      </c>
      <c r="Z2382">
        <v>6.2</v>
      </c>
      <c r="AA2382">
        <v>2.35</v>
      </c>
      <c r="AB2382">
        <v>332</v>
      </c>
    </row>
    <row r="2383" spans="1:28" hidden="1" x14ac:dyDescent="0.25">
      <c r="A2383" t="s">
        <v>28</v>
      </c>
      <c r="B2383" t="s">
        <v>1488</v>
      </c>
      <c r="C2383">
        <v>29</v>
      </c>
      <c r="D2383">
        <v>132</v>
      </c>
      <c r="E2383">
        <v>79</v>
      </c>
      <c r="F2383">
        <v>1000</v>
      </c>
      <c r="G2383" t="s">
        <v>761</v>
      </c>
      <c r="H2383">
        <v>14000</v>
      </c>
      <c r="I2383">
        <v>8600000</v>
      </c>
      <c r="J2383" t="s">
        <v>2899</v>
      </c>
      <c r="K2383" t="s">
        <v>227</v>
      </c>
      <c r="L2383" t="s">
        <v>11638</v>
      </c>
      <c r="M2383">
        <v>17982</v>
      </c>
      <c r="N2383">
        <v>28094</v>
      </c>
      <c r="O2383" t="s">
        <v>3511</v>
      </c>
      <c r="P2383">
        <v>2</v>
      </c>
      <c r="Q2383" t="s">
        <v>11639</v>
      </c>
      <c r="R2383" t="s">
        <v>11640</v>
      </c>
      <c r="S2383">
        <v>95</v>
      </c>
      <c r="T2383" t="s">
        <v>37</v>
      </c>
      <c r="U2383" t="s">
        <v>56</v>
      </c>
      <c r="V2383" t="s">
        <v>94</v>
      </c>
      <c r="W2383">
        <v>25000000</v>
      </c>
      <c r="X2383">
        <v>1984</v>
      </c>
      <c r="Y2383">
        <v>12000</v>
      </c>
      <c r="Z2383">
        <v>7</v>
      </c>
      <c r="AA2383">
        <v>2.35</v>
      </c>
      <c r="AB2383">
        <v>1000</v>
      </c>
    </row>
    <row r="2384" spans="1:28" hidden="1" x14ac:dyDescent="0.25">
      <c r="A2384" t="s">
        <v>28</v>
      </c>
      <c r="B2384" t="s">
        <v>11641</v>
      </c>
      <c r="C2384">
        <v>252</v>
      </c>
      <c r="D2384">
        <v>131</v>
      </c>
      <c r="E2384">
        <v>33</v>
      </c>
      <c r="F2384">
        <v>326</v>
      </c>
      <c r="G2384" t="s">
        <v>11642</v>
      </c>
      <c r="H2384">
        <v>876</v>
      </c>
      <c r="I2384">
        <v>21483154</v>
      </c>
      <c r="J2384" t="s">
        <v>3395</v>
      </c>
      <c r="K2384" t="s">
        <v>2932</v>
      </c>
      <c r="L2384" t="s">
        <v>11643</v>
      </c>
      <c r="M2384">
        <v>98741</v>
      </c>
      <c r="N2384">
        <v>1985</v>
      </c>
      <c r="O2384" t="s">
        <v>11644</v>
      </c>
      <c r="P2384">
        <v>1</v>
      </c>
      <c r="Q2384" t="s">
        <v>11645</v>
      </c>
      <c r="R2384" t="s">
        <v>11646</v>
      </c>
      <c r="S2384">
        <v>236</v>
      </c>
      <c r="T2384" t="s">
        <v>37</v>
      </c>
      <c r="U2384" t="s">
        <v>38</v>
      </c>
      <c r="V2384" t="s">
        <v>39</v>
      </c>
      <c r="W2384">
        <v>19000000</v>
      </c>
      <c r="X2384">
        <v>2013</v>
      </c>
      <c r="Y2384">
        <v>526</v>
      </c>
      <c r="Z2384">
        <v>7.6</v>
      </c>
      <c r="AA2384">
        <v>2.35</v>
      </c>
      <c r="AB2384">
        <v>53000</v>
      </c>
    </row>
    <row r="2385" spans="1:28" hidden="1" x14ac:dyDescent="0.25">
      <c r="A2385" t="s">
        <v>28</v>
      </c>
      <c r="B2385" t="s">
        <v>4515</v>
      </c>
      <c r="C2385">
        <v>102</v>
      </c>
      <c r="D2385">
        <v>129</v>
      </c>
      <c r="E2385">
        <v>51</v>
      </c>
      <c r="F2385">
        <v>630</v>
      </c>
      <c r="G2385" t="s">
        <v>5234</v>
      </c>
      <c r="H2385">
        <v>948</v>
      </c>
      <c r="I2385">
        <v>8396942</v>
      </c>
      <c r="J2385" t="s">
        <v>11647</v>
      </c>
      <c r="K2385" t="s">
        <v>11648</v>
      </c>
      <c r="L2385" t="s">
        <v>11649</v>
      </c>
      <c r="M2385">
        <v>72715</v>
      </c>
      <c r="N2385">
        <v>4324</v>
      </c>
      <c r="O2385" t="s">
        <v>4940</v>
      </c>
      <c r="P2385">
        <v>1</v>
      </c>
      <c r="Q2385" t="s">
        <v>11650</v>
      </c>
      <c r="R2385" t="s">
        <v>11651</v>
      </c>
      <c r="S2385">
        <v>103</v>
      </c>
      <c r="T2385" t="s">
        <v>37</v>
      </c>
      <c r="U2385" t="s">
        <v>38</v>
      </c>
      <c r="V2385" t="s">
        <v>584</v>
      </c>
      <c r="W2385">
        <v>19000000</v>
      </c>
      <c r="X2385">
        <v>2008</v>
      </c>
      <c r="Y2385">
        <v>822</v>
      </c>
      <c r="Z2385">
        <v>6.5</v>
      </c>
      <c r="AA2385">
        <v>1.85</v>
      </c>
      <c r="AB2385">
        <v>0</v>
      </c>
    </row>
    <row r="2386" spans="1:28" hidden="1" x14ac:dyDescent="0.25">
      <c r="A2386" t="s">
        <v>28</v>
      </c>
      <c r="B2386" t="s">
        <v>11652</v>
      </c>
      <c r="C2386">
        <v>134</v>
      </c>
      <c r="D2386">
        <v>100</v>
      </c>
      <c r="E2386">
        <v>14</v>
      </c>
      <c r="F2386">
        <v>356</v>
      </c>
      <c r="G2386" t="s">
        <v>9251</v>
      </c>
      <c r="H2386">
        <v>3000</v>
      </c>
      <c r="I2386">
        <v>12561</v>
      </c>
      <c r="J2386" t="s">
        <v>1680</v>
      </c>
      <c r="K2386" t="s">
        <v>1542</v>
      </c>
      <c r="L2386" t="s">
        <v>11653</v>
      </c>
      <c r="M2386">
        <v>71276</v>
      </c>
      <c r="N2386">
        <v>4094</v>
      </c>
      <c r="O2386" t="s">
        <v>11654</v>
      </c>
      <c r="P2386">
        <v>2</v>
      </c>
      <c r="Q2386" t="s">
        <v>11655</v>
      </c>
      <c r="R2386" t="s">
        <v>11656</v>
      </c>
      <c r="S2386">
        <v>181</v>
      </c>
      <c r="T2386" t="s">
        <v>37</v>
      </c>
      <c r="U2386" t="s">
        <v>38</v>
      </c>
      <c r="V2386" t="s">
        <v>94</v>
      </c>
      <c r="W2386">
        <v>19000000</v>
      </c>
      <c r="X2386">
        <v>2010</v>
      </c>
      <c r="Y2386">
        <v>547</v>
      </c>
      <c r="Z2386">
        <v>6.4</v>
      </c>
      <c r="AA2386">
        <v>2.35</v>
      </c>
      <c r="AB2386">
        <v>13000</v>
      </c>
    </row>
    <row r="2387" spans="1:28" hidden="1" x14ac:dyDescent="0.25">
      <c r="A2387" t="s">
        <v>28</v>
      </c>
      <c r="B2387" t="s">
        <v>11657</v>
      </c>
      <c r="C2387">
        <v>30</v>
      </c>
      <c r="D2387">
        <v>172</v>
      </c>
      <c r="E2387">
        <v>75</v>
      </c>
      <c r="F2387">
        <v>102</v>
      </c>
      <c r="G2387" t="s">
        <v>11658</v>
      </c>
      <c r="H2387">
        <v>617</v>
      </c>
      <c r="J2387" t="s">
        <v>1960</v>
      </c>
      <c r="K2387" t="s">
        <v>4824</v>
      </c>
      <c r="L2387" t="s">
        <v>11659</v>
      </c>
      <c r="M2387">
        <v>6156</v>
      </c>
      <c r="N2387">
        <v>1131</v>
      </c>
      <c r="O2387" t="s">
        <v>11660</v>
      </c>
      <c r="P2387">
        <v>0</v>
      </c>
      <c r="Q2387" t="s">
        <v>11661</v>
      </c>
      <c r="R2387" t="s">
        <v>11662</v>
      </c>
      <c r="S2387">
        <v>91</v>
      </c>
      <c r="T2387" t="s">
        <v>37</v>
      </c>
      <c r="U2387" t="s">
        <v>38</v>
      </c>
      <c r="V2387" t="s">
        <v>6035</v>
      </c>
      <c r="W2387">
        <v>19000000</v>
      </c>
      <c r="X2387">
        <v>1964</v>
      </c>
      <c r="Y2387">
        <v>134</v>
      </c>
      <c r="Z2387">
        <v>6.7</v>
      </c>
      <c r="AA2387">
        <v>2.2000000000000002</v>
      </c>
      <c r="AB2387">
        <v>560</v>
      </c>
    </row>
    <row r="2388" spans="1:28" hidden="1" x14ac:dyDescent="0.25">
      <c r="A2388" t="s">
        <v>28</v>
      </c>
      <c r="B2388" t="s">
        <v>11663</v>
      </c>
      <c r="C2388">
        <v>136</v>
      </c>
      <c r="D2388">
        <v>97</v>
      </c>
      <c r="E2388">
        <v>31</v>
      </c>
      <c r="F2388">
        <v>562</v>
      </c>
      <c r="G2388" t="s">
        <v>3006</v>
      </c>
      <c r="H2388">
        <v>2000</v>
      </c>
      <c r="I2388">
        <v>6923891</v>
      </c>
      <c r="J2388" t="s">
        <v>1414</v>
      </c>
      <c r="K2388" t="s">
        <v>6472</v>
      </c>
      <c r="L2388" t="s">
        <v>11664</v>
      </c>
      <c r="M2388">
        <v>43867</v>
      </c>
      <c r="N2388">
        <v>5519</v>
      </c>
      <c r="O2388" t="s">
        <v>928</v>
      </c>
      <c r="P2388">
        <v>4</v>
      </c>
      <c r="Q2388" t="s">
        <v>11665</v>
      </c>
      <c r="R2388" t="s">
        <v>11666</v>
      </c>
      <c r="S2388">
        <v>83</v>
      </c>
      <c r="T2388" t="s">
        <v>37</v>
      </c>
      <c r="U2388" t="s">
        <v>38</v>
      </c>
      <c r="V2388" t="s">
        <v>584</v>
      </c>
      <c r="W2388">
        <v>23000000</v>
      </c>
      <c r="X2388">
        <v>2011</v>
      </c>
      <c r="Y2388">
        <v>2000</v>
      </c>
      <c r="Z2388">
        <v>6.3</v>
      </c>
      <c r="AA2388">
        <v>2.35</v>
      </c>
      <c r="AB2388">
        <v>0</v>
      </c>
    </row>
    <row r="2389" spans="1:28" hidden="1" x14ac:dyDescent="0.25">
      <c r="A2389" t="s">
        <v>28</v>
      </c>
      <c r="B2389" t="s">
        <v>11667</v>
      </c>
      <c r="C2389">
        <v>102</v>
      </c>
      <c r="D2389">
        <v>121</v>
      </c>
      <c r="E2389">
        <v>33</v>
      </c>
      <c r="F2389">
        <v>505</v>
      </c>
      <c r="G2389" t="s">
        <v>1983</v>
      </c>
      <c r="H2389">
        <v>1000</v>
      </c>
      <c r="I2389">
        <v>5308553</v>
      </c>
      <c r="J2389" t="s">
        <v>3408</v>
      </c>
      <c r="K2389" t="s">
        <v>2060</v>
      </c>
      <c r="L2389" t="s">
        <v>11668</v>
      </c>
      <c r="M2389">
        <v>5147</v>
      </c>
      <c r="N2389">
        <v>3260</v>
      </c>
      <c r="O2389" t="s">
        <v>11669</v>
      </c>
      <c r="P2389">
        <v>2</v>
      </c>
      <c r="Q2389" t="s">
        <v>11670</v>
      </c>
      <c r="R2389" t="s">
        <v>11671</v>
      </c>
      <c r="S2389">
        <v>37</v>
      </c>
      <c r="T2389" t="s">
        <v>37</v>
      </c>
      <c r="U2389" t="s">
        <v>38</v>
      </c>
      <c r="V2389" t="s">
        <v>94</v>
      </c>
      <c r="X2389">
        <v>2012</v>
      </c>
      <c r="Y2389">
        <v>919</v>
      </c>
      <c r="Z2389">
        <v>6.4</v>
      </c>
      <c r="AA2389">
        <v>2.35</v>
      </c>
      <c r="AB2389">
        <v>0</v>
      </c>
    </row>
    <row r="2390" spans="1:28" hidden="1" x14ac:dyDescent="0.25">
      <c r="A2390" t="s">
        <v>28</v>
      </c>
      <c r="B2390" t="s">
        <v>11672</v>
      </c>
      <c r="C2390">
        <v>10</v>
      </c>
      <c r="D2390">
        <v>92</v>
      </c>
      <c r="E2390">
        <v>22</v>
      </c>
      <c r="F2390">
        <v>0</v>
      </c>
      <c r="G2390" t="s">
        <v>11673</v>
      </c>
      <c r="H2390">
        <v>2</v>
      </c>
      <c r="I2390">
        <v>2119994</v>
      </c>
      <c r="J2390" t="s">
        <v>11674</v>
      </c>
      <c r="K2390" t="s">
        <v>11675</v>
      </c>
      <c r="L2390" t="s">
        <v>11676</v>
      </c>
      <c r="M2390">
        <v>1153</v>
      </c>
      <c r="N2390">
        <v>2</v>
      </c>
      <c r="O2390" t="s">
        <v>11677</v>
      </c>
      <c r="P2390">
        <v>0</v>
      </c>
      <c r="Q2390" t="s">
        <v>11678</v>
      </c>
      <c r="R2390" t="s">
        <v>11679</v>
      </c>
      <c r="S2390">
        <v>15</v>
      </c>
      <c r="T2390" t="s">
        <v>37</v>
      </c>
      <c r="U2390" t="s">
        <v>38</v>
      </c>
      <c r="V2390" t="s">
        <v>276</v>
      </c>
      <c r="W2390">
        <v>19000000</v>
      </c>
      <c r="X2390">
        <v>1993</v>
      </c>
      <c r="Y2390">
        <v>0</v>
      </c>
      <c r="Z2390">
        <v>5.7</v>
      </c>
      <c r="AA2390">
        <v>1.85</v>
      </c>
      <c r="AB2390">
        <v>238</v>
      </c>
    </row>
    <row r="2391" spans="1:28" hidden="1" x14ac:dyDescent="0.25">
      <c r="A2391" t="s">
        <v>28</v>
      </c>
      <c r="B2391" t="s">
        <v>11680</v>
      </c>
      <c r="C2391">
        <v>31</v>
      </c>
      <c r="D2391">
        <v>116</v>
      </c>
      <c r="E2391">
        <v>500</v>
      </c>
      <c r="F2391">
        <v>530</v>
      </c>
      <c r="G2391" t="s">
        <v>2618</v>
      </c>
      <c r="H2391">
        <v>12000</v>
      </c>
      <c r="I2391">
        <v>1292527</v>
      </c>
      <c r="J2391" t="s">
        <v>11681</v>
      </c>
      <c r="K2391" t="s">
        <v>271</v>
      </c>
      <c r="L2391" t="s">
        <v>11682</v>
      </c>
      <c r="M2391">
        <v>3536</v>
      </c>
      <c r="N2391">
        <v>14579</v>
      </c>
      <c r="O2391" t="s">
        <v>4769</v>
      </c>
      <c r="P2391">
        <v>2</v>
      </c>
      <c r="Q2391" t="s">
        <v>11683</v>
      </c>
      <c r="R2391" t="s">
        <v>11684</v>
      </c>
      <c r="S2391">
        <v>44</v>
      </c>
      <c r="T2391" t="s">
        <v>37</v>
      </c>
      <c r="U2391" t="s">
        <v>1464</v>
      </c>
      <c r="V2391" t="s">
        <v>584</v>
      </c>
      <c r="W2391">
        <v>19000000</v>
      </c>
      <c r="X2391">
        <v>1996</v>
      </c>
      <c r="Y2391">
        <v>1000</v>
      </c>
      <c r="Z2391">
        <v>6.3</v>
      </c>
      <c r="AA2391">
        <v>1.85</v>
      </c>
      <c r="AB2391">
        <v>228</v>
      </c>
    </row>
    <row r="2392" spans="1:28" hidden="1" x14ac:dyDescent="0.25">
      <c r="A2392" t="s">
        <v>28</v>
      </c>
      <c r="B2392" t="s">
        <v>11685</v>
      </c>
      <c r="C2392">
        <v>63</v>
      </c>
      <c r="D2392">
        <v>110</v>
      </c>
      <c r="E2392">
        <v>44</v>
      </c>
      <c r="F2392">
        <v>85</v>
      </c>
      <c r="G2392" t="s">
        <v>3414</v>
      </c>
      <c r="H2392">
        <v>8000</v>
      </c>
      <c r="I2392">
        <v>560512</v>
      </c>
      <c r="J2392" t="s">
        <v>3408</v>
      </c>
      <c r="K2392" t="s">
        <v>1206</v>
      </c>
      <c r="L2392" t="s">
        <v>11686</v>
      </c>
      <c r="M2392">
        <v>550</v>
      </c>
      <c r="N2392">
        <v>8972</v>
      </c>
      <c r="O2392" t="s">
        <v>11687</v>
      </c>
      <c r="P2392">
        <v>0</v>
      </c>
      <c r="Q2392" t="s">
        <v>7746</v>
      </c>
      <c r="R2392" t="s">
        <v>11688</v>
      </c>
      <c r="S2392">
        <v>3</v>
      </c>
      <c r="T2392" t="s">
        <v>11689</v>
      </c>
      <c r="U2392" t="s">
        <v>38</v>
      </c>
      <c r="V2392" t="s">
        <v>584</v>
      </c>
      <c r="X2392">
        <v>2016</v>
      </c>
      <c r="Y2392">
        <v>691</v>
      </c>
      <c r="Z2392">
        <v>7.8</v>
      </c>
      <c r="AA2392">
        <v>2</v>
      </c>
      <c r="AB2392">
        <v>599</v>
      </c>
    </row>
    <row r="2393" spans="1:28" hidden="1" x14ac:dyDescent="0.25">
      <c r="A2393" t="s">
        <v>28</v>
      </c>
      <c r="B2393" t="s">
        <v>11690</v>
      </c>
      <c r="C2393">
        <v>220</v>
      </c>
      <c r="D2393">
        <v>90</v>
      </c>
      <c r="E2393">
        <v>15</v>
      </c>
      <c r="F2393">
        <v>16000</v>
      </c>
      <c r="G2393" t="s">
        <v>488</v>
      </c>
      <c r="H2393">
        <v>87000</v>
      </c>
      <c r="I2393">
        <v>64255243</v>
      </c>
      <c r="J2393" t="s">
        <v>6131</v>
      </c>
      <c r="K2393" t="s">
        <v>515</v>
      </c>
      <c r="L2393" t="s">
        <v>11691</v>
      </c>
      <c r="M2393">
        <v>80903</v>
      </c>
      <c r="N2393">
        <v>120797</v>
      </c>
      <c r="O2393" t="s">
        <v>314</v>
      </c>
      <c r="P2393">
        <v>0</v>
      </c>
      <c r="Q2393" t="s">
        <v>11692</v>
      </c>
      <c r="R2393" t="s">
        <v>11693</v>
      </c>
      <c r="S2393">
        <v>518</v>
      </c>
      <c r="T2393" t="s">
        <v>37</v>
      </c>
      <c r="U2393" t="s">
        <v>38</v>
      </c>
      <c r="V2393" t="s">
        <v>584</v>
      </c>
      <c r="W2393">
        <v>19000000</v>
      </c>
      <c r="X2393">
        <v>2005</v>
      </c>
      <c r="Y2393">
        <v>17000</v>
      </c>
      <c r="Z2393">
        <v>6</v>
      </c>
      <c r="AA2393">
        <v>2.35</v>
      </c>
      <c r="AB2393">
        <v>0</v>
      </c>
    </row>
    <row r="2394" spans="1:28" hidden="1" x14ac:dyDescent="0.25">
      <c r="A2394" t="s">
        <v>28</v>
      </c>
      <c r="B2394" t="s">
        <v>1799</v>
      </c>
      <c r="C2394">
        <v>241</v>
      </c>
      <c r="D2394">
        <v>81</v>
      </c>
      <c r="E2394">
        <v>0</v>
      </c>
      <c r="F2394">
        <v>836</v>
      </c>
      <c r="G2394" t="s">
        <v>2376</v>
      </c>
      <c r="H2394">
        <v>12000</v>
      </c>
      <c r="I2394">
        <v>22245861</v>
      </c>
      <c r="J2394" t="s">
        <v>2526</v>
      </c>
      <c r="K2394" t="s">
        <v>704</v>
      </c>
      <c r="L2394" t="s">
        <v>11694</v>
      </c>
      <c r="M2394">
        <v>143251</v>
      </c>
      <c r="N2394">
        <v>25489</v>
      </c>
      <c r="O2394" t="s">
        <v>1465</v>
      </c>
      <c r="P2394">
        <v>0</v>
      </c>
      <c r="Q2394" t="s">
        <v>11695</v>
      </c>
      <c r="R2394" t="s">
        <v>11696</v>
      </c>
      <c r="S2394">
        <v>710</v>
      </c>
      <c r="T2394" t="s">
        <v>37</v>
      </c>
      <c r="U2394" t="s">
        <v>38</v>
      </c>
      <c r="V2394" t="s">
        <v>584</v>
      </c>
      <c r="W2394">
        <v>19000000</v>
      </c>
      <c r="X2394">
        <v>2002</v>
      </c>
      <c r="Y2394">
        <v>11000</v>
      </c>
      <c r="Z2394">
        <v>7.7</v>
      </c>
      <c r="AA2394">
        <v>1.85</v>
      </c>
      <c r="AB2394">
        <v>0</v>
      </c>
    </row>
    <row r="2395" spans="1:28" hidden="1" x14ac:dyDescent="0.25">
      <c r="A2395" t="s">
        <v>746</v>
      </c>
      <c r="B2395" t="s">
        <v>2494</v>
      </c>
      <c r="C2395">
        <v>252</v>
      </c>
      <c r="D2395">
        <v>97</v>
      </c>
      <c r="E2395">
        <v>0</v>
      </c>
      <c r="F2395">
        <v>233</v>
      </c>
      <c r="G2395" t="s">
        <v>4499</v>
      </c>
      <c r="H2395">
        <v>654</v>
      </c>
      <c r="I2395">
        <v>20433940</v>
      </c>
      <c r="J2395" t="s">
        <v>6402</v>
      </c>
      <c r="K2395" t="s">
        <v>8229</v>
      </c>
      <c r="L2395" t="s">
        <v>11697</v>
      </c>
      <c r="M2395">
        <v>78883</v>
      </c>
      <c r="N2395">
        <v>1876</v>
      </c>
      <c r="O2395" t="s">
        <v>11698</v>
      </c>
      <c r="P2395">
        <v>8</v>
      </c>
      <c r="Q2395" t="s">
        <v>11699</v>
      </c>
      <c r="R2395" t="s">
        <v>11700</v>
      </c>
      <c r="S2395">
        <v>662</v>
      </c>
      <c r="T2395" t="s">
        <v>37</v>
      </c>
      <c r="U2395" t="s">
        <v>267</v>
      </c>
      <c r="V2395" t="s">
        <v>584</v>
      </c>
      <c r="W2395">
        <v>15000000</v>
      </c>
      <c r="X2395">
        <v>2005</v>
      </c>
      <c r="Y2395">
        <v>529</v>
      </c>
      <c r="Z2395">
        <v>6.2</v>
      </c>
      <c r="AA2395">
        <v>2.35</v>
      </c>
      <c r="AB2395">
        <v>0</v>
      </c>
    </row>
    <row r="2396" spans="1:28" hidden="1" x14ac:dyDescent="0.25">
      <c r="A2396" t="s">
        <v>28</v>
      </c>
      <c r="B2396" t="s">
        <v>5960</v>
      </c>
      <c r="C2396">
        <v>23</v>
      </c>
      <c r="D2396">
        <v>107</v>
      </c>
      <c r="E2396">
        <v>15</v>
      </c>
      <c r="F2396">
        <v>27</v>
      </c>
      <c r="G2396" t="s">
        <v>11701</v>
      </c>
      <c r="H2396">
        <v>82</v>
      </c>
      <c r="J2396" t="s">
        <v>1324</v>
      </c>
      <c r="K2396" t="s">
        <v>11702</v>
      </c>
      <c r="L2396" t="s">
        <v>11703</v>
      </c>
      <c r="M2396">
        <v>625</v>
      </c>
      <c r="N2396">
        <v>151</v>
      </c>
      <c r="O2396" t="s">
        <v>11704</v>
      </c>
      <c r="P2396">
        <v>2</v>
      </c>
      <c r="R2396" t="s">
        <v>11705</v>
      </c>
      <c r="S2396">
        <v>4</v>
      </c>
      <c r="T2396" t="s">
        <v>11706</v>
      </c>
      <c r="U2396" t="s">
        <v>891</v>
      </c>
      <c r="V2396" t="s">
        <v>39</v>
      </c>
      <c r="X2396">
        <v>2013</v>
      </c>
      <c r="Y2396">
        <v>39</v>
      </c>
      <c r="Z2396">
        <v>5.7</v>
      </c>
      <c r="AA2396">
        <v>1.85</v>
      </c>
      <c r="AB2396">
        <v>124</v>
      </c>
    </row>
    <row r="2397" spans="1:28" hidden="1" x14ac:dyDescent="0.25">
      <c r="A2397" t="s">
        <v>28</v>
      </c>
      <c r="B2397" t="s">
        <v>2790</v>
      </c>
      <c r="C2397">
        <v>156</v>
      </c>
      <c r="D2397">
        <v>118</v>
      </c>
      <c r="E2397">
        <v>0</v>
      </c>
      <c r="F2397">
        <v>551</v>
      </c>
      <c r="G2397" t="s">
        <v>2031</v>
      </c>
      <c r="H2397">
        <v>40000</v>
      </c>
      <c r="I2397">
        <v>10562387</v>
      </c>
      <c r="J2397" t="s">
        <v>5382</v>
      </c>
      <c r="K2397" t="s">
        <v>43</v>
      </c>
      <c r="L2397" t="s">
        <v>11707</v>
      </c>
      <c r="M2397">
        <v>213226</v>
      </c>
      <c r="N2397">
        <v>43105</v>
      </c>
      <c r="O2397" t="s">
        <v>4764</v>
      </c>
      <c r="P2397">
        <v>0</v>
      </c>
      <c r="Q2397" t="s">
        <v>11708</v>
      </c>
      <c r="R2397" t="s">
        <v>11709</v>
      </c>
      <c r="S2397">
        <v>648</v>
      </c>
      <c r="T2397" t="s">
        <v>37</v>
      </c>
      <c r="U2397" t="s">
        <v>38</v>
      </c>
      <c r="V2397" t="s">
        <v>584</v>
      </c>
      <c r="W2397">
        <v>18500000</v>
      </c>
      <c r="X2397">
        <v>1998</v>
      </c>
      <c r="Y2397">
        <v>693</v>
      </c>
      <c r="Z2397">
        <v>7.7</v>
      </c>
      <c r="AA2397">
        <v>2.35</v>
      </c>
      <c r="AB2397">
        <v>15000</v>
      </c>
    </row>
    <row r="2398" spans="1:28" hidden="1" x14ac:dyDescent="0.25">
      <c r="A2398" t="s">
        <v>28</v>
      </c>
      <c r="B2398" t="s">
        <v>11710</v>
      </c>
      <c r="C2398">
        <v>192</v>
      </c>
      <c r="D2398">
        <v>100</v>
      </c>
      <c r="E2398">
        <v>0</v>
      </c>
      <c r="F2398">
        <v>985</v>
      </c>
      <c r="G2398" t="s">
        <v>4798</v>
      </c>
      <c r="H2398">
        <v>3000</v>
      </c>
      <c r="I2398">
        <v>18439082</v>
      </c>
      <c r="J2398" t="s">
        <v>3631</v>
      </c>
      <c r="K2398" t="s">
        <v>749</v>
      </c>
      <c r="L2398" t="s">
        <v>11711</v>
      </c>
      <c r="M2398">
        <v>94292</v>
      </c>
      <c r="N2398">
        <v>7252</v>
      </c>
      <c r="O2398" t="s">
        <v>9052</v>
      </c>
      <c r="P2398">
        <v>3</v>
      </c>
      <c r="Q2398" t="s">
        <v>11712</v>
      </c>
      <c r="R2398" t="s">
        <v>11713</v>
      </c>
      <c r="S2398">
        <v>287</v>
      </c>
      <c r="T2398" t="s">
        <v>37</v>
      </c>
      <c r="U2398" t="s">
        <v>38</v>
      </c>
      <c r="V2398" t="s">
        <v>39</v>
      </c>
      <c r="W2398">
        <v>18500000</v>
      </c>
      <c r="X2398">
        <v>2009</v>
      </c>
      <c r="Y2398">
        <v>2000</v>
      </c>
      <c r="Z2398">
        <v>6.4</v>
      </c>
      <c r="AA2398">
        <v>1.85</v>
      </c>
      <c r="AB2398">
        <v>13000</v>
      </c>
    </row>
    <row r="2399" spans="1:28" hidden="1" x14ac:dyDescent="0.25">
      <c r="A2399" t="s">
        <v>28</v>
      </c>
      <c r="B2399" t="s">
        <v>6416</v>
      </c>
      <c r="C2399">
        <v>351</v>
      </c>
      <c r="D2399">
        <v>97</v>
      </c>
      <c r="E2399">
        <v>89</v>
      </c>
      <c r="F2399">
        <v>329</v>
      </c>
      <c r="G2399" t="s">
        <v>11714</v>
      </c>
      <c r="H2399">
        <v>920</v>
      </c>
      <c r="I2399">
        <v>150056505</v>
      </c>
      <c r="J2399" t="s">
        <v>1670</v>
      </c>
      <c r="K2399" t="s">
        <v>5045</v>
      </c>
      <c r="L2399" t="s">
        <v>11715</v>
      </c>
      <c r="M2399">
        <v>216581</v>
      </c>
      <c r="N2399">
        <v>2771</v>
      </c>
      <c r="O2399" t="s">
        <v>510</v>
      </c>
      <c r="P2399">
        <v>3</v>
      </c>
      <c r="Q2399" t="s">
        <v>11716</v>
      </c>
      <c r="R2399" t="s">
        <v>11717</v>
      </c>
      <c r="S2399">
        <v>397</v>
      </c>
      <c r="T2399" t="s">
        <v>37</v>
      </c>
      <c r="U2399" t="s">
        <v>38</v>
      </c>
      <c r="V2399" t="s">
        <v>584</v>
      </c>
      <c r="W2399">
        <v>18000000</v>
      </c>
      <c r="X2399">
        <v>2014</v>
      </c>
      <c r="Y2399">
        <v>798</v>
      </c>
      <c r="Z2399">
        <v>6.4</v>
      </c>
      <c r="AA2399">
        <v>2.35</v>
      </c>
      <c r="AB2399">
        <v>21000</v>
      </c>
    </row>
    <row r="2400" spans="1:28" hidden="1" x14ac:dyDescent="0.25">
      <c r="A2400" t="s">
        <v>28</v>
      </c>
      <c r="B2400" t="s">
        <v>1756</v>
      </c>
      <c r="C2400">
        <v>57</v>
      </c>
      <c r="D2400">
        <v>114</v>
      </c>
      <c r="E2400">
        <v>55</v>
      </c>
      <c r="F2400">
        <v>360</v>
      </c>
      <c r="G2400" t="s">
        <v>11718</v>
      </c>
      <c r="H2400">
        <v>789</v>
      </c>
      <c r="I2400">
        <v>119938730</v>
      </c>
      <c r="J2400" t="s">
        <v>11095</v>
      </c>
      <c r="K2400" t="s">
        <v>4155</v>
      </c>
      <c r="L2400" t="s">
        <v>11719</v>
      </c>
      <c r="M2400">
        <v>265818</v>
      </c>
      <c r="N2400">
        <v>2085</v>
      </c>
      <c r="O2400" t="s">
        <v>1500</v>
      </c>
      <c r="P2400">
        <v>0</v>
      </c>
      <c r="Q2400" t="s">
        <v>11720</v>
      </c>
      <c r="R2400" t="s">
        <v>11721</v>
      </c>
      <c r="S2400">
        <v>213</v>
      </c>
      <c r="T2400" t="s">
        <v>37</v>
      </c>
      <c r="U2400" t="s">
        <v>38</v>
      </c>
      <c r="V2400" t="s">
        <v>39</v>
      </c>
      <c r="W2400">
        <v>18000000</v>
      </c>
      <c r="X2400">
        <v>1994</v>
      </c>
      <c r="Y2400">
        <v>424</v>
      </c>
      <c r="Z2400">
        <v>6.9</v>
      </c>
      <c r="AA2400">
        <v>1.85</v>
      </c>
      <c r="AB2400">
        <v>0</v>
      </c>
    </row>
    <row r="2401" spans="1:28" hidden="1" x14ac:dyDescent="0.25">
      <c r="A2401" t="s">
        <v>28</v>
      </c>
      <c r="B2401" t="s">
        <v>5623</v>
      </c>
      <c r="C2401">
        <v>99</v>
      </c>
      <c r="D2401">
        <v>130</v>
      </c>
      <c r="E2401">
        <v>545</v>
      </c>
      <c r="F2401">
        <v>697</v>
      </c>
      <c r="G2401" t="s">
        <v>1955</v>
      </c>
      <c r="H2401">
        <v>15000</v>
      </c>
      <c r="I2401">
        <v>114968774</v>
      </c>
      <c r="J2401" t="s">
        <v>6390</v>
      </c>
      <c r="K2401" t="s">
        <v>321</v>
      </c>
      <c r="L2401" t="s">
        <v>11722</v>
      </c>
      <c r="M2401">
        <v>153468</v>
      </c>
      <c r="N2401">
        <v>28018</v>
      </c>
      <c r="O2401" t="s">
        <v>3197</v>
      </c>
      <c r="P2401">
        <v>1</v>
      </c>
      <c r="Q2401" t="s">
        <v>11723</v>
      </c>
      <c r="R2401" t="s">
        <v>11724</v>
      </c>
      <c r="S2401">
        <v>204</v>
      </c>
      <c r="T2401" t="s">
        <v>37</v>
      </c>
      <c r="U2401" t="s">
        <v>38</v>
      </c>
      <c r="V2401" t="s">
        <v>94</v>
      </c>
      <c r="W2401">
        <v>18000000</v>
      </c>
      <c r="X2401">
        <v>1988</v>
      </c>
      <c r="Y2401">
        <v>11000</v>
      </c>
      <c r="Z2401">
        <v>7.3</v>
      </c>
      <c r="AA2401">
        <v>1.85</v>
      </c>
      <c r="AB2401">
        <v>0</v>
      </c>
    </row>
    <row r="2402" spans="1:28" hidden="1" x14ac:dyDescent="0.25">
      <c r="A2402" t="s">
        <v>28</v>
      </c>
      <c r="B2402" t="s">
        <v>3721</v>
      </c>
      <c r="C2402">
        <v>343</v>
      </c>
      <c r="D2402">
        <v>82</v>
      </c>
      <c r="E2402">
        <v>119</v>
      </c>
      <c r="F2402">
        <v>6</v>
      </c>
      <c r="G2402" t="s">
        <v>11725</v>
      </c>
      <c r="H2402">
        <v>332</v>
      </c>
      <c r="I2402">
        <v>128505958</v>
      </c>
      <c r="J2402" t="s">
        <v>1670</v>
      </c>
      <c r="K2402" t="s">
        <v>11726</v>
      </c>
      <c r="L2402" t="s">
        <v>11727</v>
      </c>
      <c r="M2402">
        <v>297014</v>
      </c>
      <c r="N2402">
        <v>505</v>
      </c>
      <c r="O2402" t="s">
        <v>11728</v>
      </c>
      <c r="P2402">
        <v>1</v>
      </c>
      <c r="Q2402" t="s">
        <v>11729</v>
      </c>
      <c r="R2402" t="s">
        <v>11730</v>
      </c>
      <c r="S2402">
        <v>1198</v>
      </c>
      <c r="T2402" t="s">
        <v>37</v>
      </c>
      <c r="U2402" t="s">
        <v>38</v>
      </c>
      <c r="V2402" t="s">
        <v>584</v>
      </c>
      <c r="W2402">
        <v>18000000</v>
      </c>
      <c r="X2402">
        <v>2006</v>
      </c>
      <c r="Y2402">
        <v>165</v>
      </c>
      <c r="Z2402">
        <v>7.3</v>
      </c>
      <c r="AA2402">
        <v>1.85</v>
      </c>
      <c r="AB2402">
        <v>0</v>
      </c>
    </row>
    <row r="2403" spans="1:28" hidden="1" x14ac:dyDescent="0.25">
      <c r="A2403" t="s">
        <v>28</v>
      </c>
      <c r="B2403" t="s">
        <v>3101</v>
      </c>
      <c r="C2403">
        <v>163</v>
      </c>
      <c r="D2403">
        <v>96</v>
      </c>
      <c r="E2403">
        <v>126</v>
      </c>
      <c r="F2403">
        <v>584</v>
      </c>
      <c r="G2403" t="s">
        <v>11731</v>
      </c>
      <c r="H2403">
        <v>2000</v>
      </c>
      <c r="I2403">
        <v>95001351</v>
      </c>
      <c r="J2403" t="s">
        <v>1680</v>
      </c>
      <c r="K2403" t="s">
        <v>2474</v>
      </c>
      <c r="L2403" t="s">
        <v>11732</v>
      </c>
      <c r="M2403">
        <v>131801</v>
      </c>
      <c r="N2403">
        <v>4380</v>
      </c>
      <c r="O2403" t="s">
        <v>11733</v>
      </c>
      <c r="P2403">
        <v>1</v>
      </c>
      <c r="Q2403" t="s">
        <v>11734</v>
      </c>
      <c r="R2403" t="s">
        <v>11735</v>
      </c>
      <c r="S2403">
        <v>548</v>
      </c>
      <c r="T2403" t="s">
        <v>37</v>
      </c>
      <c r="U2403" t="s">
        <v>38</v>
      </c>
      <c r="V2403" t="s">
        <v>39</v>
      </c>
      <c r="W2403">
        <v>18000000</v>
      </c>
      <c r="X2403">
        <v>2001</v>
      </c>
      <c r="Y2403">
        <v>788</v>
      </c>
      <c r="Z2403">
        <v>6.2</v>
      </c>
      <c r="AA2403">
        <v>2.35</v>
      </c>
      <c r="AB2403">
        <v>0</v>
      </c>
    </row>
    <row r="2404" spans="1:28" hidden="1" x14ac:dyDescent="0.25">
      <c r="A2404" t="s">
        <v>28</v>
      </c>
      <c r="B2404" t="s">
        <v>1027</v>
      </c>
      <c r="C2404">
        <v>110</v>
      </c>
      <c r="D2404">
        <v>105</v>
      </c>
      <c r="E2404">
        <v>12000</v>
      </c>
      <c r="F2404">
        <v>643</v>
      </c>
      <c r="G2404" t="s">
        <v>7281</v>
      </c>
      <c r="H2404">
        <v>12000</v>
      </c>
      <c r="I2404">
        <v>76400000</v>
      </c>
      <c r="J2404" t="s">
        <v>72</v>
      </c>
      <c r="K2404" t="s">
        <v>1027</v>
      </c>
      <c r="L2404" t="s">
        <v>11736</v>
      </c>
      <c r="M2404">
        <v>58743</v>
      </c>
      <c r="N2404">
        <v>14762</v>
      </c>
      <c r="O2404" t="s">
        <v>7283</v>
      </c>
      <c r="P2404">
        <v>1</v>
      </c>
      <c r="Q2404" t="s">
        <v>11737</v>
      </c>
      <c r="R2404" t="s">
        <v>11738</v>
      </c>
      <c r="S2404">
        <v>192</v>
      </c>
      <c r="T2404" t="s">
        <v>37</v>
      </c>
      <c r="U2404" t="s">
        <v>38</v>
      </c>
      <c r="V2404" t="s">
        <v>94</v>
      </c>
      <c r="W2404">
        <v>17000000</v>
      </c>
      <c r="X2404">
        <v>1984</v>
      </c>
      <c r="Y2404">
        <v>664</v>
      </c>
      <c r="Z2404">
        <v>6.6</v>
      </c>
      <c r="AA2404">
        <v>2.35</v>
      </c>
      <c r="AB2404">
        <v>0</v>
      </c>
    </row>
    <row r="2405" spans="1:28" hidden="1" x14ac:dyDescent="0.25">
      <c r="A2405" t="s">
        <v>28</v>
      </c>
      <c r="B2405" t="s">
        <v>2681</v>
      </c>
      <c r="C2405">
        <v>233</v>
      </c>
      <c r="D2405">
        <v>122</v>
      </c>
      <c r="E2405">
        <v>301</v>
      </c>
      <c r="F2405">
        <v>457</v>
      </c>
      <c r="G2405" t="s">
        <v>4160</v>
      </c>
      <c r="H2405">
        <v>1000</v>
      </c>
      <c r="I2405">
        <v>75072454</v>
      </c>
      <c r="J2405" t="s">
        <v>4383</v>
      </c>
      <c r="K2405" t="s">
        <v>137</v>
      </c>
      <c r="L2405" t="s">
        <v>11739</v>
      </c>
      <c r="M2405">
        <v>96569</v>
      </c>
      <c r="N2405">
        <v>2759</v>
      </c>
      <c r="O2405" t="s">
        <v>11740</v>
      </c>
      <c r="P2405">
        <v>0</v>
      </c>
      <c r="Q2405" t="s">
        <v>11741</v>
      </c>
      <c r="R2405" t="s">
        <v>11742</v>
      </c>
      <c r="S2405">
        <v>522</v>
      </c>
      <c r="T2405" t="s">
        <v>37</v>
      </c>
      <c r="U2405" t="s">
        <v>38</v>
      </c>
      <c r="V2405" t="s">
        <v>39</v>
      </c>
      <c r="W2405">
        <v>20000000</v>
      </c>
      <c r="X2405">
        <v>2005</v>
      </c>
      <c r="Y2405">
        <v>539</v>
      </c>
      <c r="Z2405">
        <v>6.7</v>
      </c>
      <c r="AA2405">
        <v>2.35</v>
      </c>
      <c r="AB2405">
        <v>0</v>
      </c>
    </row>
    <row r="2406" spans="1:28" hidden="1" x14ac:dyDescent="0.25">
      <c r="A2406" t="s">
        <v>28</v>
      </c>
      <c r="B2406" t="s">
        <v>596</v>
      </c>
      <c r="C2406">
        <v>91</v>
      </c>
      <c r="D2406">
        <v>88</v>
      </c>
      <c r="E2406">
        <v>31</v>
      </c>
      <c r="F2406">
        <v>489</v>
      </c>
      <c r="G2406" t="s">
        <v>9576</v>
      </c>
      <c r="H2406">
        <v>1000</v>
      </c>
      <c r="I2406">
        <v>65535067</v>
      </c>
      <c r="J2406" t="s">
        <v>1680</v>
      </c>
      <c r="K2406" t="s">
        <v>478</v>
      </c>
      <c r="L2406" t="s">
        <v>11743</v>
      </c>
      <c r="M2406">
        <v>59380</v>
      </c>
      <c r="N2406">
        <v>2604</v>
      </c>
      <c r="O2406" t="s">
        <v>11744</v>
      </c>
      <c r="P2406">
        <v>1</v>
      </c>
      <c r="Q2406" t="s">
        <v>11745</v>
      </c>
      <c r="R2406" t="s">
        <v>11746</v>
      </c>
      <c r="S2406">
        <v>202</v>
      </c>
      <c r="T2406" t="s">
        <v>37</v>
      </c>
      <c r="U2406" t="s">
        <v>38</v>
      </c>
      <c r="V2406" t="s">
        <v>584</v>
      </c>
      <c r="W2406">
        <v>17000000</v>
      </c>
      <c r="X2406">
        <v>1999</v>
      </c>
      <c r="Y2406">
        <v>489</v>
      </c>
      <c r="Z2406">
        <v>5.7</v>
      </c>
      <c r="AA2406">
        <v>1.85</v>
      </c>
      <c r="AB2406">
        <v>0</v>
      </c>
    </row>
    <row r="2407" spans="1:28" hidden="1" x14ac:dyDescent="0.25">
      <c r="A2407" t="s">
        <v>28</v>
      </c>
      <c r="B2407" t="s">
        <v>11747</v>
      </c>
      <c r="C2407">
        <v>169</v>
      </c>
      <c r="D2407">
        <v>110</v>
      </c>
      <c r="E2407">
        <v>179</v>
      </c>
      <c r="F2407">
        <v>734</v>
      </c>
      <c r="G2407" t="s">
        <v>3755</v>
      </c>
      <c r="H2407">
        <v>12000</v>
      </c>
      <c r="I2407">
        <v>13998282</v>
      </c>
      <c r="J2407" t="s">
        <v>11748</v>
      </c>
      <c r="K2407" t="s">
        <v>704</v>
      </c>
      <c r="L2407" t="s">
        <v>11749</v>
      </c>
      <c r="M2407">
        <v>24854</v>
      </c>
      <c r="N2407">
        <v>15044</v>
      </c>
      <c r="O2407" t="s">
        <v>7256</v>
      </c>
      <c r="P2407">
        <v>1</v>
      </c>
      <c r="Q2407" t="s">
        <v>11750</v>
      </c>
      <c r="R2407" t="s">
        <v>11751</v>
      </c>
      <c r="S2407">
        <v>374</v>
      </c>
      <c r="T2407" t="s">
        <v>37</v>
      </c>
      <c r="U2407" t="s">
        <v>38</v>
      </c>
      <c r="V2407" t="s">
        <v>39</v>
      </c>
      <c r="W2407">
        <v>16000000</v>
      </c>
      <c r="X2407">
        <v>2014</v>
      </c>
      <c r="Y2407">
        <v>1000</v>
      </c>
      <c r="Z2407">
        <v>3.1</v>
      </c>
      <c r="AA2407">
        <v>2.35</v>
      </c>
      <c r="AB2407">
        <v>31000</v>
      </c>
    </row>
    <row r="2408" spans="1:28" hidden="1" x14ac:dyDescent="0.25">
      <c r="A2408" t="s">
        <v>28</v>
      </c>
      <c r="B2408" t="s">
        <v>10976</v>
      </c>
      <c r="C2408">
        <v>142</v>
      </c>
      <c r="D2408">
        <v>103</v>
      </c>
      <c r="E2408">
        <v>15</v>
      </c>
      <c r="F2408">
        <v>172</v>
      </c>
      <c r="G2408" t="s">
        <v>11752</v>
      </c>
      <c r="H2408">
        <v>723</v>
      </c>
      <c r="I2408">
        <v>6061759</v>
      </c>
      <c r="J2408" t="s">
        <v>1414</v>
      </c>
      <c r="K2408" t="s">
        <v>2058</v>
      </c>
      <c r="L2408" t="s">
        <v>11753</v>
      </c>
      <c r="M2408">
        <v>49077</v>
      </c>
      <c r="N2408">
        <v>1615</v>
      </c>
      <c r="O2408" t="s">
        <v>9721</v>
      </c>
      <c r="P2408">
        <v>0</v>
      </c>
      <c r="Q2408" t="s">
        <v>11754</v>
      </c>
      <c r="R2408" t="s">
        <v>11755</v>
      </c>
      <c r="S2408">
        <v>475</v>
      </c>
      <c r="T2408" t="s">
        <v>37</v>
      </c>
      <c r="U2408" t="s">
        <v>38</v>
      </c>
      <c r="V2408" t="s">
        <v>39</v>
      </c>
      <c r="W2408">
        <v>17000000</v>
      </c>
      <c r="X2408">
        <v>2005</v>
      </c>
      <c r="Y2408">
        <v>552</v>
      </c>
      <c r="Z2408">
        <v>6.3</v>
      </c>
      <c r="AA2408">
        <v>1.85</v>
      </c>
      <c r="AB2408">
        <v>0</v>
      </c>
    </row>
    <row r="2409" spans="1:28" hidden="1" x14ac:dyDescent="0.25">
      <c r="A2409" t="s">
        <v>746</v>
      </c>
      <c r="B2409" t="s">
        <v>7301</v>
      </c>
      <c r="C2409">
        <v>50</v>
      </c>
      <c r="D2409">
        <v>106</v>
      </c>
      <c r="E2409">
        <v>8</v>
      </c>
      <c r="F2409">
        <v>521</v>
      </c>
      <c r="G2409" t="s">
        <v>11756</v>
      </c>
      <c r="H2409">
        <v>748</v>
      </c>
      <c r="I2409">
        <v>64955956</v>
      </c>
      <c r="J2409" t="s">
        <v>2526</v>
      </c>
      <c r="K2409" t="s">
        <v>142</v>
      </c>
      <c r="L2409" t="s">
        <v>11757</v>
      </c>
      <c r="M2409">
        <v>10104</v>
      </c>
      <c r="N2409">
        <v>3956</v>
      </c>
      <c r="O2409" t="s">
        <v>7221</v>
      </c>
      <c r="P2409">
        <v>4</v>
      </c>
      <c r="Q2409" t="s">
        <v>11758</v>
      </c>
      <c r="R2409" t="s">
        <v>11759</v>
      </c>
      <c r="S2409">
        <v>69</v>
      </c>
      <c r="T2409" t="s">
        <v>37</v>
      </c>
      <c r="U2409" t="s">
        <v>38</v>
      </c>
      <c r="V2409" t="s">
        <v>39</v>
      </c>
      <c r="W2409">
        <v>18000000</v>
      </c>
      <c r="X2409">
        <v>2004</v>
      </c>
      <c r="Y2409">
        <v>656</v>
      </c>
      <c r="Z2409">
        <v>5.7</v>
      </c>
      <c r="AA2409">
        <v>1.85</v>
      </c>
      <c r="AB2409">
        <v>265</v>
      </c>
    </row>
    <row r="2410" spans="1:28" hidden="1" x14ac:dyDescent="0.25">
      <c r="A2410" t="s">
        <v>28</v>
      </c>
      <c r="B2410" t="s">
        <v>11760</v>
      </c>
      <c r="C2410">
        <v>195</v>
      </c>
      <c r="D2410">
        <v>98</v>
      </c>
      <c r="E2410">
        <v>72</v>
      </c>
      <c r="F2410">
        <v>566</v>
      </c>
      <c r="G2410" t="s">
        <v>4976</v>
      </c>
      <c r="H2410">
        <v>1000</v>
      </c>
      <c r="I2410">
        <v>60057639</v>
      </c>
      <c r="J2410" t="s">
        <v>9192</v>
      </c>
      <c r="K2410" t="s">
        <v>803</v>
      </c>
      <c r="L2410" t="s">
        <v>11761</v>
      </c>
      <c r="M2410">
        <v>107815</v>
      </c>
      <c r="N2410">
        <v>3151</v>
      </c>
      <c r="O2410" t="s">
        <v>1861</v>
      </c>
      <c r="P2410">
        <v>2</v>
      </c>
      <c r="Q2410" t="s">
        <v>11762</v>
      </c>
      <c r="R2410" t="s">
        <v>11763</v>
      </c>
      <c r="S2410">
        <v>485</v>
      </c>
      <c r="T2410" t="s">
        <v>37</v>
      </c>
      <c r="U2410" t="s">
        <v>38</v>
      </c>
      <c r="V2410" t="s">
        <v>584</v>
      </c>
      <c r="W2410">
        <v>18000000</v>
      </c>
      <c r="X2410">
        <v>2003</v>
      </c>
      <c r="Y2410">
        <v>624</v>
      </c>
      <c r="Z2410">
        <v>7.1</v>
      </c>
      <c r="AA2410">
        <v>1.85</v>
      </c>
      <c r="AB2410">
        <v>10000</v>
      </c>
    </row>
    <row r="2411" spans="1:28" hidden="1" x14ac:dyDescent="0.25">
      <c r="A2411" t="s">
        <v>28</v>
      </c>
      <c r="B2411" t="s">
        <v>1964</v>
      </c>
      <c r="C2411">
        <v>129</v>
      </c>
      <c r="D2411">
        <v>68</v>
      </c>
      <c r="E2411">
        <v>116</v>
      </c>
      <c r="F2411">
        <v>481</v>
      </c>
      <c r="G2411" t="s">
        <v>2709</v>
      </c>
      <c r="H2411">
        <v>8000</v>
      </c>
      <c r="I2411">
        <v>53868030</v>
      </c>
      <c r="J2411" t="s">
        <v>1008</v>
      </c>
      <c r="K2411" t="s">
        <v>1248</v>
      </c>
      <c r="L2411" t="s">
        <v>11764</v>
      </c>
      <c r="M2411">
        <v>183425</v>
      </c>
      <c r="N2411">
        <v>10557</v>
      </c>
      <c r="O2411" t="s">
        <v>3851</v>
      </c>
      <c r="P2411">
        <v>2</v>
      </c>
      <c r="Q2411" t="s">
        <v>11765</v>
      </c>
      <c r="R2411" t="s">
        <v>11766</v>
      </c>
      <c r="S2411">
        <v>425</v>
      </c>
      <c r="T2411" t="s">
        <v>37</v>
      </c>
      <c r="U2411" t="s">
        <v>38</v>
      </c>
      <c r="V2411" t="s">
        <v>39</v>
      </c>
      <c r="W2411">
        <v>17000000</v>
      </c>
      <c r="X2411">
        <v>1997</v>
      </c>
      <c r="Y2411">
        <v>503</v>
      </c>
      <c r="Z2411">
        <v>7</v>
      </c>
      <c r="AA2411">
        <v>2.35</v>
      </c>
      <c r="AB2411">
        <v>0</v>
      </c>
    </row>
    <row r="2412" spans="1:28" hidden="1" x14ac:dyDescent="0.25">
      <c r="A2412" t="s">
        <v>28</v>
      </c>
      <c r="B2412" t="s">
        <v>7108</v>
      </c>
      <c r="C2412">
        <v>156</v>
      </c>
      <c r="D2412">
        <v>94</v>
      </c>
      <c r="E2412">
        <v>52</v>
      </c>
      <c r="F2412">
        <v>261</v>
      </c>
      <c r="G2412" t="s">
        <v>11767</v>
      </c>
      <c r="H2412">
        <v>567</v>
      </c>
      <c r="I2412">
        <v>59573085</v>
      </c>
      <c r="J2412" t="s">
        <v>2716</v>
      </c>
      <c r="K2412" t="s">
        <v>11277</v>
      </c>
      <c r="L2412" t="s">
        <v>11768</v>
      </c>
      <c r="M2412">
        <v>13562</v>
      </c>
      <c r="N2412">
        <v>2259</v>
      </c>
      <c r="O2412" t="s">
        <v>11769</v>
      </c>
      <c r="P2412">
        <v>10</v>
      </c>
      <c r="Q2412" t="s">
        <v>11770</v>
      </c>
      <c r="R2412" t="s">
        <v>11771</v>
      </c>
      <c r="S2412">
        <v>103</v>
      </c>
      <c r="T2412" t="s">
        <v>37</v>
      </c>
      <c r="U2412" t="s">
        <v>38</v>
      </c>
      <c r="V2412" t="s">
        <v>39</v>
      </c>
      <c r="W2412">
        <v>18000000</v>
      </c>
      <c r="X2412">
        <v>2016</v>
      </c>
      <c r="Y2412">
        <v>312</v>
      </c>
      <c r="Z2412">
        <v>6.1</v>
      </c>
      <c r="AA2412">
        <v>2.35</v>
      </c>
      <c r="AB2412">
        <v>19000</v>
      </c>
    </row>
    <row r="2413" spans="1:28" hidden="1" x14ac:dyDescent="0.25">
      <c r="A2413" t="s">
        <v>28</v>
      </c>
      <c r="B2413" t="s">
        <v>934</v>
      </c>
      <c r="C2413">
        <v>103</v>
      </c>
      <c r="D2413">
        <v>99</v>
      </c>
      <c r="E2413">
        <v>42</v>
      </c>
      <c r="F2413">
        <v>557</v>
      </c>
      <c r="G2413" t="s">
        <v>2193</v>
      </c>
      <c r="H2413">
        <v>975</v>
      </c>
      <c r="I2413">
        <v>52691009</v>
      </c>
      <c r="J2413" t="s">
        <v>3056</v>
      </c>
      <c r="K2413" t="s">
        <v>10423</v>
      </c>
      <c r="L2413" t="s">
        <v>11772</v>
      </c>
      <c r="M2413">
        <v>18727</v>
      </c>
      <c r="N2413">
        <v>3567</v>
      </c>
      <c r="O2413" t="s">
        <v>11773</v>
      </c>
      <c r="P2413">
        <v>2</v>
      </c>
      <c r="Q2413" t="s">
        <v>11774</v>
      </c>
      <c r="R2413" t="s">
        <v>11775</v>
      </c>
      <c r="S2413">
        <v>45</v>
      </c>
      <c r="T2413" t="s">
        <v>37</v>
      </c>
      <c r="U2413" t="s">
        <v>38</v>
      </c>
      <c r="V2413" t="s">
        <v>94</v>
      </c>
      <c r="W2413">
        <v>21000000</v>
      </c>
      <c r="X2413">
        <v>2011</v>
      </c>
      <c r="Y2413">
        <v>569</v>
      </c>
      <c r="Z2413">
        <v>6.6</v>
      </c>
      <c r="AA2413">
        <v>2.35</v>
      </c>
      <c r="AB2413">
        <v>0</v>
      </c>
    </row>
    <row r="2414" spans="1:28" hidden="1" x14ac:dyDescent="0.25">
      <c r="A2414" t="s">
        <v>28</v>
      </c>
      <c r="B2414" t="s">
        <v>1310</v>
      </c>
      <c r="C2414">
        <v>217</v>
      </c>
      <c r="D2414">
        <v>107</v>
      </c>
      <c r="E2414">
        <v>323</v>
      </c>
      <c r="F2414">
        <v>794</v>
      </c>
      <c r="G2414" t="s">
        <v>5082</v>
      </c>
      <c r="H2414">
        <v>1000</v>
      </c>
      <c r="I2414">
        <v>59735548</v>
      </c>
      <c r="J2414" t="s">
        <v>4176</v>
      </c>
      <c r="K2414" t="s">
        <v>248</v>
      </c>
      <c r="L2414" t="s">
        <v>11776</v>
      </c>
      <c r="M2414">
        <v>290949</v>
      </c>
      <c r="N2414">
        <v>4223</v>
      </c>
      <c r="O2414" t="s">
        <v>11777</v>
      </c>
      <c r="P2414">
        <v>1</v>
      </c>
      <c r="Q2414" t="s">
        <v>11778</v>
      </c>
      <c r="R2414" t="s">
        <v>11779</v>
      </c>
      <c r="S2414">
        <v>629</v>
      </c>
      <c r="T2414" t="s">
        <v>37</v>
      </c>
      <c r="U2414" t="s">
        <v>38</v>
      </c>
      <c r="V2414" t="s">
        <v>584</v>
      </c>
      <c r="W2414">
        <v>15000000</v>
      </c>
      <c r="X2414">
        <v>1987</v>
      </c>
      <c r="Y2414">
        <v>1000</v>
      </c>
      <c r="Z2414">
        <v>7.8</v>
      </c>
      <c r="AA2414">
        <v>1.85</v>
      </c>
      <c r="AB2414">
        <v>13000</v>
      </c>
    </row>
    <row r="2415" spans="1:28" hidden="1" x14ac:dyDescent="0.25">
      <c r="A2415" t="s">
        <v>28</v>
      </c>
      <c r="B2415" t="s">
        <v>4954</v>
      </c>
      <c r="C2415">
        <v>134</v>
      </c>
      <c r="D2415">
        <v>180</v>
      </c>
      <c r="E2415">
        <v>869</v>
      </c>
      <c r="F2415">
        <v>521</v>
      </c>
      <c r="G2415" t="s">
        <v>2407</v>
      </c>
      <c r="H2415">
        <v>692</v>
      </c>
      <c r="I2415">
        <v>51600000</v>
      </c>
      <c r="J2415" t="s">
        <v>11780</v>
      </c>
      <c r="K2415" t="s">
        <v>1654</v>
      </c>
      <c r="L2415" t="s">
        <v>11781</v>
      </c>
      <c r="M2415">
        <v>270790</v>
      </c>
      <c r="N2415">
        <v>3076</v>
      </c>
      <c r="O2415" t="s">
        <v>2507</v>
      </c>
      <c r="P2415">
        <v>0</v>
      </c>
      <c r="Q2415" t="s">
        <v>11782</v>
      </c>
      <c r="R2415" t="s">
        <v>11783</v>
      </c>
      <c r="S2415">
        <v>549</v>
      </c>
      <c r="T2415" t="s">
        <v>37</v>
      </c>
      <c r="U2415" t="s">
        <v>38</v>
      </c>
      <c r="V2415" t="s">
        <v>584</v>
      </c>
      <c r="W2415">
        <v>18000000</v>
      </c>
      <c r="X2415">
        <v>1984</v>
      </c>
      <c r="Y2415">
        <v>670</v>
      </c>
      <c r="Z2415">
        <v>8.3000000000000007</v>
      </c>
      <c r="AA2415">
        <v>2.35</v>
      </c>
      <c r="AB2415">
        <v>16000</v>
      </c>
    </row>
    <row r="2416" spans="1:28" hidden="1" x14ac:dyDescent="0.25">
      <c r="A2416" t="s">
        <v>28</v>
      </c>
      <c r="B2416" t="s">
        <v>10917</v>
      </c>
      <c r="C2416">
        <v>146</v>
      </c>
      <c r="D2416">
        <v>89</v>
      </c>
      <c r="E2416">
        <v>29</v>
      </c>
      <c r="F2416">
        <v>458</v>
      </c>
      <c r="G2416" t="s">
        <v>1407</v>
      </c>
      <c r="H2416">
        <v>2000</v>
      </c>
      <c r="I2416">
        <v>43818159</v>
      </c>
      <c r="J2416" t="s">
        <v>5102</v>
      </c>
      <c r="K2416" t="s">
        <v>1081</v>
      </c>
      <c r="L2416" t="s">
        <v>11784</v>
      </c>
      <c r="M2416">
        <v>27664</v>
      </c>
      <c r="N2416">
        <v>4867</v>
      </c>
      <c r="O2416" t="s">
        <v>11785</v>
      </c>
      <c r="P2416">
        <v>0</v>
      </c>
      <c r="Q2416" t="s">
        <v>11786</v>
      </c>
      <c r="R2416" t="s">
        <v>11787</v>
      </c>
      <c r="S2416">
        <v>260</v>
      </c>
      <c r="T2416" t="s">
        <v>37</v>
      </c>
      <c r="U2416" t="s">
        <v>38</v>
      </c>
      <c r="V2416" t="s">
        <v>39</v>
      </c>
      <c r="W2416">
        <v>20000000</v>
      </c>
      <c r="X2416">
        <v>2008</v>
      </c>
      <c r="Y2416">
        <v>690</v>
      </c>
      <c r="Z2416">
        <v>3.9</v>
      </c>
      <c r="AA2416">
        <v>2.35</v>
      </c>
      <c r="AB2416">
        <v>1000</v>
      </c>
    </row>
    <row r="2417" spans="1:28" hidden="1" x14ac:dyDescent="0.25">
      <c r="A2417" t="s">
        <v>28</v>
      </c>
      <c r="B2417" t="s">
        <v>2041</v>
      </c>
      <c r="C2417">
        <v>159</v>
      </c>
      <c r="D2417">
        <v>97</v>
      </c>
      <c r="E2417">
        <v>70</v>
      </c>
      <c r="F2417">
        <v>625</v>
      </c>
      <c r="G2417" t="s">
        <v>478</v>
      </c>
      <c r="H2417">
        <v>2000</v>
      </c>
      <c r="I2417">
        <v>86049418</v>
      </c>
      <c r="J2417" t="s">
        <v>1670</v>
      </c>
      <c r="K2417" t="s">
        <v>4798</v>
      </c>
      <c r="L2417" t="s">
        <v>11788</v>
      </c>
      <c r="M2417">
        <v>245989</v>
      </c>
      <c r="N2417">
        <v>5032</v>
      </c>
      <c r="O2417" t="s">
        <v>7127</v>
      </c>
      <c r="P2417">
        <v>4</v>
      </c>
      <c r="Q2417" t="s">
        <v>11789</v>
      </c>
      <c r="R2417" t="s">
        <v>11790</v>
      </c>
      <c r="S2417">
        <v>554</v>
      </c>
      <c r="T2417" t="s">
        <v>37</v>
      </c>
      <c r="U2417" t="s">
        <v>38</v>
      </c>
      <c r="V2417" t="s">
        <v>39</v>
      </c>
      <c r="W2417">
        <v>17000000</v>
      </c>
      <c r="X2417">
        <v>2004</v>
      </c>
      <c r="Y2417">
        <v>1000</v>
      </c>
      <c r="Z2417">
        <v>7</v>
      </c>
      <c r="AA2417">
        <v>1.85</v>
      </c>
      <c r="AB2417">
        <v>0</v>
      </c>
    </row>
    <row r="2418" spans="1:28" hidden="1" x14ac:dyDescent="0.25">
      <c r="A2418" t="s">
        <v>28</v>
      </c>
      <c r="B2418" t="s">
        <v>11791</v>
      </c>
      <c r="C2418">
        <v>111</v>
      </c>
      <c r="D2418">
        <v>113</v>
      </c>
      <c r="E2418">
        <v>22</v>
      </c>
      <c r="F2418">
        <v>148</v>
      </c>
      <c r="G2418" t="s">
        <v>11792</v>
      </c>
      <c r="H2418">
        <v>727</v>
      </c>
      <c r="I2418">
        <v>43601508</v>
      </c>
      <c r="J2418" t="s">
        <v>1414</v>
      </c>
      <c r="K2418" t="s">
        <v>3358</v>
      </c>
      <c r="L2418" t="s">
        <v>11793</v>
      </c>
      <c r="M2418">
        <v>35718</v>
      </c>
      <c r="N2418">
        <v>1310</v>
      </c>
      <c r="O2418" t="s">
        <v>11794</v>
      </c>
      <c r="P2418">
        <v>1</v>
      </c>
      <c r="Q2418" t="s">
        <v>11795</v>
      </c>
      <c r="R2418" t="s">
        <v>11796</v>
      </c>
      <c r="S2418">
        <v>317</v>
      </c>
      <c r="T2418" t="s">
        <v>37</v>
      </c>
      <c r="U2418" t="s">
        <v>38</v>
      </c>
      <c r="V2418" t="s">
        <v>39</v>
      </c>
      <c r="W2418">
        <v>18000000</v>
      </c>
      <c r="X2418">
        <v>2003</v>
      </c>
      <c r="Y2418">
        <v>171</v>
      </c>
      <c r="Z2418">
        <v>6.7</v>
      </c>
      <c r="AA2418">
        <v>1.85</v>
      </c>
      <c r="AB2418">
        <v>0</v>
      </c>
    </row>
    <row r="2419" spans="1:28" hidden="1" x14ac:dyDescent="0.25">
      <c r="A2419" t="s">
        <v>28</v>
      </c>
      <c r="B2419" t="s">
        <v>11680</v>
      </c>
      <c r="C2419">
        <v>187</v>
      </c>
      <c r="D2419">
        <v>131</v>
      </c>
      <c r="E2419">
        <v>500</v>
      </c>
      <c r="F2419">
        <v>555</v>
      </c>
      <c r="G2419" t="s">
        <v>3354</v>
      </c>
      <c r="H2419">
        <v>1000</v>
      </c>
      <c r="I2419">
        <v>41300105</v>
      </c>
      <c r="J2419" t="s">
        <v>8059</v>
      </c>
      <c r="K2419" t="s">
        <v>202</v>
      </c>
      <c r="L2419" t="s">
        <v>11797</v>
      </c>
      <c r="M2419">
        <v>65201</v>
      </c>
      <c r="N2419">
        <v>3261</v>
      </c>
      <c r="O2419" t="s">
        <v>11121</v>
      </c>
      <c r="P2419">
        <v>0</v>
      </c>
      <c r="Q2419" t="s">
        <v>11798</v>
      </c>
      <c r="R2419" t="s">
        <v>11799</v>
      </c>
      <c r="S2419">
        <v>651</v>
      </c>
      <c r="T2419" t="s">
        <v>37</v>
      </c>
      <c r="U2419" t="s">
        <v>56</v>
      </c>
      <c r="V2419" t="s">
        <v>584</v>
      </c>
      <c r="W2419">
        <v>19800000</v>
      </c>
      <c r="X2419">
        <v>2001</v>
      </c>
      <c r="Y2419">
        <v>559</v>
      </c>
      <c r="Z2419">
        <v>7.3</v>
      </c>
      <c r="AA2419">
        <v>2.35</v>
      </c>
      <c r="AB2419">
        <v>0</v>
      </c>
    </row>
    <row r="2420" spans="1:28" hidden="1" x14ac:dyDescent="0.25">
      <c r="A2420" t="s">
        <v>28</v>
      </c>
      <c r="C2420">
        <v>20</v>
      </c>
      <c r="D2420">
        <v>44</v>
      </c>
      <c r="F2420">
        <v>650</v>
      </c>
      <c r="G2420" t="s">
        <v>11800</v>
      </c>
      <c r="H2420">
        <v>828</v>
      </c>
      <c r="J2420" t="s">
        <v>1414</v>
      </c>
      <c r="K2420" t="s">
        <v>4809</v>
      </c>
      <c r="L2420" t="s">
        <v>11801</v>
      </c>
      <c r="M2420">
        <v>65785</v>
      </c>
      <c r="N2420">
        <v>2546</v>
      </c>
      <c r="O2420" t="s">
        <v>4182</v>
      </c>
      <c r="P2420">
        <v>8</v>
      </c>
      <c r="Q2420" t="s">
        <v>11802</v>
      </c>
      <c r="R2420" t="s">
        <v>11803</v>
      </c>
      <c r="S2420">
        <v>281</v>
      </c>
      <c r="T2420" t="s">
        <v>37</v>
      </c>
      <c r="U2420" t="s">
        <v>38</v>
      </c>
      <c r="V2420" t="s">
        <v>1567</v>
      </c>
      <c r="Y2420">
        <v>787</v>
      </c>
      <c r="Z2420">
        <v>7.5</v>
      </c>
      <c r="AA2420">
        <v>1.78</v>
      </c>
      <c r="AB2420">
        <v>0</v>
      </c>
    </row>
    <row r="2421" spans="1:28" hidden="1" x14ac:dyDescent="0.25">
      <c r="A2421" t="s">
        <v>28</v>
      </c>
      <c r="B2421" t="s">
        <v>4849</v>
      </c>
      <c r="C2421">
        <v>44</v>
      </c>
      <c r="D2421">
        <v>103</v>
      </c>
      <c r="E2421">
        <v>0</v>
      </c>
      <c r="F2421">
        <v>805</v>
      </c>
      <c r="G2421" t="s">
        <v>3930</v>
      </c>
      <c r="H2421">
        <v>12000</v>
      </c>
      <c r="I2421">
        <v>41382841</v>
      </c>
      <c r="J2421" t="s">
        <v>2489</v>
      </c>
      <c r="K2421" t="s">
        <v>704</v>
      </c>
      <c r="L2421" t="s">
        <v>11804</v>
      </c>
      <c r="M2421">
        <v>27149</v>
      </c>
      <c r="N2421">
        <v>14672</v>
      </c>
      <c r="O2421" t="s">
        <v>2317</v>
      </c>
      <c r="P2421">
        <v>0</v>
      </c>
      <c r="Q2421" t="s">
        <v>11805</v>
      </c>
      <c r="R2421" t="s">
        <v>11806</v>
      </c>
      <c r="S2421">
        <v>96</v>
      </c>
      <c r="T2421" t="s">
        <v>37</v>
      </c>
      <c r="U2421" t="s">
        <v>38</v>
      </c>
      <c r="V2421" t="s">
        <v>39</v>
      </c>
      <c r="W2421">
        <v>18000000</v>
      </c>
      <c r="X2421">
        <v>1986</v>
      </c>
      <c r="Y2421">
        <v>899</v>
      </c>
      <c r="Z2421">
        <v>6.3</v>
      </c>
      <c r="AA2421">
        <v>1.85</v>
      </c>
      <c r="AB2421">
        <v>0</v>
      </c>
    </row>
    <row r="2422" spans="1:28" hidden="1" x14ac:dyDescent="0.25">
      <c r="A2422" t="s">
        <v>28</v>
      </c>
      <c r="B2422" t="s">
        <v>1132</v>
      </c>
      <c r="C2422">
        <v>588</v>
      </c>
      <c r="D2422">
        <v>119</v>
      </c>
      <c r="E2422">
        <v>0</v>
      </c>
      <c r="F2422">
        <v>529</v>
      </c>
      <c r="G2422" t="s">
        <v>207</v>
      </c>
      <c r="H2422">
        <v>15000</v>
      </c>
      <c r="I2422">
        <v>42335698</v>
      </c>
      <c r="J2422" t="s">
        <v>1414</v>
      </c>
      <c r="K2422" t="s">
        <v>181</v>
      </c>
      <c r="L2422" t="s">
        <v>11807</v>
      </c>
      <c r="M2422">
        <v>395087</v>
      </c>
      <c r="N2422">
        <v>21668</v>
      </c>
      <c r="O2422" t="s">
        <v>3285</v>
      </c>
      <c r="P2422">
        <v>8</v>
      </c>
      <c r="Q2422" t="s">
        <v>11808</v>
      </c>
      <c r="R2422" t="s">
        <v>11809</v>
      </c>
      <c r="S2422">
        <v>1101</v>
      </c>
      <c r="T2422" t="s">
        <v>37</v>
      </c>
      <c r="U2422" t="s">
        <v>38</v>
      </c>
      <c r="V2422" t="s">
        <v>584</v>
      </c>
      <c r="W2422">
        <v>18000000</v>
      </c>
      <c r="X2422">
        <v>2014</v>
      </c>
      <c r="Y2422">
        <v>6000</v>
      </c>
      <c r="Z2422">
        <v>7.8</v>
      </c>
      <c r="AA2422">
        <v>1.85</v>
      </c>
      <c r="AB2422">
        <v>114000</v>
      </c>
    </row>
    <row r="2423" spans="1:28" hidden="1" x14ac:dyDescent="0.25">
      <c r="A2423" t="s">
        <v>28</v>
      </c>
      <c r="B2423" t="s">
        <v>4002</v>
      </c>
      <c r="C2423">
        <v>415</v>
      </c>
      <c r="D2423">
        <v>98</v>
      </c>
      <c r="E2423">
        <v>11000</v>
      </c>
      <c r="F2423">
        <v>218</v>
      </c>
      <c r="G2423" t="s">
        <v>6074</v>
      </c>
      <c r="H2423">
        <v>594</v>
      </c>
      <c r="I2423">
        <v>33404871</v>
      </c>
      <c r="J2423" t="s">
        <v>3408</v>
      </c>
      <c r="K2423" t="s">
        <v>4724</v>
      </c>
      <c r="L2423" t="s">
        <v>11810</v>
      </c>
      <c r="M2423">
        <v>150082</v>
      </c>
      <c r="N2423">
        <v>1353</v>
      </c>
      <c r="O2423" t="s">
        <v>11811</v>
      </c>
      <c r="P2423">
        <v>1</v>
      </c>
      <c r="Q2423" t="s">
        <v>11812</v>
      </c>
      <c r="R2423" t="s">
        <v>11813</v>
      </c>
      <c r="S2423">
        <v>384</v>
      </c>
      <c r="T2423" t="s">
        <v>37</v>
      </c>
      <c r="U2423" t="s">
        <v>38</v>
      </c>
      <c r="V2423" t="s">
        <v>39</v>
      </c>
      <c r="W2423">
        <v>18000000</v>
      </c>
      <c r="X2423">
        <v>2013</v>
      </c>
      <c r="Y2423">
        <v>268</v>
      </c>
      <c r="Z2423">
        <v>7.3</v>
      </c>
      <c r="AA2423">
        <v>2.35</v>
      </c>
      <c r="AB2423">
        <v>36000</v>
      </c>
    </row>
    <row r="2424" spans="1:28" hidden="1" x14ac:dyDescent="0.25">
      <c r="A2424" t="s">
        <v>28</v>
      </c>
      <c r="B2424" t="s">
        <v>1154</v>
      </c>
      <c r="C2424">
        <v>279</v>
      </c>
      <c r="D2424">
        <v>111</v>
      </c>
      <c r="E2424">
        <v>521</v>
      </c>
      <c r="F2424">
        <v>64</v>
      </c>
      <c r="G2424" t="s">
        <v>11814</v>
      </c>
      <c r="H2424">
        <v>97</v>
      </c>
      <c r="I2424">
        <v>31471430</v>
      </c>
      <c r="J2424" t="s">
        <v>2818</v>
      </c>
      <c r="K2424" t="s">
        <v>11815</v>
      </c>
      <c r="L2424" t="s">
        <v>11816</v>
      </c>
      <c r="M2424">
        <v>83374</v>
      </c>
      <c r="N2424">
        <v>313</v>
      </c>
      <c r="O2424" t="s">
        <v>11817</v>
      </c>
      <c r="P2424">
        <v>0</v>
      </c>
      <c r="Q2424" t="s">
        <v>11818</v>
      </c>
      <c r="R2424" t="s">
        <v>11819</v>
      </c>
      <c r="S2424">
        <v>828</v>
      </c>
      <c r="T2424" t="s">
        <v>37</v>
      </c>
      <c r="U2424" t="s">
        <v>38</v>
      </c>
      <c r="V2424" t="s">
        <v>584</v>
      </c>
      <c r="W2424">
        <v>15000000</v>
      </c>
      <c r="X2424">
        <v>2006</v>
      </c>
      <c r="Y2424">
        <v>68</v>
      </c>
      <c r="Z2424">
        <v>7.6</v>
      </c>
      <c r="AA2424">
        <v>2.35</v>
      </c>
      <c r="AB2424">
        <v>0</v>
      </c>
    </row>
    <row r="2425" spans="1:28" hidden="1" x14ac:dyDescent="0.25">
      <c r="A2425" t="s">
        <v>28</v>
      </c>
      <c r="B2425" t="s">
        <v>9592</v>
      </c>
      <c r="C2425">
        <v>97</v>
      </c>
      <c r="D2425">
        <v>94</v>
      </c>
      <c r="E2425">
        <v>23</v>
      </c>
      <c r="F2425">
        <v>582</v>
      </c>
      <c r="G2425" t="s">
        <v>1539</v>
      </c>
      <c r="H2425">
        <v>2000</v>
      </c>
      <c r="I2425">
        <v>30222640</v>
      </c>
      <c r="J2425" t="s">
        <v>7836</v>
      </c>
      <c r="K2425" t="s">
        <v>11820</v>
      </c>
      <c r="L2425" t="s">
        <v>11821</v>
      </c>
      <c r="M2425">
        <v>36666</v>
      </c>
      <c r="N2425">
        <v>4868</v>
      </c>
      <c r="O2425" t="s">
        <v>10743</v>
      </c>
      <c r="P2425">
        <v>2</v>
      </c>
      <c r="Q2425" t="s">
        <v>11822</v>
      </c>
      <c r="R2425" t="s">
        <v>11823</v>
      </c>
      <c r="S2425">
        <v>144</v>
      </c>
      <c r="T2425" t="s">
        <v>37</v>
      </c>
      <c r="U2425" t="s">
        <v>38</v>
      </c>
      <c r="V2425" t="s">
        <v>39</v>
      </c>
      <c r="W2425">
        <v>25000000</v>
      </c>
      <c r="X2425">
        <v>2003</v>
      </c>
      <c r="Y2425">
        <v>1000</v>
      </c>
      <c r="Z2425">
        <v>5.3</v>
      </c>
      <c r="AA2425">
        <v>1.85</v>
      </c>
      <c r="AB2425">
        <v>0</v>
      </c>
    </row>
    <row r="2426" spans="1:28" hidden="1" x14ac:dyDescent="0.25">
      <c r="A2426" t="s">
        <v>28</v>
      </c>
      <c r="B2426" t="s">
        <v>1014</v>
      </c>
      <c r="C2426">
        <v>60</v>
      </c>
      <c r="D2426">
        <v>122</v>
      </c>
      <c r="E2426">
        <v>380</v>
      </c>
      <c r="F2426">
        <v>2000</v>
      </c>
      <c r="G2426" t="s">
        <v>465</v>
      </c>
      <c r="H2426">
        <v>18000</v>
      </c>
      <c r="I2426">
        <v>26830000</v>
      </c>
      <c r="J2426" t="s">
        <v>1960</v>
      </c>
      <c r="K2426" t="s">
        <v>1726</v>
      </c>
      <c r="L2426" t="s">
        <v>8658</v>
      </c>
      <c r="M2426">
        <v>101889</v>
      </c>
      <c r="N2426">
        <v>32930</v>
      </c>
      <c r="O2426" t="s">
        <v>901</v>
      </c>
      <c r="P2426">
        <v>3</v>
      </c>
      <c r="Q2426" t="s">
        <v>8659</v>
      </c>
      <c r="R2426" t="s">
        <v>8660</v>
      </c>
      <c r="S2426">
        <v>365</v>
      </c>
      <c r="T2426" t="s">
        <v>37</v>
      </c>
      <c r="U2426" t="s">
        <v>38</v>
      </c>
      <c r="V2426" t="s">
        <v>584</v>
      </c>
      <c r="W2426">
        <v>18000000</v>
      </c>
      <c r="X2426">
        <v>1989</v>
      </c>
      <c r="Y2426">
        <v>11000</v>
      </c>
      <c r="Z2426">
        <v>7.9</v>
      </c>
      <c r="AA2426">
        <v>1.85</v>
      </c>
      <c r="AB2426">
        <v>0</v>
      </c>
    </row>
    <row r="2427" spans="1:28" hidden="1" x14ac:dyDescent="0.25">
      <c r="A2427" t="s">
        <v>28</v>
      </c>
      <c r="B2427" t="s">
        <v>11824</v>
      </c>
      <c r="C2427">
        <v>27</v>
      </c>
      <c r="D2427">
        <v>81</v>
      </c>
      <c r="E2427">
        <v>8</v>
      </c>
      <c r="F2427">
        <v>341</v>
      </c>
      <c r="G2427" t="s">
        <v>11825</v>
      </c>
      <c r="H2427">
        <v>844</v>
      </c>
      <c r="I2427">
        <v>26906039</v>
      </c>
      <c r="J2427" t="s">
        <v>2135</v>
      </c>
      <c r="K2427" t="s">
        <v>11826</v>
      </c>
      <c r="L2427" t="s">
        <v>11827</v>
      </c>
      <c r="M2427">
        <v>29621</v>
      </c>
      <c r="N2427">
        <v>2653</v>
      </c>
      <c r="O2427" t="s">
        <v>11828</v>
      </c>
      <c r="P2427">
        <v>2</v>
      </c>
      <c r="Q2427" t="s">
        <v>11829</v>
      </c>
      <c r="R2427" t="s">
        <v>11830</v>
      </c>
      <c r="S2427">
        <v>76</v>
      </c>
      <c r="T2427" t="s">
        <v>37</v>
      </c>
      <c r="U2427" t="s">
        <v>38</v>
      </c>
      <c r="V2427" t="s">
        <v>39</v>
      </c>
      <c r="W2427">
        <v>18000000</v>
      </c>
      <c r="X2427">
        <v>1996</v>
      </c>
      <c r="Y2427">
        <v>456</v>
      </c>
      <c r="Z2427">
        <v>5.3</v>
      </c>
      <c r="AA2427">
        <v>1.85</v>
      </c>
      <c r="AB2427">
        <v>588</v>
      </c>
    </row>
    <row r="2428" spans="1:28" hidden="1" x14ac:dyDescent="0.25">
      <c r="A2428" t="s">
        <v>28</v>
      </c>
      <c r="B2428" t="s">
        <v>5366</v>
      </c>
      <c r="C2428">
        <v>212</v>
      </c>
      <c r="D2428">
        <v>89</v>
      </c>
      <c r="E2428">
        <v>0</v>
      </c>
      <c r="F2428">
        <v>606</v>
      </c>
      <c r="G2428" t="s">
        <v>2495</v>
      </c>
      <c r="H2428">
        <v>2000</v>
      </c>
      <c r="I2428">
        <v>21378000</v>
      </c>
      <c r="J2428" t="s">
        <v>7405</v>
      </c>
      <c r="K2428" t="s">
        <v>1733</v>
      </c>
      <c r="L2428" t="s">
        <v>11831</v>
      </c>
      <c r="M2428">
        <v>46492</v>
      </c>
      <c r="N2428">
        <v>4877</v>
      </c>
      <c r="O2428" t="s">
        <v>11033</v>
      </c>
      <c r="P2428">
        <v>0</v>
      </c>
      <c r="Q2428" t="s">
        <v>11832</v>
      </c>
      <c r="R2428" t="s">
        <v>11833</v>
      </c>
      <c r="S2428">
        <v>335</v>
      </c>
      <c r="T2428" t="s">
        <v>37</v>
      </c>
      <c r="U2428" t="s">
        <v>38</v>
      </c>
      <c r="V2428" t="s">
        <v>584</v>
      </c>
      <c r="W2428">
        <v>1000000</v>
      </c>
      <c r="X2428">
        <v>1980</v>
      </c>
      <c r="Y2428">
        <v>826</v>
      </c>
      <c r="Z2428">
        <v>6.8</v>
      </c>
      <c r="AA2428">
        <v>2.35</v>
      </c>
      <c r="AB2428">
        <v>7000</v>
      </c>
    </row>
    <row r="2429" spans="1:28" hidden="1" x14ac:dyDescent="0.25">
      <c r="A2429" t="s">
        <v>28</v>
      </c>
      <c r="B2429" t="s">
        <v>11834</v>
      </c>
      <c r="C2429">
        <v>110</v>
      </c>
      <c r="D2429">
        <v>106</v>
      </c>
      <c r="E2429">
        <v>80</v>
      </c>
      <c r="F2429">
        <v>723</v>
      </c>
      <c r="G2429" t="s">
        <v>11835</v>
      </c>
      <c r="H2429">
        <v>2000</v>
      </c>
      <c r="I2429">
        <v>43853424</v>
      </c>
      <c r="J2429" t="s">
        <v>11836</v>
      </c>
      <c r="K2429" t="s">
        <v>535</v>
      </c>
      <c r="L2429" t="s">
        <v>11837</v>
      </c>
      <c r="M2429">
        <v>35514</v>
      </c>
      <c r="N2429">
        <v>5024</v>
      </c>
      <c r="O2429" t="s">
        <v>2058</v>
      </c>
      <c r="P2429">
        <v>1</v>
      </c>
      <c r="Q2429" t="s">
        <v>11838</v>
      </c>
      <c r="R2429" t="s">
        <v>11839</v>
      </c>
      <c r="S2429">
        <v>114</v>
      </c>
      <c r="T2429" t="s">
        <v>37</v>
      </c>
      <c r="U2429" t="s">
        <v>38</v>
      </c>
      <c r="V2429" t="s">
        <v>94</v>
      </c>
      <c r="W2429">
        <v>18000000</v>
      </c>
      <c r="X2429">
        <v>2011</v>
      </c>
      <c r="Y2429">
        <v>795</v>
      </c>
      <c r="Z2429">
        <v>7.1</v>
      </c>
      <c r="AA2429">
        <v>2.35</v>
      </c>
      <c r="AB2429">
        <v>15000</v>
      </c>
    </row>
    <row r="2430" spans="1:28" hidden="1" x14ac:dyDescent="0.25">
      <c r="A2430" t="s">
        <v>28</v>
      </c>
      <c r="B2430" t="s">
        <v>3065</v>
      </c>
      <c r="C2430">
        <v>45</v>
      </c>
      <c r="D2430">
        <v>122</v>
      </c>
      <c r="E2430">
        <v>0</v>
      </c>
      <c r="F2430">
        <v>191</v>
      </c>
      <c r="G2430" t="s">
        <v>3354</v>
      </c>
      <c r="H2430">
        <v>643</v>
      </c>
      <c r="J2430" t="s">
        <v>11840</v>
      </c>
      <c r="K2430" t="s">
        <v>9471</v>
      </c>
      <c r="L2430" t="s">
        <v>11841</v>
      </c>
      <c r="M2430">
        <v>17277</v>
      </c>
      <c r="N2430">
        <v>2032</v>
      </c>
      <c r="O2430" t="s">
        <v>11842</v>
      </c>
      <c r="P2430">
        <v>0</v>
      </c>
      <c r="Q2430" t="s">
        <v>11843</v>
      </c>
      <c r="R2430" t="s">
        <v>11844</v>
      </c>
      <c r="S2430">
        <v>124</v>
      </c>
      <c r="T2430" t="s">
        <v>37</v>
      </c>
      <c r="U2430" t="s">
        <v>38</v>
      </c>
      <c r="V2430" t="s">
        <v>584</v>
      </c>
      <c r="W2430">
        <v>18000000</v>
      </c>
      <c r="X2430">
        <v>1970</v>
      </c>
      <c r="Y2430">
        <v>559</v>
      </c>
      <c r="Z2430">
        <v>7.2</v>
      </c>
      <c r="AA2430">
        <v>2.35</v>
      </c>
      <c r="AB2430">
        <v>0</v>
      </c>
    </row>
    <row r="2431" spans="1:28" hidden="1" x14ac:dyDescent="0.25">
      <c r="A2431" t="s">
        <v>28</v>
      </c>
      <c r="B2431" t="s">
        <v>11845</v>
      </c>
      <c r="C2431">
        <v>190</v>
      </c>
      <c r="D2431">
        <v>86</v>
      </c>
      <c r="E2431">
        <v>62</v>
      </c>
      <c r="F2431">
        <v>59</v>
      </c>
      <c r="G2431" t="s">
        <v>1067</v>
      </c>
      <c r="H2431">
        <v>390</v>
      </c>
      <c r="I2431">
        <v>23993605</v>
      </c>
      <c r="J2431" t="s">
        <v>9192</v>
      </c>
      <c r="K2431" t="s">
        <v>7181</v>
      </c>
      <c r="L2431" t="s">
        <v>11846</v>
      </c>
      <c r="M2431">
        <v>52467</v>
      </c>
      <c r="N2431">
        <v>727</v>
      </c>
      <c r="O2431" t="s">
        <v>11847</v>
      </c>
      <c r="P2431">
        <v>1</v>
      </c>
      <c r="Q2431" t="s">
        <v>11848</v>
      </c>
      <c r="R2431" t="s">
        <v>11849</v>
      </c>
      <c r="S2431">
        <v>248</v>
      </c>
      <c r="T2431" t="s">
        <v>37</v>
      </c>
      <c r="U2431" t="s">
        <v>38</v>
      </c>
      <c r="V2431" t="s">
        <v>584</v>
      </c>
      <c r="W2431">
        <v>18000000</v>
      </c>
      <c r="X2431">
        <v>2009</v>
      </c>
      <c r="Y2431">
        <v>258</v>
      </c>
      <c r="Z2431">
        <v>5.8</v>
      </c>
      <c r="AA2431">
        <v>2.35</v>
      </c>
      <c r="AB2431">
        <v>0</v>
      </c>
    </row>
    <row r="2432" spans="1:28" hidden="1" x14ac:dyDescent="0.25">
      <c r="A2432" t="s">
        <v>28</v>
      </c>
      <c r="B2432" t="s">
        <v>9666</v>
      </c>
      <c r="C2432">
        <v>77</v>
      </c>
      <c r="D2432">
        <v>103</v>
      </c>
      <c r="E2432">
        <v>130</v>
      </c>
      <c r="F2432">
        <v>406</v>
      </c>
      <c r="G2432" t="s">
        <v>11850</v>
      </c>
      <c r="H2432">
        <v>691</v>
      </c>
      <c r="I2432">
        <v>26400000</v>
      </c>
      <c r="J2432" t="s">
        <v>42</v>
      </c>
      <c r="K2432" t="s">
        <v>751</v>
      </c>
      <c r="L2432" t="s">
        <v>11851</v>
      </c>
      <c r="M2432">
        <v>62009</v>
      </c>
      <c r="N2432">
        <v>2481</v>
      </c>
      <c r="O2432" t="s">
        <v>11852</v>
      </c>
      <c r="P2432">
        <v>1</v>
      </c>
      <c r="Q2432" t="s">
        <v>11853</v>
      </c>
      <c r="R2432" t="s">
        <v>11854</v>
      </c>
      <c r="S2432">
        <v>109</v>
      </c>
      <c r="T2432" t="s">
        <v>37</v>
      </c>
      <c r="U2432" t="s">
        <v>38</v>
      </c>
      <c r="V2432" t="s">
        <v>94</v>
      </c>
      <c r="W2432">
        <v>18000000</v>
      </c>
      <c r="X2432">
        <v>1984</v>
      </c>
      <c r="Y2432">
        <v>476</v>
      </c>
      <c r="Z2432">
        <v>5.8</v>
      </c>
      <c r="AA2432">
        <v>2.35</v>
      </c>
      <c r="AB2432">
        <v>2000</v>
      </c>
    </row>
    <row r="2433" spans="1:28" hidden="1" x14ac:dyDescent="0.25">
      <c r="A2433" t="s">
        <v>746</v>
      </c>
      <c r="B2433" t="s">
        <v>486</v>
      </c>
      <c r="C2433">
        <v>151</v>
      </c>
      <c r="D2433">
        <v>121</v>
      </c>
      <c r="E2433">
        <v>17000</v>
      </c>
      <c r="F2433">
        <v>356</v>
      </c>
      <c r="G2433" t="s">
        <v>4282</v>
      </c>
      <c r="H2433">
        <v>22000</v>
      </c>
      <c r="I2433">
        <v>45250</v>
      </c>
      <c r="J2433" t="s">
        <v>1633</v>
      </c>
      <c r="K2433" t="s">
        <v>1745</v>
      </c>
      <c r="L2433" t="s">
        <v>11855</v>
      </c>
      <c r="M2433">
        <v>235133</v>
      </c>
      <c r="N2433">
        <v>23008</v>
      </c>
      <c r="O2433" t="s">
        <v>11856</v>
      </c>
      <c r="P2433">
        <v>1</v>
      </c>
      <c r="Q2433" t="s">
        <v>11857</v>
      </c>
      <c r="R2433" t="s">
        <v>11858</v>
      </c>
      <c r="S2433">
        <v>494</v>
      </c>
      <c r="T2433" t="s">
        <v>37</v>
      </c>
      <c r="U2433" t="s">
        <v>38</v>
      </c>
      <c r="V2433" t="s">
        <v>584</v>
      </c>
      <c r="W2433">
        <v>18000000</v>
      </c>
      <c r="X2433">
        <v>1980</v>
      </c>
      <c r="Y2433">
        <v>394</v>
      </c>
      <c r="Z2433">
        <v>8.3000000000000007</v>
      </c>
      <c r="AA2433">
        <v>1.85</v>
      </c>
      <c r="AB2433">
        <v>0</v>
      </c>
    </row>
    <row r="2434" spans="1:28" hidden="1" x14ac:dyDescent="0.25">
      <c r="A2434" t="s">
        <v>28</v>
      </c>
      <c r="B2434" t="s">
        <v>11859</v>
      </c>
      <c r="C2434">
        <v>111</v>
      </c>
      <c r="D2434">
        <v>109</v>
      </c>
      <c r="E2434">
        <v>7</v>
      </c>
      <c r="F2434">
        <v>827</v>
      </c>
      <c r="G2434" t="s">
        <v>11860</v>
      </c>
      <c r="H2434">
        <v>2000</v>
      </c>
      <c r="I2434">
        <v>22927390</v>
      </c>
      <c r="J2434" t="s">
        <v>213</v>
      </c>
      <c r="K2434" t="s">
        <v>233</v>
      </c>
      <c r="L2434" t="s">
        <v>11861</v>
      </c>
      <c r="M2434">
        <v>25344</v>
      </c>
      <c r="N2434">
        <v>4947</v>
      </c>
      <c r="O2434" t="s">
        <v>1545</v>
      </c>
      <c r="P2434">
        <v>0</v>
      </c>
      <c r="Q2434" t="s">
        <v>11862</v>
      </c>
      <c r="R2434" t="s">
        <v>11863</v>
      </c>
      <c r="S2434">
        <v>77</v>
      </c>
      <c r="T2434" t="s">
        <v>37</v>
      </c>
      <c r="U2434" t="s">
        <v>38</v>
      </c>
      <c r="V2434" t="s">
        <v>39</v>
      </c>
      <c r="W2434">
        <v>18000000</v>
      </c>
      <c r="X2434">
        <v>2009</v>
      </c>
      <c r="Y2434">
        <v>980</v>
      </c>
      <c r="Z2434">
        <v>5.6</v>
      </c>
      <c r="AA2434">
        <v>1.85</v>
      </c>
      <c r="AB2434">
        <v>0</v>
      </c>
    </row>
    <row r="2435" spans="1:28" hidden="1" x14ac:dyDescent="0.25">
      <c r="A2435" t="s">
        <v>28</v>
      </c>
      <c r="B2435" t="s">
        <v>3121</v>
      </c>
      <c r="C2435">
        <v>64</v>
      </c>
      <c r="D2435">
        <v>109</v>
      </c>
      <c r="E2435">
        <v>272</v>
      </c>
      <c r="F2435">
        <v>124</v>
      </c>
      <c r="G2435" t="s">
        <v>11864</v>
      </c>
      <c r="H2435">
        <v>155</v>
      </c>
      <c r="I2435">
        <v>4250320</v>
      </c>
      <c r="J2435" t="s">
        <v>9419</v>
      </c>
      <c r="K2435" t="s">
        <v>11865</v>
      </c>
      <c r="L2435" t="s">
        <v>11866</v>
      </c>
      <c r="M2435">
        <v>14870</v>
      </c>
      <c r="N2435">
        <v>605</v>
      </c>
      <c r="O2435" t="s">
        <v>11867</v>
      </c>
      <c r="P2435">
        <v>1</v>
      </c>
      <c r="Q2435" t="s">
        <v>11868</v>
      </c>
      <c r="R2435" t="s">
        <v>11869</v>
      </c>
      <c r="S2435">
        <v>86</v>
      </c>
      <c r="T2435" t="s">
        <v>37</v>
      </c>
      <c r="U2435" t="s">
        <v>38</v>
      </c>
      <c r="V2435" t="s">
        <v>39</v>
      </c>
      <c r="W2435">
        <v>18000000</v>
      </c>
      <c r="X2435">
        <v>1985</v>
      </c>
      <c r="Y2435">
        <v>144</v>
      </c>
      <c r="Z2435">
        <v>6.8</v>
      </c>
      <c r="AA2435">
        <v>1.85</v>
      </c>
      <c r="AB2435">
        <v>0</v>
      </c>
    </row>
    <row r="2436" spans="1:28" hidden="1" x14ac:dyDescent="0.25">
      <c r="A2436" t="s">
        <v>28</v>
      </c>
      <c r="B2436" t="s">
        <v>11870</v>
      </c>
      <c r="C2436">
        <v>134</v>
      </c>
      <c r="D2436">
        <v>123</v>
      </c>
      <c r="E2436">
        <v>64</v>
      </c>
      <c r="F2436">
        <v>637</v>
      </c>
      <c r="G2436" t="s">
        <v>10960</v>
      </c>
      <c r="H2436">
        <v>808</v>
      </c>
      <c r="I2436">
        <v>22452209</v>
      </c>
      <c r="J2436" t="s">
        <v>3463</v>
      </c>
      <c r="K2436" t="s">
        <v>260</v>
      </c>
      <c r="L2436" t="s">
        <v>11871</v>
      </c>
      <c r="M2436">
        <v>14062</v>
      </c>
      <c r="N2436">
        <v>5734</v>
      </c>
      <c r="O2436" t="s">
        <v>3179</v>
      </c>
      <c r="P2436">
        <v>0</v>
      </c>
      <c r="Q2436" t="s">
        <v>11872</v>
      </c>
      <c r="R2436" t="s">
        <v>11873</v>
      </c>
      <c r="S2436">
        <v>82</v>
      </c>
      <c r="T2436" t="s">
        <v>37</v>
      </c>
      <c r="U2436" t="s">
        <v>38</v>
      </c>
      <c r="V2436" t="s">
        <v>94</v>
      </c>
      <c r="W2436">
        <v>18000000</v>
      </c>
      <c r="X2436">
        <v>2009</v>
      </c>
      <c r="Y2436">
        <v>720</v>
      </c>
      <c r="Z2436">
        <v>5</v>
      </c>
      <c r="AA2436">
        <v>2.35</v>
      </c>
      <c r="AB2436">
        <v>0</v>
      </c>
    </row>
    <row r="2437" spans="1:28" hidden="1" x14ac:dyDescent="0.25">
      <c r="A2437" t="s">
        <v>28</v>
      </c>
      <c r="B2437" t="s">
        <v>5288</v>
      </c>
      <c r="C2437">
        <v>450</v>
      </c>
      <c r="D2437">
        <v>94</v>
      </c>
      <c r="E2437">
        <v>0</v>
      </c>
      <c r="F2437">
        <v>223</v>
      </c>
      <c r="G2437" t="s">
        <v>4205</v>
      </c>
      <c r="H2437">
        <v>11000</v>
      </c>
      <c r="I2437">
        <v>18329466</v>
      </c>
      <c r="J2437" t="s">
        <v>7681</v>
      </c>
      <c r="K2437" t="s">
        <v>79</v>
      </c>
      <c r="L2437" t="s">
        <v>11874</v>
      </c>
      <c r="M2437">
        <v>279179</v>
      </c>
      <c r="N2437">
        <v>11984</v>
      </c>
      <c r="O2437" t="s">
        <v>9883</v>
      </c>
      <c r="P2437">
        <v>0</v>
      </c>
      <c r="Q2437" t="s">
        <v>11875</v>
      </c>
      <c r="R2437" t="s">
        <v>11876</v>
      </c>
      <c r="S2437">
        <v>440</v>
      </c>
      <c r="T2437" t="s">
        <v>37</v>
      </c>
      <c r="U2437" t="s">
        <v>38</v>
      </c>
      <c r="V2437" t="s">
        <v>584</v>
      </c>
      <c r="W2437">
        <v>18000000</v>
      </c>
      <c r="X2437">
        <v>2010</v>
      </c>
      <c r="Y2437">
        <v>642</v>
      </c>
      <c r="Z2437">
        <v>7.6</v>
      </c>
      <c r="AA2437">
        <v>1.85</v>
      </c>
      <c r="AB2437">
        <v>63000</v>
      </c>
    </row>
    <row r="2438" spans="1:28" hidden="1" x14ac:dyDescent="0.25">
      <c r="A2438" t="s">
        <v>28</v>
      </c>
      <c r="B2438" t="s">
        <v>4002</v>
      </c>
      <c r="C2438">
        <v>128</v>
      </c>
      <c r="D2438">
        <v>94</v>
      </c>
      <c r="E2438">
        <v>11000</v>
      </c>
      <c r="F2438">
        <v>975</v>
      </c>
      <c r="G2438" t="s">
        <v>1955</v>
      </c>
      <c r="H2438">
        <v>11000</v>
      </c>
      <c r="I2438">
        <v>17071230</v>
      </c>
      <c r="J2438" t="s">
        <v>1008</v>
      </c>
      <c r="K2438" t="s">
        <v>4002</v>
      </c>
      <c r="L2438" t="s">
        <v>11877</v>
      </c>
      <c r="M2438">
        <v>31169</v>
      </c>
      <c r="N2438">
        <v>23283</v>
      </c>
      <c r="O2438" t="s">
        <v>2522</v>
      </c>
      <c r="P2438">
        <v>0</v>
      </c>
      <c r="Q2438" t="s">
        <v>11878</v>
      </c>
      <c r="R2438" t="s">
        <v>11879</v>
      </c>
      <c r="S2438">
        <v>192</v>
      </c>
      <c r="T2438" t="s">
        <v>37</v>
      </c>
      <c r="U2438" t="s">
        <v>38</v>
      </c>
      <c r="V2438" t="s">
        <v>94</v>
      </c>
      <c r="W2438">
        <v>18000000</v>
      </c>
      <c r="X2438">
        <v>2000</v>
      </c>
      <c r="Y2438">
        <v>11000</v>
      </c>
      <c r="Z2438">
        <v>6.7</v>
      </c>
      <c r="AA2438">
        <v>1.85</v>
      </c>
      <c r="AB2438">
        <v>812</v>
      </c>
    </row>
    <row r="2439" spans="1:28" hidden="1" x14ac:dyDescent="0.25">
      <c r="A2439" t="s">
        <v>28</v>
      </c>
      <c r="B2439" t="s">
        <v>11880</v>
      </c>
      <c r="C2439">
        <v>68</v>
      </c>
      <c r="D2439">
        <v>115</v>
      </c>
      <c r="E2439">
        <v>13</v>
      </c>
      <c r="F2439">
        <v>111</v>
      </c>
      <c r="G2439" t="s">
        <v>11881</v>
      </c>
      <c r="H2439">
        <v>757</v>
      </c>
      <c r="I2439">
        <v>17174870</v>
      </c>
      <c r="J2439" t="s">
        <v>7836</v>
      </c>
      <c r="K2439" t="s">
        <v>8777</v>
      </c>
      <c r="L2439" t="s">
        <v>11882</v>
      </c>
      <c r="M2439">
        <v>15817</v>
      </c>
      <c r="N2439">
        <v>1201</v>
      </c>
      <c r="O2439" t="s">
        <v>11883</v>
      </c>
      <c r="P2439">
        <v>2</v>
      </c>
      <c r="Q2439" t="s">
        <v>11884</v>
      </c>
      <c r="R2439" t="s">
        <v>11885</v>
      </c>
      <c r="S2439">
        <v>210</v>
      </c>
      <c r="T2439" t="s">
        <v>37</v>
      </c>
      <c r="U2439" t="s">
        <v>38</v>
      </c>
      <c r="V2439" t="s">
        <v>39</v>
      </c>
      <c r="W2439">
        <v>18000000</v>
      </c>
      <c r="X2439">
        <v>2000</v>
      </c>
      <c r="Y2439">
        <v>220</v>
      </c>
      <c r="Z2439">
        <v>6.7</v>
      </c>
      <c r="AA2439">
        <v>2.35</v>
      </c>
      <c r="AB2439">
        <v>0</v>
      </c>
    </row>
    <row r="2440" spans="1:28" hidden="1" x14ac:dyDescent="0.25">
      <c r="A2440" t="s">
        <v>28</v>
      </c>
      <c r="B2440" t="s">
        <v>10376</v>
      </c>
      <c r="C2440">
        <v>97</v>
      </c>
      <c r="D2440">
        <v>107</v>
      </c>
      <c r="E2440">
        <v>24</v>
      </c>
      <c r="F2440">
        <v>85</v>
      </c>
      <c r="G2440" t="s">
        <v>1861</v>
      </c>
      <c r="H2440">
        <v>10000</v>
      </c>
      <c r="I2440">
        <v>26284475</v>
      </c>
      <c r="J2440" t="s">
        <v>1670</v>
      </c>
      <c r="K2440" t="s">
        <v>299</v>
      </c>
      <c r="L2440" t="s">
        <v>11886</v>
      </c>
      <c r="M2440">
        <v>9051</v>
      </c>
      <c r="N2440">
        <v>10691</v>
      </c>
      <c r="O2440" t="s">
        <v>11887</v>
      </c>
      <c r="P2440">
        <v>13</v>
      </c>
      <c r="Q2440" t="s">
        <v>11888</v>
      </c>
      <c r="R2440" t="s">
        <v>11889</v>
      </c>
      <c r="S2440">
        <v>68</v>
      </c>
      <c r="T2440" t="s">
        <v>37</v>
      </c>
      <c r="U2440" t="s">
        <v>38</v>
      </c>
      <c r="V2440" t="s">
        <v>39</v>
      </c>
      <c r="W2440">
        <v>17000000</v>
      </c>
      <c r="X2440">
        <v>2015</v>
      </c>
      <c r="Y2440">
        <v>566</v>
      </c>
      <c r="Z2440">
        <v>5.7</v>
      </c>
      <c r="AA2440">
        <v>2.35</v>
      </c>
      <c r="AB2440">
        <v>0</v>
      </c>
    </row>
    <row r="2441" spans="1:28" hidden="1" x14ac:dyDescent="0.25">
      <c r="A2441" t="s">
        <v>28</v>
      </c>
      <c r="B2441" t="s">
        <v>11890</v>
      </c>
      <c r="C2441">
        <v>54</v>
      </c>
      <c r="D2441">
        <v>91</v>
      </c>
      <c r="E2441">
        <v>38</v>
      </c>
      <c r="F2441">
        <v>362</v>
      </c>
      <c r="G2441" t="s">
        <v>11891</v>
      </c>
      <c r="H2441">
        <v>17000</v>
      </c>
      <c r="I2441">
        <v>16702864</v>
      </c>
      <c r="J2441" t="s">
        <v>1008</v>
      </c>
      <c r="K2441" t="s">
        <v>556</v>
      </c>
      <c r="L2441" t="s">
        <v>11892</v>
      </c>
      <c r="M2441">
        <v>8023</v>
      </c>
      <c r="N2441">
        <v>18711</v>
      </c>
      <c r="O2441" t="s">
        <v>11893</v>
      </c>
      <c r="P2441">
        <v>0</v>
      </c>
      <c r="Q2441" t="s">
        <v>11894</v>
      </c>
      <c r="R2441" t="s">
        <v>11895</v>
      </c>
      <c r="S2441">
        <v>49</v>
      </c>
      <c r="T2441" t="s">
        <v>37</v>
      </c>
      <c r="U2441" t="s">
        <v>38</v>
      </c>
      <c r="V2441" t="s">
        <v>94</v>
      </c>
      <c r="W2441">
        <v>18000000</v>
      </c>
      <c r="X2441">
        <v>2004</v>
      </c>
      <c r="Y2441">
        <v>632</v>
      </c>
      <c r="Z2441">
        <v>5.2</v>
      </c>
      <c r="AA2441">
        <v>1.85</v>
      </c>
      <c r="AB2441">
        <v>591</v>
      </c>
    </row>
    <row r="2442" spans="1:28" hidden="1" x14ac:dyDescent="0.25">
      <c r="A2442" t="s">
        <v>28</v>
      </c>
      <c r="B2442" t="s">
        <v>6703</v>
      </c>
      <c r="C2442">
        <v>99</v>
      </c>
      <c r="D2442">
        <v>125</v>
      </c>
      <c r="E2442">
        <v>34</v>
      </c>
      <c r="F2442">
        <v>1000</v>
      </c>
      <c r="G2442" t="s">
        <v>1433</v>
      </c>
      <c r="H2442">
        <v>16000</v>
      </c>
      <c r="I2442">
        <v>15561627</v>
      </c>
      <c r="J2442" t="s">
        <v>3408</v>
      </c>
      <c r="K2442" t="s">
        <v>10645</v>
      </c>
      <c r="L2442" t="s">
        <v>11896</v>
      </c>
      <c r="M2442">
        <v>39105</v>
      </c>
      <c r="N2442">
        <v>21622</v>
      </c>
      <c r="O2442" t="s">
        <v>202</v>
      </c>
      <c r="P2442">
        <v>0</v>
      </c>
      <c r="Q2442" t="s">
        <v>11897</v>
      </c>
      <c r="R2442" t="s">
        <v>11898</v>
      </c>
      <c r="S2442">
        <v>359</v>
      </c>
      <c r="T2442" t="s">
        <v>37</v>
      </c>
      <c r="U2442" t="s">
        <v>38</v>
      </c>
      <c r="V2442" t="s">
        <v>584</v>
      </c>
      <c r="W2442">
        <v>18000000</v>
      </c>
      <c r="X2442">
        <v>2001</v>
      </c>
      <c r="Y2442">
        <v>4000</v>
      </c>
      <c r="Z2442">
        <v>7.5</v>
      </c>
      <c r="AA2442">
        <v>2.35</v>
      </c>
      <c r="AB2442">
        <v>0</v>
      </c>
    </row>
    <row r="2443" spans="1:28" hidden="1" x14ac:dyDescent="0.25">
      <c r="A2443" t="s">
        <v>28</v>
      </c>
      <c r="B2443" t="s">
        <v>5288</v>
      </c>
      <c r="C2443">
        <v>412</v>
      </c>
      <c r="D2443">
        <v>122</v>
      </c>
      <c r="E2443">
        <v>0</v>
      </c>
      <c r="F2443">
        <v>816</v>
      </c>
      <c r="G2443" t="s">
        <v>457</v>
      </c>
      <c r="H2443">
        <v>14000</v>
      </c>
      <c r="I2443">
        <v>17750583</v>
      </c>
      <c r="J2443" t="s">
        <v>1543</v>
      </c>
      <c r="K2443" t="s">
        <v>212</v>
      </c>
      <c r="L2443" t="s">
        <v>11899</v>
      </c>
      <c r="M2443">
        <v>93548</v>
      </c>
      <c r="N2443">
        <v>28933</v>
      </c>
      <c r="O2443" t="s">
        <v>163</v>
      </c>
      <c r="P2443">
        <v>0</v>
      </c>
      <c r="Q2443" t="s">
        <v>11900</v>
      </c>
      <c r="R2443" t="s">
        <v>11901</v>
      </c>
      <c r="S2443">
        <v>307</v>
      </c>
      <c r="T2443" t="s">
        <v>37</v>
      </c>
      <c r="U2443" t="s">
        <v>56</v>
      </c>
      <c r="V2443" t="s">
        <v>584</v>
      </c>
      <c r="W2443">
        <v>30000000</v>
      </c>
      <c r="X2443">
        <v>2015</v>
      </c>
      <c r="Y2443">
        <v>13000</v>
      </c>
      <c r="Z2443">
        <v>7.2</v>
      </c>
      <c r="AA2443">
        <v>2.35</v>
      </c>
      <c r="AB2443">
        <v>23000</v>
      </c>
    </row>
    <row r="2444" spans="1:28" hidden="1" x14ac:dyDescent="0.25">
      <c r="A2444" t="s">
        <v>28</v>
      </c>
      <c r="B2444" t="s">
        <v>1251</v>
      </c>
      <c r="C2444">
        <v>107</v>
      </c>
      <c r="D2444">
        <v>102</v>
      </c>
      <c r="E2444">
        <v>0</v>
      </c>
      <c r="F2444">
        <v>529</v>
      </c>
      <c r="G2444" t="s">
        <v>11902</v>
      </c>
      <c r="H2444">
        <v>946</v>
      </c>
      <c r="I2444">
        <v>14793904</v>
      </c>
      <c r="J2444" t="s">
        <v>1680</v>
      </c>
      <c r="K2444" t="s">
        <v>2301</v>
      </c>
      <c r="L2444" t="s">
        <v>11903</v>
      </c>
      <c r="M2444">
        <v>28209</v>
      </c>
      <c r="N2444">
        <v>4072</v>
      </c>
      <c r="O2444" t="s">
        <v>4499</v>
      </c>
      <c r="P2444">
        <v>1</v>
      </c>
      <c r="Q2444" t="s">
        <v>11904</v>
      </c>
      <c r="R2444" t="s">
        <v>11905</v>
      </c>
      <c r="S2444">
        <v>80</v>
      </c>
      <c r="T2444" t="s">
        <v>37</v>
      </c>
      <c r="U2444" t="s">
        <v>267</v>
      </c>
      <c r="V2444" t="s">
        <v>39</v>
      </c>
      <c r="W2444">
        <v>18000000</v>
      </c>
      <c r="X2444">
        <v>2009</v>
      </c>
      <c r="Y2444">
        <v>800</v>
      </c>
      <c r="Z2444">
        <v>5.3</v>
      </c>
      <c r="AA2444">
        <v>1.85</v>
      </c>
      <c r="AB2444">
        <v>0</v>
      </c>
    </row>
    <row r="2445" spans="1:28" hidden="1" x14ac:dyDescent="0.25">
      <c r="A2445" t="s">
        <v>28</v>
      </c>
      <c r="B2445" t="s">
        <v>8949</v>
      </c>
      <c r="C2445">
        <v>192</v>
      </c>
      <c r="D2445">
        <v>90</v>
      </c>
      <c r="E2445">
        <v>44</v>
      </c>
      <c r="F2445">
        <v>729</v>
      </c>
      <c r="G2445" t="s">
        <v>9681</v>
      </c>
      <c r="H2445">
        <v>12000</v>
      </c>
      <c r="I2445">
        <v>15281286</v>
      </c>
      <c r="J2445" t="s">
        <v>1414</v>
      </c>
      <c r="K2445" t="s">
        <v>271</v>
      </c>
      <c r="L2445" t="s">
        <v>11906</v>
      </c>
      <c r="M2445">
        <v>64646</v>
      </c>
      <c r="N2445">
        <v>16004</v>
      </c>
      <c r="O2445" t="s">
        <v>414</v>
      </c>
      <c r="P2445">
        <v>2</v>
      </c>
      <c r="Q2445" t="s">
        <v>11907</v>
      </c>
      <c r="R2445" t="s">
        <v>11908</v>
      </c>
      <c r="S2445">
        <v>105</v>
      </c>
      <c r="T2445" t="s">
        <v>37</v>
      </c>
      <c r="U2445" t="s">
        <v>38</v>
      </c>
      <c r="V2445" t="s">
        <v>584</v>
      </c>
      <c r="W2445">
        <v>18000000</v>
      </c>
      <c r="X2445">
        <v>2009</v>
      </c>
      <c r="Y2445">
        <v>904</v>
      </c>
      <c r="Z2445">
        <v>6.5</v>
      </c>
      <c r="AA2445">
        <v>1.85</v>
      </c>
      <c r="AB2445">
        <v>0</v>
      </c>
    </row>
    <row r="2446" spans="1:28" hidden="1" x14ac:dyDescent="0.25">
      <c r="A2446" t="s">
        <v>28</v>
      </c>
      <c r="B2446" t="s">
        <v>11909</v>
      </c>
      <c r="C2446">
        <v>25</v>
      </c>
      <c r="D2446">
        <v>98</v>
      </c>
      <c r="E2446">
        <v>28</v>
      </c>
      <c r="F2446">
        <v>102</v>
      </c>
      <c r="G2446" t="s">
        <v>11910</v>
      </c>
      <c r="H2446">
        <v>372</v>
      </c>
      <c r="I2446">
        <v>8000000</v>
      </c>
      <c r="J2446" t="s">
        <v>135</v>
      </c>
      <c r="K2446" t="s">
        <v>6804</v>
      </c>
      <c r="L2446" t="s">
        <v>11911</v>
      </c>
      <c r="M2446">
        <v>1400</v>
      </c>
      <c r="N2446">
        <v>927</v>
      </c>
      <c r="O2446" t="s">
        <v>11912</v>
      </c>
      <c r="P2446">
        <v>0</v>
      </c>
      <c r="Q2446" t="s">
        <v>11913</v>
      </c>
      <c r="R2446" t="s">
        <v>11914</v>
      </c>
      <c r="S2446">
        <v>41</v>
      </c>
      <c r="T2446" t="s">
        <v>37</v>
      </c>
      <c r="U2446" t="s">
        <v>38</v>
      </c>
      <c r="V2446" t="s">
        <v>94</v>
      </c>
      <c r="W2446">
        <v>18000000</v>
      </c>
      <c r="X2446">
        <v>1981</v>
      </c>
      <c r="Y2446">
        <v>262</v>
      </c>
      <c r="Z2446">
        <v>5</v>
      </c>
      <c r="AA2446">
        <v>2.35</v>
      </c>
      <c r="AB2446">
        <v>346</v>
      </c>
    </row>
    <row r="2447" spans="1:28" hidden="1" x14ac:dyDescent="0.25">
      <c r="A2447" t="s">
        <v>28</v>
      </c>
      <c r="B2447" t="s">
        <v>11915</v>
      </c>
      <c r="C2447">
        <v>104</v>
      </c>
      <c r="D2447">
        <v>109</v>
      </c>
      <c r="E2447">
        <v>128</v>
      </c>
      <c r="F2447">
        <v>1000</v>
      </c>
      <c r="G2447" t="s">
        <v>1733</v>
      </c>
      <c r="H2447">
        <v>11000</v>
      </c>
      <c r="I2447">
        <v>13491653</v>
      </c>
      <c r="J2447" t="s">
        <v>4074</v>
      </c>
      <c r="K2447" t="s">
        <v>103</v>
      </c>
      <c r="L2447" t="s">
        <v>11916</v>
      </c>
      <c r="M2447">
        <v>23728</v>
      </c>
      <c r="N2447">
        <v>14995</v>
      </c>
      <c r="O2447" t="s">
        <v>1819</v>
      </c>
      <c r="P2447">
        <v>0</v>
      </c>
      <c r="Q2447" t="s">
        <v>11917</v>
      </c>
      <c r="R2447" t="s">
        <v>11918</v>
      </c>
      <c r="S2447">
        <v>213</v>
      </c>
      <c r="T2447" t="s">
        <v>37</v>
      </c>
      <c r="U2447" t="s">
        <v>38</v>
      </c>
      <c r="V2447" t="s">
        <v>584</v>
      </c>
      <c r="W2447">
        <v>18000000</v>
      </c>
      <c r="X2447">
        <v>2001</v>
      </c>
      <c r="Y2447">
        <v>2000</v>
      </c>
      <c r="Z2447">
        <v>6.1</v>
      </c>
      <c r="AA2447">
        <v>2.35</v>
      </c>
      <c r="AB2447">
        <v>813</v>
      </c>
    </row>
    <row r="2448" spans="1:28" hidden="1" x14ac:dyDescent="0.25">
      <c r="A2448" t="s">
        <v>28</v>
      </c>
      <c r="B2448" t="s">
        <v>2245</v>
      </c>
      <c r="C2448">
        <v>120</v>
      </c>
      <c r="D2448">
        <v>107</v>
      </c>
      <c r="E2448">
        <v>0</v>
      </c>
      <c r="F2448">
        <v>101</v>
      </c>
      <c r="G2448" t="s">
        <v>11919</v>
      </c>
      <c r="H2448">
        <v>517</v>
      </c>
      <c r="J2448" t="s">
        <v>851</v>
      </c>
      <c r="K2448" t="s">
        <v>11920</v>
      </c>
      <c r="L2448" t="s">
        <v>11921</v>
      </c>
      <c r="M2448">
        <v>27629</v>
      </c>
      <c r="N2448">
        <v>1067</v>
      </c>
      <c r="O2448" t="s">
        <v>11922</v>
      </c>
      <c r="P2448">
        <v>0</v>
      </c>
      <c r="Q2448" t="s">
        <v>11923</v>
      </c>
      <c r="R2448" t="s">
        <v>11924</v>
      </c>
      <c r="S2448">
        <v>149</v>
      </c>
      <c r="T2448" t="s">
        <v>37</v>
      </c>
      <c r="U2448" t="s">
        <v>38</v>
      </c>
      <c r="V2448" t="s">
        <v>584</v>
      </c>
      <c r="W2448">
        <v>18000000</v>
      </c>
      <c r="X2448">
        <v>1981</v>
      </c>
      <c r="Y2448">
        <v>376</v>
      </c>
      <c r="Z2448">
        <v>7.4</v>
      </c>
      <c r="AA2448">
        <v>2.35</v>
      </c>
      <c r="AB2448">
        <v>2000</v>
      </c>
    </row>
    <row r="2449" spans="1:28" hidden="1" x14ac:dyDescent="0.25">
      <c r="A2449" t="s">
        <v>28</v>
      </c>
      <c r="B2449" t="s">
        <v>11925</v>
      </c>
      <c r="C2449">
        <v>146</v>
      </c>
      <c r="D2449">
        <v>90</v>
      </c>
      <c r="E2449">
        <v>31</v>
      </c>
      <c r="F2449">
        <v>179</v>
      </c>
      <c r="G2449" t="s">
        <v>11926</v>
      </c>
      <c r="H2449">
        <v>210</v>
      </c>
      <c r="I2449">
        <v>10494494</v>
      </c>
      <c r="J2449" t="s">
        <v>333</v>
      </c>
      <c r="K2449" t="s">
        <v>11927</v>
      </c>
      <c r="L2449" t="s">
        <v>11928</v>
      </c>
      <c r="M2449">
        <v>19586</v>
      </c>
      <c r="N2449">
        <v>676</v>
      </c>
      <c r="O2449" t="s">
        <v>11929</v>
      </c>
      <c r="P2449">
        <v>1</v>
      </c>
      <c r="Q2449" t="s">
        <v>11930</v>
      </c>
      <c r="R2449" t="s">
        <v>11931</v>
      </c>
      <c r="S2449">
        <v>109</v>
      </c>
      <c r="T2449" t="s">
        <v>37</v>
      </c>
      <c r="U2449" t="s">
        <v>38</v>
      </c>
      <c r="V2449" t="s">
        <v>39</v>
      </c>
      <c r="W2449">
        <v>18000000</v>
      </c>
      <c r="X2449">
        <v>2013</v>
      </c>
      <c r="Y2449">
        <v>193</v>
      </c>
      <c r="Z2449">
        <v>4.4000000000000004</v>
      </c>
      <c r="AA2449">
        <v>2.35</v>
      </c>
      <c r="AB2449">
        <v>4000</v>
      </c>
    </row>
    <row r="2450" spans="1:28" hidden="1" x14ac:dyDescent="0.25">
      <c r="A2450" t="s">
        <v>28</v>
      </c>
      <c r="B2450" t="s">
        <v>1063</v>
      </c>
      <c r="C2450">
        <v>124</v>
      </c>
      <c r="D2450">
        <v>112</v>
      </c>
      <c r="E2450">
        <v>0</v>
      </c>
      <c r="F2450">
        <v>177</v>
      </c>
      <c r="G2450" t="s">
        <v>9883</v>
      </c>
      <c r="H2450">
        <v>805</v>
      </c>
      <c r="I2450">
        <v>7837632</v>
      </c>
      <c r="J2450" t="s">
        <v>3408</v>
      </c>
      <c r="K2450" t="s">
        <v>2317</v>
      </c>
      <c r="L2450" t="s">
        <v>11932</v>
      </c>
      <c r="M2450">
        <v>46396</v>
      </c>
      <c r="N2450">
        <v>1466</v>
      </c>
      <c r="O2450" t="s">
        <v>2674</v>
      </c>
      <c r="P2450">
        <v>0</v>
      </c>
      <c r="Q2450" t="s">
        <v>11933</v>
      </c>
      <c r="R2450" t="s">
        <v>11934</v>
      </c>
      <c r="S2450">
        <v>287</v>
      </c>
      <c r="T2450" t="s">
        <v>37</v>
      </c>
      <c r="U2450" t="s">
        <v>38</v>
      </c>
      <c r="V2450" t="s">
        <v>584</v>
      </c>
      <c r="W2450">
        <v>18000000</v>
      </c>
      <c r="X2450">
        <v>1997</v>
      </c>
      <c r="Y2450">
        <v>223</v>
      </c>
      <c r="Z2450">
        <v>7.5</v>
      </c>
      <c r="AA2450">
        <v>1.85</v>
      </c>
      <c r="AB2450">
        <v>0</v>
      </c>
    </row>
    <row r="2451" spans="1:28" hidden="1" x14ac:dyDescent="0.25">
      <c r="A2451" t="s">
        <v>28</v>
      </c>
      <c r="B2451" t="s">
        <v>3890</v>
      </c>
      <c r="C2451">
        <v>107</v>
      </c>
      <c r="D2451">
        <v>94</v>
      </c>
      <c r="E2451">
        <v>0</v>
      </c>
      <c r="F2451">
        <v>197</v>
      </c>
      <c r="G2451" t="s">
        <v>1790</v>
      </c>
      <c r="H2451">
        <v>712</v>
      </c>
      <c r="I2451">
        <v>15155772</v>
      </c>
      <c r="J2451" t="s">
        <v>1414</v>
      </c>
      <c r="K2451" t="s">
        <v>8421</v>
      </c>
      <c r="L2451" t="s">
        <v>11935</v>
      </c>
      <c r="M2451">
        <v>8895</v>
      </c>
      <c r="N2451">
        <v>1673</v>
      </c>
      <c r="O2451" t="s">
        <v>11936</v>
      </c>
      <c r="P2451">
        <v>2</v>
      </c>
      <c r="Q2451" t="s">
        <v>11937</v>
      </c>
      <c r="R2451" t="s">
        <v>11938</v>
      </c>
      <c r="S2451">
        <v>48</v>
      </c>
      <c r="T2451" t="s">
        <v>37</v>
      </c>
      <c r="U2451" t="s">
        <v>38</v>
      </c>
      <c r="V2451" t="s">
        <v>39</v>
      </c>
      <c r="W2451">
        <v>18000000</v>
      </c>
      <c r="X2451">
        <v>2014</v>
      </c>
      <c r="Y2451">
        <v>341</v>
      </c>
      <c r="Z2451">
        <v>5.7</v>
      </c>
      <c r="AA2451">
        <v>2.35</v>
      </c>
      <c r="AB2451">
        <v>3000</v>
      </c>
    </row>
    <row r="2452" spans="1:28" hidden="1" x14ac:dyDescent="0.25">
      <c r="A2452" t="s">
        <v>28</v>
      </c>
      <c r="B2452" t="s">
        <v>11939</v>
      </c>
      <c r="C2452">
        <v>11</v>
      </c>
      <c r="D2452">
        <v>105</v>
      </c>
      <c r="E2452">
        <v>6</v>
      </c>
      <c r="F2452">
        <v>371</v>
      </c>
      <c r="G2452" t="s">
        <v>11940</v>
      </c>
      <c r="H2452">
        <v>723</v>
      </c>
      <c r="I2452">
        <v>8508843</v>
      </c>
      <c r="J2452" t="s">
        <v>4218</v>
      </c>
      <c r="K2452" t="s">
        <v>2058</v>
      </c>
      <c r="L2452" t="s">
        <v>11941</v>
      </c>
      <c r="M2452">
        <v>7470</v>
      </c>
      <c r="N2452">
        <v>2368</v>
      </c>
      <c r="O2452" t="s">
        <v>11942</v>
      </c>
      <c r="P2452">
        <v>1</v>
      </c>
      <c r="Q2452" t="s">
        <v>11943</v>
      </c>
      <c r="R2452" t="s">
        <v>11944</v>
      </c>
      <c r="S2452">
        <v>35</v>
      </c>
      <c r="T2452" t="s">
        <v>37</v>
      </c>
      <c r="U2452" t="s">
        <v>38</v>
      </c>
      <c r="V2452" t="s">
        <v>94</v>
      </c>
      <c r="W2452">
        <v>18000000</v>
      </c>
      <c r="X2452">
        <v>1989</v>
      </c>
      <c r="Y2452">
        <v>422</v>
      </c>
      <c r="Z2452">
        <v>5.5</v>
      </c>
      <c r="AA2452">
        <v>1.37</v>
      </c>
      <c r="AB2452">
        <v>0</v>
      </c>
    </row>
    <row r="2453" spans="1:28" hidden="1" x14ac:dyDescent="0.25">
      <c r="A2453" t="s">
        <v>28</v>
      </c>
      <c r="B2453" t="s">
        <v>11945</v>
      </c>
      <c r="C2453">
        <v>93</v>
      </c>
      <c r="D2453">
        <v>104</v>
      </c>
      <c r="E2453">
        <v>109</v>
      </c>
      <c r="F2453">
        <v>202</v>
      </c>
      <c r="G2453" t="s">
        <v>11946</v>
      </c>
      <c r="H2453">
        <v>405</v>
      </c>
      <c r="I2453">
        <v>7739049</v>
      </c>
      <c r="J2453" t="s">
        <v>1414</v>
      </c>
      <c r="K2453" t="s">
        <v>3990</v>
      </c>
      <c r="L2453" t="s">
        <v>11947</v>
      </c>
      <c r="M2453">
        <v>10680</v>
      </c>
      <c r="N2453">
        <v>847</v>
      </c>
      <c r="O2453" t="s">
        <v>11948</v>
      </c>
      <c r="P2453">
        <v>2</v>
      </c>
      <c r="Q2453" t="s">
        <v>11949</v>
      </c>
      <c r="R2453" t="s">
        <v>11950</v>
      </c>
      <c r="S2453">
        <v>112</v>
      </c>
      <c r="T2453" t="s">
        <v>37</v>
      </c>
      <c r="U2453" t="s">
        <v>267</v>
      </c>
      <c r="V2453" t="s">
        <v>584</v>
      </c>
      <c r="W2453">
        <v>18000000</v>
      </c>
      <c r="X2453">
        <v>2004</v>
      </c>
      <c r="Y2453">
        <v>204</v>
      </c>
      <c r="Z2453">
        <v>7.1</v>
      </c>
      <c r="AA2453">
        <v>1.85</v>
      </c>
      <c r="AB2453">
        <v>562</v>
      </c>
    </row>
    <row r="2454" spans="1:28" hidden="1" x14ac:dyDescent="0.25">
      <c r="A2454" t="s">
        <v>28</v>
      </c>
      <c r="B2454" t="s">
        <v>5174</v>
      </c>
      <c r="C2454">
        <v>38</v>
      </c>
      <c r="D2454">
        <v>112</v>
      </c>
      <c r="E2454">
        <v>213</v>
      </c>
      <c r="F2454">
        <v>45</v>
      </c>
      <c r="G2454" t="s">
        <v>11951</v>
      </c>
      <c r="H2454">
        <v>567</v>
      </c>
      <c r="I2454">
        <v>6734844</v>
      </c>
      <c r="J2454" t="s">
        <v>213</v>
      </c>
      <c r="K2454" t="s">
        <v>11952</v>
      </c>
      <c r="L2454" t="s">
        <v>11953</v>
      </c>
      <c r="M2454">
        <v>29591</v>
      </c>
      <c r="N2454">
        <v>711</v>
      </c>
      <c r="O2454" t="s">
        <v>11954</v>
      </c>
      <c r="P2454">
        <v>0</v>
      </c>
      <c r="Q2454" t="s">
        <v>11955</v>
      </c>
      <c r="R2454" t="s">
        <v>11956</v>
      </c>
      <c r="S2454">
        <v>118</v>
      </c>
      <c r="T2454" t="s">
        <v>37</v>
      </c>
      <c r="U2454" t="s">
        <v>38</v>
      </c>
      <c r="V2454" t="s">
        <v>584</v>
      </c>
      <c r="W2454">
        <v>17000000</v>
      </c>
      <c r="X2454">
        <v>1986</v>
      </c>
      <c r="Y2454">
        <v>67</v>
      </c>
      <c r="Z2454">
        <v>5.9</v>
      </c>
      <c r="AA2454">
        <v>1.85</v>
      </c>
      <c r="AB2454">
        <v>0</v>
      </c>
    </row>
    <row r="2455" spans="1:28" hidden="1" x14ac:dyDescent="0.25">
      <c r="A2455" t="s">
        <v>28</v>
      </c>
      <c r="B2455" t="s">
        <v>11957</v>
      </c>
      <c r="C2455">
        <v>60</v>
      </c>
      <c r="D2455">
        <v>108</v>
      </c>
      <c r="E2455">
        <v>25</v>
      </c>
      <c r="F2455">
        <v>94</v>
      </c>
      <c r="G2455" t="s">
        <v>11958</v>
      </c>
      <c r="H2455">
        <v>1000</v>
      </c>
      <c r="I2455">
        <v>6000000</v>
      </c>
      <c r="J2455" t="s">
        <v>42</v>
      </c>
      <c r="K2455" t="s">
        <v>1449</v>
      </c>
      <c r="L2455" t="s">
        <v>11959</v>
      </c>
      <c r="M2455">
        <v>10832</v>
      </c>
      <c r="N2455">
        <v>1263</v>
      </c>
      <c r="O2455" t="s">
        <v>11960</v>
      </c>
      <c r="P2455">
        <v>0</v>
      </c>
      <c r="Q2455" t="s">
        <v>11961</v>
      </c>
      <c r="R2455" t="s">
        <v>11962</v>
      </c>
      <c r="S2455">
        <v>102</v>
      </c>
      <c r="T2455" t="s">
        <v>37</v>
      </c>
      <c r="U2455" t="s">
        <v>38</v>
      </c>
      <c r="V2455" t="s">
        <v>94</v>
      </c>
      <c r="W2455">
        <v>18000000</v>
      </c>
      <c r="X2455">
        <v>1981</v>
      </c>
      <c r="Y2455">
        <v>115</v>
      </c>
      <c r="Z2455">
        <v>6.7</v>
      </c>
      <c r="AA2455">
        <v>2.35</v>
      </c>
      <c r="AB2455">
        <v>0</v>
      </c>
    </row>
    <row r="2456" spans="1:28" hidden="1" x14ac:dyDescent="0.25">
      <c r="A2456" t="s">
        <v>28</v>
      </c>
      <c r="B2456" t="s">
        <v>9391</v>
      </c>
      <c r="C2456">
        <v>184</v>
      </c>
      <c r="D2456">
        <v>112</v>
      </c>
      <c r="E2456">
        <v>97</v>
      </c>
      <c r="F2456">
        <v>231</v>
      </c>
      <c r="G2456" t="s">
        <v>11963</v>
      </c>
      <c r="H2456">
        <v>577</v>
      </c>
      <c r="I2456">
        <v>6615578</v>
      </c>
      <c r="J2456" t="s">
        <v>6325</v>
      </c>
      <c r="K2456" t="s">
        <v>11964</v>
      </c>
      <c r="L2456" t="s">
        <v>11965</v>
      </c>
      <c r="M2456">
        <v>15352</v>
      </c>
      <c r="N2456">
        <v>1341</v>
      </c>
      <c r="O2456" t="s">
        <v>10507</v>
      </c>
      <c r="P2456">
        <v>2</v>
      </c>
      <c r="Q2456" t="s">
        <v>11966</v>
      </c>
      <c r="R2456" t="s">
        <v>11967</v>
      </c>
      <c r="S2456">
        <v>82</v>
      </c>
      <c r="T2456" t="s">
        <v>37</v>
      </c>
      <c r="U2456" t="s">
        <v>766</v>
      </c>
      <c r="V2456" t="s">
        <v>584</v>
      </c>
      <c r="W2456">
        <v>13000000</v>
      </c>
      <c r="X2456">
        <v>2009</v>
      </c>
      <c r="Y2456">
        <v>416</v>
      </c>
      <c r="Z2456">
        <v>7</v>
      </c>
      <c r="AA2456">
        <v>2.35</v>
      </c>
      <c r="AB2456">
        <v>0</v>
      </c>
    </row>
    <row r="2457" spans="1:28" hidden="1" x14ac:dyDescent="0.25">
      <c r="A2457" t="s">
        <v>746</v>
      </c>
      <c r="B2457" t="s">
        <v>254</v>
      </c>
      <c r="C2457">
        <v>148</v>
      </c>
      <c r="D2457">
        <v>127</v>
      </c>
      <c r="E2457">
        <v>13000</v>
      </c>
      <c r="F2457">
        <v>940</v>
      </c>
      <c r="G2457" t="s">
        <v>546</v>
      </c>
      <c r="H2457">
        <v>40000</v>
      </c>
      <c r="I2457">
        <v>5887457</v>
      </c>
      <c r="J2457" t="s">
        <v>4166</v>
      </c>
      <c r="K2457" t="s">
        <v>43</v>
      </c>
      <c r="L2457" t="s">
        <v>11968</v>
      </c>
      <c r="M2457">
        <v>142416</v>
      </c>
      <c r="N2457">
        <v>56585</v>
      </c>
      <c r="O2457" t="s">
        <v>3259</v>
      </c>
      <c r="P2457">
        <v>1</v>
      </c>
      <c r="Q2457" t="s">
        <v>11969</v>
      </c>
      <c r="R2457" t="s">
        <v>11970</v>
      </c>
      <c r="S2457">
        <v>420</v>
      </c>
      <c r="T2457" t="s">
        <v>37</v>
      </c>
      <c r="U2457" t="s">
        <v>38</v>
      </c>
      <c r="V2457" t="s">
        <v>584</v>
      </c>
      <c r="W2457">
        <v>18000000</v>
      </c>
      <c r="X2457">
        <v>1994</v>
      </c>
      <c r="Y2457">
        <v>13000</v>
      </c>
      <c r="Z2457">
        <v>7.9</v>
      </c>
      <c r="AA2457">
        <v>1.85</v>
      </c>
      <c r="AB2457">
        <v>0</v>
      </c>
    </row>
    <row r="2458" spans="1:28" hidden="1" x14ac:dyDescent="0.25">
      <c r="A2458" t="s">
        <v>28</v>
      </c>
      <c r="B2458" t="s">
        <v>8185</v>
      </c>
      <c r="C2458">
        <v>217</v>
      </c>
      <c r="D2458">
        <v>111</v>
      </c>
      <c r="E2458">
        <v>655</v>
      </c>
      <c r="F2458">
        <v>405</v>
      </c>
      <c r="G2458" t="s">
        <v>212</v>
      </c>
      <c r="H2458">
        <v>24000</v>
      </c>
      <c r="I2458">
        <v>13362308</v>
      </c>
      <c r="J2458" t="s">
        <v>3408</v>
      </c>
      <c r="K2458" t="s">
        <v>81</v>
      </c>
      <c r="L2458" t="s">
        <v>11971</v>
      </c>
      <c r="M2458">
        <v>31898</v>
      </c>
      <c r="N2458">
        <v>39307</v>
      </c>
      <c r="O2458" t="s">
        <v>3438</v>
      </c>
      <c r="P2458">
        <v>1</v>
      </c>
      <c r="Q2458" t="s">
        <v>11972</v>
      </c>
      <c r="R2458" t="s">
        <v>11973</v>
      </c>
      <c r="S2458">
        <v>111</v>
      </c>
      <c r="T2458" t="s">
        <v>37</v>
      </c>
      <c r="U2458" t="s">
        <v>38</v>
      </c>
      <c r="V2458" t="s">
        <v>39</v>
      </c>
      <c r="W2458">
        <v>18000000</v>
      </c>
      <c r="X2458">
        <v>2013</v>
      </c>
      <c r="Y2458">
        <v>14000</v>
      </c>
      <c r="Z2458">
        <v>6.9</v>
      </c>
      <c r="AA2458">
        <v>2.35</v>
      </c>
      <c r="AB2458">
        <v>0</v>
      </c>
    </row>
    <row r="2459" spans="1:28" hidden="1" x14ac:dyDescent="0.25">
      <c r="A2459" t="s">
        <v>28</v>
      </c>
      <c r="B2459" t="s">
        <v>2016</v>
      </c>
      <c r="C2459">
        <v>160</v>
      </c>
      <c r="D2459">
        <v>126</v>
      </c>
      <c r="E2459">
        <v>44</v>
      </c>
      <c r="F2459">
        <v>9</v>
      </c>
      <c r="G2459" t="s">
        <v>11974</v>
      </c>
      <c r="H2459">
        <v>627</v>
      </c>
      <c r="I2459">
        <v>5701643</v>
      </c>
      <c r="J2459" t="s">
        <v>3429</v>
      </c>
      <c r="K2459" t="s">
        <v>229</v>
      </c>
      <c r="L2459" t="s">
        <v>11975</v>
      </c>
      <c r="M2459">
        <v>37635</v>
      </c>
      <c r="N2459">
        <v>653</v>
      </c>
      <c r="O2459" t="s">
        <v>11976</v>
      </c>
      <c r="P2459">
        <v>0</v>
      </c>
      <c r="Q2459" t="s">
        <v>11977</v>
      </c>
      <c r="R2459" t="s">
        <v>11978</v>
      </c>
      <c r="S2459">
        <v>165</v>
      </c>
      <c r="T2459" t="s">
        <v>11979</v>
      </c>
      <c r="U2459" t="s">
        <v>7169</v>
      </c>
      <c r="V2459" t="s">
        <v>584</v>
      </c>
      <c r="W2459">
        <v>20000000</v>
      </c>
      <c r="X2459">
        <v>2007</v>
      </c>
      <c r="Y2459">
        <v>12</v>
      </c>
      <c r="Z2459">
        <v>7.3</v>
      </c>
      <c r="AA2459">
        <v>2.35</v>
      </c>
      <c r="AB2459">
        <v>0</v>
      </c>
    </row>
    <row r="2460" spans="1:28" hidden="1" x14ac:dyDescent="0.25">
      <c r="A2460" t="s">
        <v>28</v>
      </c>
      <c r="B2460" t="s">
        <v>1293</v>
      </c>
      <c r="C2460">
        <v>209</v>
      </c>
      <c r="D2460">
        <v>114</v>
      </c>
      <c r="E2460">
        <v>0</v>
      </c>
      <c r="F2460">
        <v>1000</v>
      </c>
      <c r="G2460" t="s">
        <v>640</v>
      </c>
      <c r="H2460">
        <v>27000</v>
      </c>
      <c r="I2460">
        <v>5694401</v>
      </c>
      <c r="J2460" t="s">
        <v>333</v>
      </c>
      <c r="K2460" t="s">
        <v>60</v>
      </c>
      <c r="L2460" t="s">
        <v>11980</v>
      </c>
      <c r="M2460">
        <v>194489</v>
      </c>
      <c r="N2460">
        <v>46944</v>
      </c>
      <c r="O2460" t="s">
        <v>137</v>
      </c>
      <c r="P2460">
        <v>4</v>
      </c>
      <c r="Q2460" t="s">
        <v>11981</v>
      </c>
      <c r="R2460" t="s">
        <v>11982</v>
      </c>
      <c r="S2460">
        <v>192</v>
      </c>
      <c r="T2460" t="s">
        <v>37</v>
      </c>
      <c r="U2460" t="s">
        <v>56</v>
      </c>
      <c r="V2460" t="s">
        <v>584</v>
      </c>
      <c r="W2460">
        <v>18000000</v>
      </c>
      <c r="X2460">
        <v>2008</v>
      </c>
      <c r="Y2460">
        <v>18000</v>
      </c>
      <c r="Z2460">
        <v>7.3</v>
      </c>
      <c r="AA2460">
        <v>2.35</v>
      </c>
      <c r="AB2460">
        <v>12000</v>
      </c>
    </row>
    <row r="2461" spans="1:28" hidden="1" x14ac:dyDescent="0.25">
      <c r="A2461" t="s">
        <v>28</v>
      </c>
      <c r="B2461" t="s">
        <v>11983</v>
      </c>
      <c r="C2461">
        <v>40</v>
      </c>
      <c r="D2461">
        <v>99</v>
      </c>
      <c r="E2461">
        <v>379</v>
      </c>
      <c r="F2461">
        <v>251</v>
      </c>
      <c r="G2461" t="s">
        <v>11984</v>
      </c>
      <c r="H2461">
        <v>456</v>
      </c>
      <c r="I2461">
        <v>5333658</v>
      </c>
      <c r="J2461" t="s">
        <v>646</v>
      </c>
      <c r="K2461" t="s">
        <v>11825</v>
      </c>
      <c r="L2461" t="s">
        <v>11985</v>
      </c>
      <c r="M2461">
        <v>2541</v>
      </c>
      <c r="N2461">
        <v>1356</v>
      </c>
      <c r="O2461" t="s">
        <v>11986</v>
      </c>
      <c r="P2461">
        <v>2</v>
      </c>
      <c r="Q2461" t="s">
        <v>11987</v>
      </c>
      <c r="R2461" t="s">
        <v>11988</v>
      </c>
      <c r="S2461">
        <v>54</v>
      </c>
      <c r="T2461" t="s">
        <v>37</v>
      </c>
      <c r="U2461" t="s">
        <v>38</v>
      </c>
      <c r="V2461" t="s">
        <v>94</v>
      </c>
      <c r="W2461">
        <v>20000000</v>
      </c>
      <c r="X2461">
        <v>1982</v>
      </c>
      <c r="Y2461">
        <v>278</v>
      </c>
      <c r="Z2461">
        <v>3.5</v>
      </c>
      <c r="AA2461">
        <v>1.85</v>
      </c>
      <c r="AB2461">
        <v>0</v>
      </c>
    </row>
    <row r="2462" spans="1:28" hidden="1" x14ac:dyDescent="0.25">
      <c r="A2462" t="s">
        <v>28</v>
      </c>
      <c r="B2462" t="s">
        <v>856</v>
      </c>
      <c r="C2462">
        <v>85</v>
      </c>
      <c r="D2462">
        <v>150</v>
      </c>
      <c r="E2462">
        <v>0</v>
      </c>
      <c r="F2462">
        <v>401</v>
      </c>
      <c r="G2462" t="s">
        <v>763</v>
      </c>
      <c r="H2462">
        <v>597</v>
      </c>
      <c r="I2462">
        <v>4414535</v>
      </c>
      <c r="J2462" t="s">
        <v>3408</v>
      </c>
      <c r="K2462" t="s">
        <v>11989</v>
      </c>
      <c r="L2462" t="s">
        <v>11990</v>
      </c>
      <c r="M2462">
        <v>30618</v>
      </c>
      <c r="N2462">
        <v>1645</v>
      </c>
      <c r="O2462" t="s">
        <v>9674</v>
      </c>
      <c r="P2462">
        <v>0</v>
      </c>
      <c r="Q2462" t="s">
        <v>11991</v>
      </c>
      <c r="R2462" t="s">
        <v>11992</v>
      </c>
      <c r="S2462">
        <v>224</v>
      </c>
      <c r="T2462" t="s">
        <v>37</v>
      </c>
      <c r="U2462" t="s">
        <v>56</v>
      </c>
      <c r="V2462" t="s">
        <v>39</v>
      </c>
      <c r="W2462">
        <v>18000000</v>
      </c>
      <c r="X2462">
        <v>1996</v>
      </c>
      <c r="Y2462">
        <v>591</v>
      </c>
      <c r="Z2462">
        <v>7.8</v>
      </c>
      <c r="AA2462">
        <v>2.2000000000000002</v>
      </c>
      <c r="AB2462">
        <v>0</v>
      </c>
    </row>
    <row r="2463" spans="1:28" hidden="1" x14ac:dyDescent="0.25">
      <c r="A2463" t="s">
        <v>28</v>
      </c>
      <c r="B2463" t="s">
        <v>6247</v>
      </c>
      <c r="C2463">
        <v>83</v>
      </c>
      <c r="D2463">
        <v>117</v>
      </c>
      <c r="E2463">
        <v>78</v>
      </c>
      <c r="F2463">
        <v>238</v>
      </c>
      <c r="G2463" t="s">
        <v>11993</v>
      </c>
      <c r="H2463">
        <v>989</v>
      </c>
      <c r="I2463">
        <v>4806750</v>
      </c>
      <c r="J2463" t="s">
        <v>8770</v>
      </c>
      <c r="K2463" t="s">
        <v>351</v>
      </c>
      <c r="L2463" t="s">
        <v>11994</v>
      </c>
      <c r="M2463">
        <v>6091</v>
      </c>
      <c r="N2463">
        <v>1598</v>
      </c>
      <c r="O2463" t="s">
        <v>11995</v>
      </c>
      <c r="P2463">
        <v>0</v>
      </c>
      <c r="Q2463" t="s">
        <v>11996</v>
      </c>
      <c r="R2463" t="s">
        <v>11997</v>
      </c>
      <c r="S2463">
        <v>53</v>
      </c>
      <c r="T2463" t="s">
        <v>37</v>
      </c>
      <c r="U2463" t="s">
        <v>369</v>
      </c>
      <c r="V2463" t="s">
        <v>94</v>
      </c>
      <c r="X2463">
        <v>2009</v>
      </c>
      <c r="Y2463">
        <v>258</v>
      </c>
      <c r="Z2463">
        <v>7.4</v>
      </c>
      <c r="AA2463">
        <v>1.85</v>
      </c>
      <c r="AB2463">
        <v>0</v>
      </c>
    </row>
    <row r="2464" spans="1:28" hidden="1" x14ac:dyDescent="0.25">
      <c r="A2464" t="s">
        <v>28</v>
      </c>
      <c r="B2464" t="s">
        <v>11998</v>
      </c>
      <c r="C2464">
        <v>263</v>
      </c>
      <c r="D2464">
        <v>112</v>
      </c>
      <c r="E2464">
        <v>337</v>
      </c>
      <c r="F2464">
        <v>201</v>
      </c>
      <c r="G2464" t="s">
        <v>1045</v>
      </c>
      <c r="H2464">
        <v>4000</v>
      </c>
      <c r="I2464">
        <v>3707794</v>
      </c>
      <c r="J2464" t="s">
        <v>1482</v>
      </c>
      <c r="K2464" t="s">
        <v>83</v>
      </c>
      <c r="L2464" t="s">
        <v>11999</v>
      </c>
      <c r="M2464">
        <v>31359</v>
      </c>
      <c r="N2464">
        <v>5671</v>
      </c>
      <c r="O2464" t="s">
        <v>12000</v>
      </c>
      <c r="P2464">
        <v>0</v>
      </c>
      <c r="Q2464" t="s">
        <v>12001</v>
      </c>
      <c r="R2464" t="s">
        <v>12002</v>
      </c>
      <c r="S2464">
        <v>156</v>
      </c>
      <c r="T2464" t="s">
        <v>37</v>
      </c>
      <c r="U2464" t="s">
        <v>12003</v>
      </c>
      <c r="V2464" t="s">
        <v>39</v>
      </c>
      <c r="W2464">
        <v>18000000</v>
      </c>
      <c r="X2464">
        <v>2016</v>
      </c>
      <c r="Y2464">
        <v>820</v>
      </c>
      <c r="Z2464">
        <v>6.7</v>
      </c>
      <c r="AA2464">
        <v>2.35</v>
      </c>
      <c r="AB2464">
        <v>0</v>
      </c>
    </row>
    <row r="2465" spans="1:28" hidden="1" x14ac:dyDescent="0.25">
      <c r="A2465" t="s">
        <v>28</v>
      </c>
      <c r="B2465" t="s">
        <v>4002</v>
      </c>
      <c r="C2465">
        <v>128</v>
      </c>
      <c r="D2465">
        <v>108</v>
      </c>
      <c r="E2465">
        <v>11000</v>
      </c>
      <c r="F2465">
        <v>922</v>
      </c>
      <c r="G2465" t="s">
        <v>4134</v>
      </c>
      <c r="H2465">
        <v>11000</v>
      </c>
      <c r="I2465">
        <v>3203044</v>
      </c>
      <c r="J2465" t="s">
        <v>1680</v>
      </c>
      <c r="K2465" t="s">
        <v>4002</v>
      </c>
      <c r="L2465" t="s">
        <v>12004</v>
      </c>
      <c r="M2465">
        <v>25165</v>
      </c>
      <c r="N2465">
        <v>14843</v>
      </c>
      <c r="O2465" t="s">
        <v>6156</v>
      </c>
      <c r="P2465">
        <v>2</v>
      </c>
      <c r="Q2465" t="s">
        <v>12005</v>
      </c>
      <c r="R2465" t="s">
        <v>12006</v>
      </c>
      <c r="S2465">
        <v>155</v>
      </c>
      <c r="T2465" t="s">
        <v>37</v>
      </c>
      <c r="U2465" t="s">
        <v>38</v>
      </c>
      <c r="V2465" t="s">
        <v>584</v>
      </c>
      <c r="W2465">
        <v>18000000</v>
      </c>
      <c r="X2465">
        <v>2003</v>
      </c>
      <c r="Y2465">
        <v>944</v>
      </c>
      <c r="Z2465">
        <v>6.4</v>
      </c>
      <c r="AA2465">
        <v>2.35</v>
      </c>
      <c r="AB2465">
        <v>827</v>
      </c>
    </row>
    <row r="2466" spans="1:28" hidden="1" x14ac:dyDescent="0.25">
      <c r="A2466" t="s">
        <v>28</v>
      </c>
      <c r="B2466" t="s">
        <v>12007</v>
      </c>
      <c r="C2466">
        <v>186</v>
      </c>
      <c r="D2466">
        <v>116</v>
      </c>
      <c r="E2466">
        <v>6</v>
      </c>
      <c r="F2466">
        <v>212</v>
      </c>
      <c r="G2466" t="s">
        <v>435</v>
      </c>
      <c r="H2466">
        <v>25000</v>
      </c>
      <c r="I2466">
        <v>4435083</v>
      </c>
      <c r="J2466" t="s">
        <v>12008</v>
      </c>
      <c r="K2466" t="s">
        <v>3396</v>
      </c>
      <c r="L2466" t="s">
        <v>12009</v>
      </c>
      <c r="M2466">
        <v>27882</v>
      </c>
      <c r="N2466">
        <v>39463</v>
      </c>
      <c r="O2466" t="s">
        <v>12010</v>
      </c>
      <c r="P2466">
        <v>2</v>
      </c>
      <c r="Q2466" t="s">
        <v>12011</v>
      </c>
      <c r="R2466" t="s">
        <v>12012</v>
      </c>
      <c r="S2466">
        <v>119</v>
      </c>
      <c r="T2466" t="s">
        <v>37</v>
      </c>
      <c r="U2466" t="s">
        <v>369</v>
      </c>
      <c r="V2466" t="s">
        <v>584</v>
      </c>
      <c r="W2466">
        <v>18000000</v>
      </c>
      <c r="X2466">
        <v>2013</v>
      </c>
      <c r="Y2466">
        <v>14000</v>
      </c>
      <c r="Z2466">
        <v>7.1</v>
      </c>
      <c r="AA2466">
        <v>2.35</v>
      </c>
      <c r="AB2466">
        <v>18000</v>
      </c>
    </row>
    <row r="2467" spans="1:28" hidden="1" x14ac:dyDescent="0.25">
      <c r="C2467">
        <v>14</v>
      </c>
      <c r="D2467">
        <v>60</v>
      </c>
      <c r="F2467">
        <v>405</v>
      </c>
      <c r="G2467" t="s">
        <v>5087</v>
      </c>
      <c r="H2467">
        <v>654</v>
      </c>
      <c r="J2467" t="s">
        <v>8059</v>
      </c>
      <c r="K2467" t="s">
        <v>12013</v>
      </c>
      <c r="L2467" t="s">
        <v>12014</v>
      </c>
      <c r="M2467">
        <v>12854</v>
      </c>
      <c r="N2467">
        <v>1906</v>
      </c>
      <c r="O2467" t="s">
        <v>8769</v>
      </c>
      <c r="P2467">
        <v>1</v>
      </c>
      <c r="Q2467" t="s">
        <v>12015</v>
      </c>
      <c r="R2467" t="s">
        <v>12016</v>
      </c>
      <c r="S2467">
        <v>44</v>
      </c>
      <c r="U2467" t="s">
        <v>38</v>
      </c>
      <c r="Y2467">
        <v>426</v>
      </c>
      <c r="Z2467">
        <v>6.7</v>
      </c>
      <c r="AB2467">
        <v>0</v>
      </c>
    </row>
    <row r="2468" spans="1:28" hidden="1" x14ac:dyDescent="0.25">
      <c r="A2468" t="s">
        <v>746</v>
      </c>
      <c r="B2468" t="s">
        <v>12017</v>
      </c>
      <c r="C2468">
        <v>292</v>
      </c>
      <c r="D2468">
        <v>144</v>
      </c>
      <c r="E2468">
        <v>0</v>
      </c>
      <c r="F2468">
        <v>16</v>
      </c>
      <c r="G2468" t="s">
        <v>12018</v>
      </c>
      <c r="H2468">
        <v>63</v>
      </c>
      <c r="I2468">
        <v>2222647</v>
      </c>
      <c r="J2468" t="s">
        <v>8059</v>
      </c>
      <c r="K2468" t="s">
        <v>12019</v>
      </c>
      <c r="L2468" t="s">
        <v>12020</v>
      </c>
      <c r="M2468">
        <v>52958</v>
      </c>
      <c r="N2468">
        <v>167</v>
      </c>
      <c r="O2468" t="s">
        <v>12021</v>
      </c>
      <c r="P2468">
        <v>0</v>
      </c>
      <c r="Q2468" t="s">
        <v>12022</v>
      </c>
      <c r="R2468" t="s">
        <v>12023</v>
      </c>
      <c r="S2468">
        <v>193</v>
      </c>
      <c r="T2468" t="s">
        <v>8730</v>
      </c>
      <c r="U2468" t="s">
        <v>766</v>
      </c>
      <c r="V2468" t="s">
        <v>584</v>
      </c>
      <c r="W2468">
        <v>12000000</v>
      </c>
      <c r="X2468">
        <v>2009</v>
      </c>
      <c r="Y2468">
        <v>43</v>
      </c>
      <c r="Z2468">
        <v>7.8</v>
      </c>
      <c r="AA2468">
        <v>1.85</v>
      </c>
      <c r="AB2468">
        <v>0</v>
      </c>
    </row>
    <row r="2469" spans="1:28" hidden="1" x14ac:dyDescent="0.25">
      <c r="A2469" t="s">
        <v>28</v>
      </c>
      <c r="B2469" t="s">
        <v>755</v>
      </c>
      <c r="C2469">
        <v>15</v>
      </c>
      <c r="D2469">
        <v>92</v>
      </c>
      <c r="E2469">
        <v>662</v>
      </c>
      <c r="F2469">
        <v>161</v>
      </c>
      <c r="G2469" t="s">
        <v>12024</v>
      </c>
      <c r="H2469">
        <v>662</v>
      </c>
      <c r="J2469" t="s">
        <v>6402</v>
      </c>
      <c r="K2469" t="s">
        <v>755</v>
      </c>
      <c r="L2469" t="s">
        <v>12025</v>
      </c>
      <c r="M2469">
        <v>436</v>
      </c>
      <c r="N2469">
        <v>1498</v>
      </c>
      <c r="O2469" t="s">
        <v>12026</v>
      </c>
      <c r="P2469">
        <v>0</v>
      </c>
      <c r="R2469" t="s">
        <v>12027</v>
      </c>
      <c r="S2469">
        <v>6</v>
      </c>
      <c r="T2469" t="s">
        <v>37</v>
      </c>
      <c r="U2469" t="s">
        <v>38</v>
      </c>
      <c r="X2469">
        <v>2016</v>
      </c>
      <c r="Y2469">
        <v>290</v>
      </c>
      <c r="Z2469">
        <v>4</v>
      </c>
      <c r="AB2469">
        <v>378</v>
      </c>
    </row>
    <row r="2470" spans="1:28" hidden="1" x14ac:dyDescent="0.25">
      <c r="A2470" t="s">
        <v>28</v>
      </c>
      <c r="B2470" t="s">
        <v>12028</v>
      </c>
      <c r="C2470">
        <v>70</v>
      </c>
      <c r="D2470">
        <v>93</v>
      </c>
      <c r="E2470">
        <v>28</v>
      </c>
      <c r="F2470">
        <v>415</v>
      </c>
      <c r="G2470" t="s">
        <v>1902</v>
      </c>
      <c r="H2470">
        <v>1000</v>
      </c>
      <c r="I2470">
        <v>3500000</v>
      </c>
      <c r="J2470" t="s">
        <v>12029</v>
      </c>
      <c r="K2470" t="s">
        <v>1331</v>
      </c>
      <c r="L2470" t="s">
        <v>12030</v>
      </c>
      <c r="M2470">
        <v>10082</v>
      </c>
      <c r="N2470">
        <v>2319</v>
      </c>
      <c r="O2470" t="s">
        <v>6395</v>
      </c>
      <c r="P2470">
        <v>2</v>
      </c>
      <c r="Q2470" t="s">
        <v>12031</v>
      </c>
      <c r="R2470" t="s">
        <v>12032</v>
      </c>
      <c r="S2470">
        <v>100</v>
      </c>
      <c r="T2470" t="s">
        <v>37</v>
      </c>
      <c r="U2470" t="s">
        <v>38</v>
      </c>
      <c r="V2470" t="s">
        <v>584</v>
      </c>
      <c r="W2470">
        <v>2700000</v>
      </c>
      <c r="X2470">
        <v>1986</v>
      </c>
      <c r="Y2470">
        <v>695</v>
      </c>
      <c r="Z2470">
        <v>5.9</v>
      </c>
      <c r="AA2470">
        <v>1.85</v>
      </c>
      <c r="AB2470">
        <v>0</v>
      </c>
    </row>
    <row r="2471" spans="1:28" hidden="1" x14ac:dyDescent="0.25">
      <c r="A2471" t="s">
        <v>28</v>
      </c>
      <c r="B2471" t="s">
        <v>2640</v>
      </c>
      <c r="C2471">
        <v>79</v>
      </c>
      <c r="D2471">
        <v>103</v>
      </c>
      <c r="E2471">
        <v>154</v>
      </c>
      <c r="F2471">
        <v>576</v>
      </c>
      <c r="G2471" t="s">
        <v>3787</v>
      </c>
      <c r="H2471">
        <v>1000</v>
      </c>
      <c r="I2471">
        <v>676698</v>
      </c>
      <c r="J2471" t="s">
        <v>2141</v>
      </c>
      <c r="K2471" t="s">
        <v>2864</v>
      </c>
      <c r="L2471" t="s">
        <v>12033</v>
      </c>
      <c r="M2471">
        <v>26730</v>
      </c>
      <c r="N2471">
        <v>4094</v>
      </c>
      <c r="O2471" t="s">
        <v>1854</v>
      </c>
      <c r="P2471">
        <v>0</v>
      </c>
      <c r="Q2471" t="s">
        <v>12034</v>
      </c>
      <c r="R2471" t="s">
        <v>12035</v>
      </c>
      <c r="S2471">
        <v>180</v>
      </c>
      <c r="T2471" t="s">
        <v>37</v>
      </c>
      <c r="U2471" t="s">
        <v>38</v>
      </c>
      <c r="V2471" t="s">
        <v>584</v>
      </c>
      <c r="W2471">
        <v>18000000</v>
      </c>
      <c r="X2471">
        <v>2002</v>
      </c>
      <c r="Y2471">
        <v>783</v>
      </c>
      <c r="Z2471">
        <v>7.2</v>
      </c>
      <c r="AA2471">
        <v>1.85</v>
      </c>
      <c r="AB2471">
        <v>2000</v>
      </c>
    </row>
    <row r="2472" spans="1:28" hidden="1" x14ac:dyDescent="0.25">
      <c r="A2472" t="s">
        <v>28</v>
      </c>
      <c r="B2472" t="s">
        <v>6471</v>
      </c>
      <c r="C2472">
        <v>103</v>
      </c>
      <c r="D2472">
        <v>93</v>
      </c>
      <c r="E2472">
        <v>190</v>
      </c>
      <c r="F2472">
        <v>151</v>
      </c>
      <c r="G2472" t="s">
        <v>12036</v>
      </c>
      <c r="H2472">
        <v>364</v>
      </c>
      <c r="I2472">
        <v>3419967</v>
      </c>
      <c r="J2472" t="s">
        <v>12037</v>
      </c>
      <c r="K2472" t="s">
        <v>12038</v>
      </c>
      <c r="L2472" t="s">
        <v>12039</v>
      </c>
      <c r="M2472">
        <v>13359</v>
      </c>
      <c r="N2472">
        <v>1083</v>
      </c>
      <c r="O2472" t="s">
        <v>12040</v>
      </c>
      <c r="P2472">
        <v>0</v>
      </c>
      <c r="Q2472" t="s">
        <v>12041</v>
      </c>
      <c r="R2472" t="s">
        <v>12042</v>
      </c>
      <c r="S2472">
        <v>56</v>
      </c>
      <c r="T2472" t="s">
        <v>37</v>
      </c>
      <c r="U2472" t="s">
        <v>38</v>
      </c>
      <c r="V2472" t="s">
        <v>584</v>
      </c>
      <c r="X2472">
        <v>2013</v>
      </c>
      <c r="Y2472">
        <v>253</v>
      </c>
      <c r="Z2472">
        <v>7.2</v>
      </c>
      <c r="AA2472">
        <v>2.35</v>
      </c>
      <c r="AB2472">
        <v>19000</v>
      </c>
    </row>
    <row r="2473" spans="1:28" hidden="1" x14ac:dyDescent="0.25">
      <c r="A2473" t="s">
        <v>28</v>
      </c>
      <c r="B2473" t="s">
        <v>12043</v>
      </c>
      <c r="C2473">
        <v>97</v>
      </c>
      <c r="D2473">
        <v>98</v>
      </c>
      <c r="E2473">
        <v>34</v>
      </c>
      <c r="F2473">
        <v>394</v>
      </c>
      <c r="G2473" t="s">
        <v>5727</v>
      </c>
      <c r="H2473">
        <v>663</v>
      </c>
      <c r="J2473" t="s">
        <v>2124</v>
      </c>
      <c r="K2473" t="s">
        <v>7602</v>
      </c>
      <c r="L2473" t="s">
        <v>12044</v>
      </c>
      <c r="M2473">
        <v>14324</v>
      </c>
      <c r="N2473">
        <v>2215</v>
      </c>
      <c r="O2473" t="s">
        <v>3172</v>
      </c>
      <c r="P2473">
        <v>1</v>
      </c>
      <c r="Q2473" t="s">
        <v>12045</v>
      </c>
      <c r="R2473" t="s">
        <v>12046</v>
      </c>
      <c r="S2473">
        <v>93</v>
      </c>
      <c r="T2473" t="s">
        <v>37</v>
      </c>
      <c r="U2473" t="s">
        <v>766</v>
      </c>
      <c r="V2473" t="s">
        <v>584</v>
      </c>
      <c r="W2473">
        <v>18000000</v>
      </c>
      <c r="X2473">
        <v>2008</v>
      </c>
      <c r="Y2473">
        <v>551</v>
      </c>
      <c r="Z2473">
        <v>5.0999999999999996</v>
      </c>
      <c r="AA2473">
        <v>2.35</v>
      </c>
      <c r="AB2473">
        <v>1000</v>
      </c>
    </row>
    <row r="2474" spans="1:28" hidden="1" x14ac:dyDescent="0.25">
      <c r="A2474" t="s">
        <v>28</v>
      </c>
      <c r="C2474">
        <v>108</v>
      </c>
      <c r="D2474">
        <v>334</v>
      </c>
      <c r="F2474">
        <v>30</v>
      </c>
      <c r="G2474" t="s">
        <v>12047</v>
      </c>
      <c r="H2474">
        <v>897</v>
      </c>
      <c r="I2474">
        <v>145118</v>
      </c>
      <c r="J2474" t="s">
        <v>5684</v>
      </c>
      <c r="K2474" t="s">
        <v>876</v>
      </c>
      <c r="L2474" t="s">
        <v>12048</v>
      </c>
      <c r="M2474">
        <v>10111</v>
      </c>
      <c r="N2474">
        <v>1032</v>
      </c>
      <c r="O2474" t="s">
        <v>12049</v>
      </c>
      <c r="P2474">
        <v>0</v>
      </c>
      <c r="Q2474" t="s">
        <v>12050</v>
      </c>
      <c r="R2474" t="s">
        <v>12051</v>
      </c>
      <c r="S2474">
        <v>36</v>
      </c>
      <c r="T2474" t="s">
        <v>37</v>
      </c>
      <c r="U2474" t="s">
        <v>1464</v>
      </c>
      <c r="V2474" t="s">
        <v>4829</v>
      </c>
      <c r="Y2474">
        <v>30</v>
      </c>
      <c r="Z2474">
        <v>7.7</v>
      </c>
      <c r="AA2474">
        <v>2.35</v>
      </c>
      <c r="AB2474">
        <v>0</v>
      </c>
    </row>
    <row r="2475" spans="1:28" hidden="1" x14ac:dyDescent="0.25">
      <c r="A2475" t="s">
        <v>28</v>
      </c>
      <c r="B2475" t="s">
        <v>12052</v>
      </c>
      <c r="C2475">
        <v>59</v>
      </c>
      <c r="D2475">
        <v>114</v>
      </c>
      <c r="E2475">
        <v>157</v>
      </c>
      <c r="F2475">
        <v>32</v>
      </c>
      <c r="G2475" t="s">
        <v>12053</v>
      </c>
      <c r="H2475">
        <v>84</v>
      </c>
      <c r="J2475" t="s">
        <v>10412</v>
      </c>
      <c r="K2475" t="s">
        <v>12054</v>
      </c>
      <c r="L2475" t="s">
        <v>12055</v>
      </c>
      <c r="M2475">
        <v>2541</v>
      </c>
      <c r="N2475">
        <v>198</v>
      </c>
      <c r="O2475" t="s">
        <v>12056</v>
      </c>
      <c r="P2475">
        <v>0</v>
      </c>
      <c r="Q2475" t="s">
        <v>12057</v>
      </c>
      <c r="R2475" t="s">
        <v>12058</v>
      </c>
      <c r="S2475">
        <v>20</v>
      </c>
      <c r="T2475" t="s">
        <v>37</v>
      </c>
      <c r="U2475" t="s">
        <v>1464</v>
      </c>
      <c r="V2475" t="s">
        <v>4829</v>
      </c>
      <c r="W2475">
        <v>18000000</v>
      </c>
      <c r="X2475">
        <v>2009</v>
      </c>
      <c r="Y2475">
        <v>35</v>
      </c>
      <c r="Z2475">
        <v>5.5</v>
      </c>
      <c r="AA2475">
        <v>2.35</v>
      </c>
      <c r="AB2475">
        <v>342</v>
      </c>
    </row>
    <row r="2476" spans="1:28" hidden="1" x14ac:dyDescent="0.25">
      <c r="A2476" t="s">
        <v>28</v>
      </c>
      <c r="B2476" t="s">
        <v>12059</v>
      </c>
      <c r="C2476">
        <v>10</v>
      </c>
      <c r="D2476">
        <v>121</v>
      </c>
      <c r="E2476">
        <v>0</v>
      </c>
      <c r="F2476">
        <v>353</v>
      </c>
      <c r="G2476" t="s">
        <v>6411</v>
      </c>
      <c r="H2476">
        <v>854</v>
      </c>
      <c r="I2476">
        <v>229311</v>
      </c>
      <c r="J2476" t="s">
        <v>12060</v>
      </c>
      <c r="K2476" t="s">
        <v>4831</v>
      </c>
      <c r="L2476" t="s">
        <v>12061</v>
      </c>
      <c r="M2476">
        <v>899</v>
      </c>
      <c r="N2476">
        <v>2705</v>
      </c>
      <c r="O2476" t="s">
        <v>12062</v>
      </c>
      <c r="P2476">
        <v>2</v>
      </c>
      <c r="Q2476" t="s">
        <v>12063</v>
      </c>
      <c r="R2476" t="s">
        <v>12064</v>
      </c>
      <c r="S2476">
        <v>42</v>
      </c>
      <c r="T2476" t="s">
        <v>37</v>
      </c>
      <c r="U2476" t="s">
        <v>3570</v>
      </c>
      <c r="V2476" t="s">
        <v>584</v>
      </c>
      <c r="W2476">
        <v>11350000</v>
      </c>
      <c r="X2476">
        <v>1999</v>
      </c>
      <c r="Y2476">
        <v>578</v>
      </c>
      <c r="Z2476">
        <v>6.2</v>
      </c>
      <c r="AA2476">
        <v>2.35</v>
      </c>
      <c r="AB2476">
        <v>271</v>
      </c>
    </row>
    <row r="2477" spans="1:28" hidden="1" x14ac:dyDescent="0.25">
      <c r="A2477" t="s">
        <v>28</v>
      </c>
      <c r="B2477" t="s">
        <v>2494</v>
      </c>
      <c r="C2477">
        <v>184</v>
      </c>
      <c r="D2477">
        <v>87</v>
      </c>
      <c r="E2477">
        <v>0</v>
      </c>
      <c r="F2477">
        <v>83</v>
      </c>
      <c r="G2477" t="s">
        <v>12065</v>
      </c>
      <c r="H2477">
        <v>1000</v>
      </c>
      <c r="J2477" t="s">
        <v>6402</v>
      </c>
      <c r="K2477" t="s">
        <v>12066</v>
      </c>
      <c r="L2477" t="s">
        <v>12067</v>
      </c>
      <c r="M2477">
        <v>49669</v>
      </c>
      <c r="N2477">
        <v>1592</v>
      </c>
      <c r="O2477" t="s">
        <v>12068</v>
      </c>
      <c r="P2477">
        <v>1</v>
      </c>
      <c r="Q2477" t="s">
        <v>12069</v>
      </c>
      <c r="R2477" t="s">
        <v>12070</v>
      </c>
      <c r="S2477">
        <v>419</v>
      </c>
      <c r="T2477" t="s">
        <v>37</v>
      </c>
      <c r="U2477" t="s">
        <v>38</v>
      </c>
      <c r="V2477" t="s">
        <v>5612</v>
      </c>
      <c r="W2477">
        <v>3500000</v>
      </c>
      <c r="X2477">
        <v>1985</v>
      </c>
      <c r="Y2477">
        <v>177</v>
      </c>
      <c r="Z2477">
        <v>7.2</v>
      </c>
      <c r="AA2477">
        <v>1.85</v>
      </c>
      <c r="AB2477">
        <v>3000</v>
      </c>
    </row>
    <row r="2478" spans="1:28" hidden="1" x14ac:dyDescent="0.25">
      <c r="A2478" t="s">
        <v>28</v>
      </c>
      <c r="B2478" t="s">
        <v>1756</v>
      </c>
      <c r="C2478">
        <v>23</v>
      </c>
      <c r="D2478">
        <v>92</v>
      </c>
      <c r="E2478">
        <v>55</v>
      </c>
      <c r="F2478">
        <v>757</v>
      </c>
      <c r="G2478" t="s">
        <v>8894</v>
      </c>
      <c r="H2478">
        <v>1000</v>
      </c>
      <c r="J2478" t="s">
        <v>463</v>
      </c>
      <c r="K2478" t="s">
        <v>6530</v>
      </c>
      <c r="L2478" t="s">
        <v>12071</v>
      </c>
      <c r="M2478">
        <v>4510</v>
      </c>
      <c r="N2478">
        <v>3212</v>
      </c>
      <c r="O2478" t="s">
        <v>8777</v>
      </c>
      <c r="P2478">
        <v>1</v>
      </c>
      <c r="Q2478" t="s">
        <v>12072</v>
      </c>
      <c r="R2478" t="s">
        <v>12073</v>
      </c>
      <c r="S2478">
        <v>50</v>
      </c>
      <c r="T2478" t="s">
        <v>37</v>
      </c>
      <c r="U2478" t="s">
        <v>38</v>
      </c>
      <c r="V2478" t="s">
        <v>584</v>
      </c>
      <c r="W2478">
        <v>18000000</v>
      </c>
      <c r="X2478">
        <v>2016</v>
      </c>
      <c r="Y2478">
        <v>872</v>
      </c>
      <c r="Z2478">
        <v>5.2</v>
      </c>
      <c r="AB2478">
        <v>0</v>
      </c>
    </row>
    <row r="2479" spans="1:28" hidden="1" x14ac:dyDescent="0.25">
      <c r="A2479" t="s">
        <v>28</v>
      </c>
      <c r="B2479" t="s">
        <v>12074</v>
      </c>
      <c r="C2479">
        <v>112</v>
      </c>
      <c r="D2479">
        <v>105</v>
      </c>
      <c r="E2479">
        <v>2</v>
      </c>
      <c r="F2479">
        <v>69</v>
      </c>
      <c r="G2479" t="s">
        <v>2242</v>
      </c>
      <c r="H2479">
        <v>805</v>
      </c>
      <c r="I2479">
        <v>63260</v>
      </c>
      <c r="J2479" t="s">
        <v>12075</v>
      </c>
      <c r="K2479" t="s">
        <v>10307</v>
      </c>
      <c r="L2479" t="s">
        <v>12076</v>
      </c>
      <c r="M2479">
        <v>14325</v>
      </c>
      <c r="N2479">
        <v>1185</v>
      </c>
      <c r="O2479" t="s">
        <v>12077</v>
      </c>
      <c r="P2479">
        <v>0</v>
      </c>
      <c r="Q2479" t="s">
        <v>12078</v>
      </c>
      <c r="R2479" t="s">
        <v>12079</v>
      </c>
      <c r="S2479">
        <v>90</v>
      </c>
      <c r="T2479" t="s">
        <v>37</v>
      </c>
      <c r="U2479" t="s">
        <v>1464</v>
      </c>
      <c r="V2479" t="s">
        <v>584</v>
      </c>
      <c r="W2479">
        <v>14000000</v>
      </c>
      <c r="X2479">
        <v>2006</v>
      </c>
      <c r="Y2479">
        <v>306</v>
      </c>
      <c r="Z2479">
        <v>6.7</v>
      </c>
      <c r="AA2479">
        <v>2.35</v>
      </c>
      <c r="AB2479">
        <v>0</v>
      </c>
    </row>
    <row r="2480" spans="1:28" hidden="1" x14ac:dyDescent="0.25">
      <c r="A2480" t="s">
        <v>28</v>
      </c>
      <c r="B2480" t="s">
        <v>10292</v>
      </c>
      <c r="C2480">
        <v>45</v>
      </c>
      <c r="D2480">
        <v>90</v>
      </c>
      <c r="E2480">
        <v>78</v>
      </c>
      <c r="F2480">
        <v>720</v>
      </c>
      <c r="G2480" t="s">
        <v>10293</v>
      </c>
      <c r="H2480">
        <v>2000</v>
      </c>
      <c r="J2480" t="s">
        <v>1764</v>
      </c>
      <c r="K2480" t="s">
        <v>1374</v>
      </c>
      <c r="L2480" t="s">
        <v>10294</v>
      </c>
      <c r="M2480">
        <v>4693</v>
      </c>
      <c r="N2480">
        <v>4142</v>
      </c>
      <c r="O2480" t="s">
        <v>1869</v>
      </c>
      <c r="P2480">
        <v>1</v>
      </c>
      <c r="R2480" t="s">
        <v>10295</v>
      </c>
      <c r="S2480">
        <v>49</v>
      </c>
      <c r="T2480" t="s">
        <v>37</v>
      </c>
      <c r="U2480" t="s">
        <v>267</v>
      </c>
      <c r="V2480" t="s">
        <v>584</v>
      </c>
      <c r="W2480">
        <v>11000000</v>
      </c>
      <c r="X2480">
        <v>2015</v>
      </c>
      <c r="Y2480">
        <v>1000</v>
      </c>
      <c r="Z2480">
        <v>6.3</v>
      </c>
      <c r="AA2480">
        <v>2.35</v>
      </c>
      <c r="AB2480">
        <v>0</v>
      </c>
    </row>
    <row r="2481" spans="1:28" hidden="1" x14ac:dyDescent="0.25">
      <c r="A2481" t="s">
        <v>28</v>
      </c>
      <c r="B2481" t="s">
        <v>9666</v>
      </c>
      <c r="C2481">
        <v>59</v>
      </c>
      <c r="D2481">
        <v>89</v>
      </c>
      <c r="E2481">
        <v>130</v>
      </c>
      <c r="F2481">
        <v>183</v>
      </c>
      <c r="G2481" t="s">
        <v>12080</v>
      </c>
      <c r="H2481">
        <v>444</v>
      </c>
      <c r="J2481" t="s">
        <v>42</v>
      </c>
      <c r="K2481" t="s">
        <v>9446</v>
      </c>
      <c r="L2481" t="s">
        <v>12081</v>
      </c>
      <c r="M2481">
        <v>30215</v>
      </c>
      <c r="N2481">
        <v>1243</v>
      </c>
      <c r="O2481" t="s">
        <v>2279</v>
      </c>
      <c r="P2481">
        <v>1</v>
      </c>
      <c r="Q2481" t="s">
        <v>12082</v>
      </c>
      <c r="R2481" t="s">
        <v>12083</v>
      </c>
      <c r="S2481">
        <v>95</v>
      </c>
      <c r="T2481" t="s">
        <v>37</v>
      </c>
      <c r="U2481" t="s">
        <v>10490</v>
      </c>
      <c r="V2481" t="s">
        <v>39</v>
      </c>
      <c r="W2481">
        <v>17900000</v>
      </c>
      <c r="X2481">
        <v>1985</v>
      </c>
      <c r="Y2481">
        <v>312</v>
      </c>
      <c r="Z2481">
        <v>5</v>
      </c>
      <c r="AA2481">
        <v>2.35</v>
      </c>
      <c r="AB2481">
        <v>0</v>
      </c>
    </row>
    <row r="2482" spans="1:28" hidden="1" x14ac:dyDescent="0.25">
      <c r="A2482" t="s">
        <v>28</v>
      </c>
      <c r="B2482" t="s">
        <v>12084</v>
      </c>
      <c r="C2482">
        <v>195</v>
      </c>
      <c r="D2482">
        <v>114</v>
      </c>
      <c r="E2482">
        <v>89</v>
      </c>
      <c r="F2482">
        <v>920</v>
      </c>
      <c r="G2482" t="s">
        <v>1211</v>
      </c>
      <c r="H2482">
        <v>22000</v>
      </c>
      <c r="J2482" t="s">
        <v>6131</v>
      </c>
      <c r="K2482" t="s">
        <v>1745</v>
      </c>
      <c r="L2482" t="s">
        <v>12085</v>
      </c>
      <c r="M2482">
        <v>48162</v>
      </c>
      <c r="N2482">
        <v>25804</v>
      </c>
      <c r="O2482" t="s">
        <v>5045</v>
      </c>
      <c r="P2482">
        <v>2</v>
      </c>
      <c r="Q2482" t="s">
        <v>12086</v>
      </c>
      <c r="R2482" t="s">
        <v>12087</v>
      </c>
      <c r="S2482">
        <v>140</v>
      </c>
      <c r="T2482" t="s">
        <v>37</v>
      </c>
      <c r="U2482" t="s">
        <v>3570</v>
      </c>
      <c r="V2482" t="s">
        <v>584</v>
      </c>
      <c r="W2482">
        <v>14000000</v>
      </c>
      <c r="X2482">
        <v>2012</v>
      </c>
      <c r="Y2482">
        <v>2000</v>
      </c>
      <c r="Z2482">
        <v>6.2</v>
      </c>
      <c r="AA2482">
        <v>2.35</v>
      </c>
      <c r="AB2482">
        <v>10000</v>
      </c>
    </row>
    <row r="2483" spans="1:28" hidden="1" x14ac:dyDescent="0.25">
      <c r="A2483" t="s">
        <v>28</v>
      </c>
      <c r="B2483" t="s">
        <v>6548</v>
      </c>
      <c r="C2483">
        <v>256</v>
      </c>
      <c r="D2483">
        <v>119</v>
      </c>
      <c r="E2483">
        <v>99</v>
      </c>
      <c r="F2483">
        <v>778</v>
      </c>
      <c r="G2483" t="s">
        <v>623</v>
      </c>
      <c r="H2483">
        <v>15000</v>
      </c>
      <c r="I2483">
        <v>121463226</v>
      </c>
      <c r="J2483" t="s">
        <v>1670</v>
      </c>
      <c r="K2483" t="s">
        <v>181</v>
      </c>
      <c r="L2483" t="s">
        <v>12088</v>
      </c>
      <c r="M2483">
        <v>422606</v>
      </c>
      <c r="N2483">
        <v>17584</v>
      </c>
      <c r="O2483" t="s">
        <v>4366</v>
      </c>
      <c r="P2483">
        <v>2</v>
      </c>
      <c r="Q2483" t="s">
        <v>12089</v>
      </c>
      <c r="R2483" t="s">
        <v>12090</v>
      </c>
      <c r="S2483">
        <v>555</v>
      </c>
      <c r="T2483" t="s">
        <v>37</v>
      </c>
      <c r="U2483" t="s">
        <v>38</v>
      </c>
      <c r="V2483" t="s">
        <v>584</v>
      </c>
      <c r="W2483">
        <v>20000000</v>
      </c>
      <c r="X2483">
        <v>2007</v>
      </c>
      <c r="Y2483">
        <v>833</v>
      </c>
      <c r="Z2483">
        <v>7.6</v>
      </c>
      <c r="AA2483">
        <v>1.85</v>
      </c>
      <c r="AB2483">
        <v>0</v>
      </c>
    </row>
    <row r="2484" spans="1:28" hidden="1" x14ac:dyDescent="0.25">
      <c r="A2484" t="s">
        <v>28</v>
      </c>
      <c r="B2484" t="s">
        <v>9515</v>
      </c>
      <c r="C2484">
        <v>44</v>
      </c>
      <c r="D2484">
        <v>103</v>
      </c>
      <c r="E2484">
        <v>0</v>
      </c>
      <c r="F2484">
        <v>543</v>
      </c>
      <c r="G2484" t="s">
        <v>9593</v>
      </c>
      <c r="H2484">
        <v>923</v>
      </c>
      <c r="I2484">
        <v>90485233</v>
      </c>
      <c r="J2484" t="s">
        <v>9192</v>
      </c>
      <c r="K2484" t="s">
        <v>5395</v>
      </c>
      <c r="L2484" t="s">
        <v>12091</v>
      </c>
      <c r="M2484">
        <v>9544</v>
      </c>
      <c r="N2484">
        <v>3699</v>
      </c>
      <c r="O2484" t="s">
        <v>8335</v>
      </c>
      <c r="P2484">
        <v>0</v>
      </c>
      <c r="Q2484" t="s">
        <v>12092</v>
      </c>
      <c r="R2484" t="s">
        <v>12093</v>
      </c>
      <c r="S2484">
        <v>45</v>
      </c>
      <c r="T2484" t="s">
        <v>37</v>
      </c>
      <c r="U2484" t="s">
        <v>38</v>
      </c>
      <c r="V2484" t="s">
        <v>39</v>
      </c>
      <c r="X2484">
        <v>2009</v>
      </c>
      <c r="Y2484">
        <v>619</v>
      </c>
      <c r="Z2484">
        <v>4.0999999999999996</v>
      </c>
      <c r="AA2484">
        <v>1.85</v>
      </c>
      <c r="AB2484">
        <v>804</v>
      </c>
    </row>
    <row r="2485" spans="1:28" hidden="1" x14ac:dyDescent="0.25">
      <c r="A2485" t="s">
        <v>28</v>
      </c>
      <c r="B2485" t="s">
        <v>12094</v>
      </c>
      <c r="C2485">
        <v>59</v>
      </c>
      <c r="D2485">
        <v>91</v>
      </c>
      <c r="E2485">
        <v>512</v>
      </c>
      <c r="F2485">
        <v>413</v>
      </c>
      <c r="G2485" t="s">
        <v>9864</v>
      </c>
      <c r="H2485">
        <v>11000</v>
      </c>
      <c r="J2485" t="s">
        <v>5764</v>
      </c>
      <c r="K2485" t="s">
        <v>4844</v>
      </c>
      <c r="L2485" t="s">
        <v>12095</v>
      </c>
      <c r="M2485">
        <v>5693</v>
      </c>
      <c r="N2485">
        <v>13545</v>
      </c>
      <c r="O2485" t="s">
        <v>1054</v>
      </c>
      <c r="P2485">
        <v>2</v>
      </c>
      <c r="Q2485" t="s">
        <v>12096</v>
      </c>
      <c r="R2485" t="s">
        <v>12097</v>
      </c>
      <c r="S2485">
        <v>34</v>
      </c>
      <c r="T2485" t="s">
        <v>37</v>
      </c>
      <c r="U2485" t="s">
        <v>1464</v>
      </c>
      <c r="V2485" t="s">
        <v>584</v>
      </c>
      <c r="W2485">
        <v>18000000</v>
      </c>
      <c r="X2485">
        <v>2014</v>
      </c>
      <c r="Y2485">
        <v>918</v>
      </c>
      <c r="Z2485">
        <v>5.3</v>
      </c>
      <c r="AA2485">
        <v>2.35</v>
      </c>
      <c r="AB2485">
        <v>0</v>
      </c>
    </row>
    <row r="2486" spans="1:28" hidden="1" x14ac:dyDescent="0.25">
      <c r="A2486" t="s">
        <v>28</v>
      </c>
      <c r="B2486" t="s">
        <v>1070</v>
      </c>
      <c r="C2486">
        <v>97</v>
      </c>
      <c r="D2486">
        <v>98</v>
      </c>
      <c r="E2486">
        <v>209</v>
      </c>
      <c r="F2486">
        <v>129</v>
      </c>
      <c r="G2486" t="s">
        <v>12098</v>
      </c>
      <c r="H2486">
        <v>158</v>
      </c>
      <c r="I2486">
        <v>58006147</v>
      </c>
      <c r="J2486" t="s">
        <v>4810</v>
      </c>
      <c r="K2486" t="s">
        <v>12099</v>
      </c>
      <c r="L2486" t="s">
        <v>12100</v>
      </c>
      <c r="M2486">
        <v>67653</v>
      </c>
      <c r="N2486">
        <v>816</v>
      </c>
      <c r="O2486" t="s">
        <v>12101</v>
      </c>
      <c r="P2486">
        <v>2</v>
      </c>
      <c r="Q2486" t="s">
        <v>12102</v>
      </c>
      <c r="R2486" t="s">
        <v>12103</v>
      </c>
      <c r="S2486">
        <v>108</v>
      </c>
      <c r="T2486" t="s">
        <v>37</v>
      </c>
      <c r="U2486" t="s">
        <v>38</v>
      </c>
      <c r="V2486" t="s">
        <v>39</v>
      </c>
      <c r="W2486">
        <v>23000000</v>
      </c>
      <c r="X2486">
        <v>2008</v>
      </c>
      <c r="Y2486">
        <v>152</v>
      </c>
      <c r="Z2486">
        <v>6.2</v>
      </c>
      <c r="AA2486">
        <v>1.85</v>
      </c>
      <c r="AB2486">
        <v>0</v>
      </c>
    </row>
    <row r="2487" spans="1:28" hidden="1" x14ac:dyDescent="0.25">
      <c r="A2487" t="s">
        <v>28</v>
      </c>
      <c r="B2487" t="s">
        <v>12104</v>
      </c>
      <c r="C2487">
        <v>142</v>
      </c>
      <c r="D2487">
        <v>80</v>
      </c>
      <c r="E2487">
        <v>19</v>
      </c>
      <c r="F2487">
        <v>854</v>
      </c>
      <c r="G2487" t="s">
        <v>1652</v>
      </c>
      <c r="H2487">
        <v>11000</v>
      </c>
      <c r="I2487">
        <v>51053787</v>
      </c>
      <c r="J2487" t="s">
        <v>12105</v>
      </c>
      <c r="K2487" t="s">
        <v>256</v>
      </c>
      <c r="L2487" t="s">
        <v>12106</v>
      </c>
      <c r="M2487">
        <v>45900</v>
      </c>
      <c r="N2487">
        <v>14385</v>
      </c>
      <c r="O2487" t="s">
        <v>3502</v>
      </c>
      <c r="P2487">
        <v>1</v>
      </c>
      <c r="Q2487" t="s">
        <v>12107</v>
      </c>
      <c r="R2487" t="s">
        <v>12108</v>
      </c>
      <c r="S2487">
        <v>247</v>
      </c>
      <c r="T2487" t="s">
        <v>37</v>
      </c>
      <c r="U2487" t="s">
        <v>38</v>
      </c>
      <c r="V2487" t="s">
        <v>94</v>
      </c>
      <c r="W2487">
        <v>17500000</v>
      </c>
      <c r="X2487">
        <v>2005</v>
      </c>
      <c r="Y2487">
        <v>979</v>
      </c>
      <c r="Z2487">
        <v>6.5</v>
      </c>
      <c r="AA2487">
        <v>1.85</v>
      </c>
      <c r="AB2487">
        <v>0</v>
      </c>
    </row>
    <row r="2488" spans="1:28" hidden="1" x14ac:dyDescent="0.25">
      <c r="A2488" t="s">
        <v>28</v>
      </c>
      <c r="B2488" t="s">
        <v>12109</v>
      </c>
      <c r="C2488">
        <v>187</v>
      </c>
      <c r="D2488">
        <v>121</v>
      </c>
      <c r="E2488">
        <v>83</v>
      </c>
      <c r="F2488">
        <v>242</v>
      </c>
      <c r="G2488" t="s">
        <v>4127</v>
      </c>
      <c r="H2488">
        <v>3000</v>
      </c>
      <c r="I2488">
        <v>23472900</v>
      </c>
      <c r="J2488" t="s">
        <v>1960</v>
      </c>
      <c r="K2488" t="s">
        <v>251</v>
      </c>
      <c r="L2488" t="s">
        <v>12110</v>
      </c>
      <c r="M2488">
        <v>264533</v>
      </c>
      <c r="N2488">
        <v>4142</v>
      </c>
      <c r="O2488" t="s">
        <v>12111</v>
      </c>
      <c r="P2488">
        <v>1</v>
      </c>
      <c r="Q2488" t="s">
        <v>12112</v>
      </c>
      <c r="R2488" t="s">
        <v>12113</v>
      </c>
      <c r="S2488">
        <v>609</v>
      </c>
      <c r="T2488" t="s">
        <v>37</v>
      </c>
      <c r="U2488" t="s">
        <v>56</v>
      </c>
      <c r="V2488" t="s">
        <v>39</v>
      </c>
      <c r="W2488">
        <v>17500000</v>
      </c>
      <c r="X2488">
        <v>2004</v>
      </c>
      <c r="Y2488">
        <v>460</v>
      </c>
      <c r="Z2488">
        <v>8.1</v>
      </c>
      <c r="AA2488">
        <v>2.35</v>
      </c>
      <c r="AB2488">
        <v>12000</v>
      </c>
    </row>
    <row r="2489" spans="1:28" hidden="1" x14ac:dyDescent="0.25">
      <c r="A2489" t="s">
        <v>28</v>
      </c>
      <c r="B2489" t="s">
        <v>12114</v>
      </c>
      <c r="C2489">
        <v>193</v>
      </c>
      <c r="D2489">
        <v>94</v>
      </c>
      <c r="E2489">
        <v>87</v>
      </c>
      <c r="F2489">
        <v>280</v>
      </c>
      <c r="G2489" t="s">
        <v>1340</v>
      </c>
      <c r="H2489">
        <v>866</v>
      </c>
      <c r="I2489">
        <v>39687528</v>
      </c>
      <c r="J2489" t="s">
        <v>463</v>
      </c>
      <c r="K2489" t="s">
        <v>12115</v>
      </c>
      <c r="L2489" t="s">
        <v>12116</v>
      </c>
      <c r="M2489">
        <v>140780</v>
      </c>
      <c r="N2489">
        <v>2124</v>
      </c>
      <c r="O2489" t="s">
        <v>4404</v>
      </c>
      <c r="P2489">
        <v>1</v>
      </c>
      <c r="Q2489" t="s">
        <v>12117</v>
      </c>
      <c r="R2489" t="s">
        <v>12118</v>
      </c>
      <c r="S2489">
        <v>376</v>
      </c>
      <c r="T2489" t="s">
        <v>37</v>
      </c>
      <c r="U2489" t="s">
        <v>1464</v>
      </c>
      <c r="V2489" t="s">
        <v>584</v>
      </c>
      <c r="W2489">
        <v>24000000</v>
      </c>
      <c r="X2489">
        <v>2007</v>
      </c>
      <c r="Y2489">
        <v>794</v>
      </c>
      <c r="Z2489">
        <v>6.3</v>
      </c>
      <c r="AA2489">
        <v>2.35</v>
      </c>
      <c r="AB2489">
        <v>0</v>
      </c>
    </row>
    <row r="2490" spans="1:28" hidden="1" x14ac:dyDescent="0.25">
      <c r="A2490" t="s">
        <v>28</v>
      </c>
      <c r="B2490" t="s">
        <v>12119</v>
      </c>
      <c r="C2490">
        <v>40</v>
      </c>
      <c r="D2490">
        <v>93</v>
      </c>
      <c r="E2490">
        <v>148</v>
      </c>
      <c r="F2490">
        <v>170</v>
      </c>
      <c r="G2490" t="s">
        <v>11587</v>
      </c>
      <c r="H2490">
        <v>549</v>
      </c>
      <c r="I2490">
        <v>7017178</v>
      </c>
      <c r="J2490" t="s">
        <v>12120</v>
      </c>
      <c r="K2490" t="s">
        <v>3074</v>
      </c>
      <c r="L2490" t="s">
        <v>12121</v>
      </c>
      <c r="M2490">
        <v>1633</v>
      </c>
      <c r="N2490">
        <v>1373</v>
      </c>
      <c r="O2490" t="s">
        <v>12122</v>
      </c>
      <c r="P2490">
        <v>5</v>
      </c>
      <c r="Q2490" t="s">
        <v>12123</v>
      </c>
      <c r="R2490" t="s">
        <v>12124</v>
      </c>
      <c r="S2490">
        <v>17</v>
      </c>
      <c r="T2490" t="s">
        <v>37</v>
      </c>
      <c r="U2490" t="s">
        <v>38</v>
      </c>
      <c r="V2490" t="s">
        <v>94</v>
      </c>
      <c r="W2490">
        <v>17500000</v>
      </c>
      <c r="X2490">
        <v>2013</v>
      </c>
      <c r="Y2490">
        <v>269</v>
      </c>
      <c r="Z2490">
        <v>4.4000000000000004</v>
      </c>
      <c r="AA2490">
        <v>2.35</v>
      </c>
      <c r="AB2490">
        <v>0</v>
      </c>
    </row>
    <row r="2491" spans="1:28" hidden="1" x14ac:dyDescent="0.25">
      <c r="A2491" t="s">
        <v>28</v>
      </c>
      <c r="B2491" t="s">
        <v>12125</v>
      </c>
      <c r="C2491">
        <v>46</v>
      </c>
      <c r="D2491">
        <v>93</v>
      </c>
      <c r="E2491">
        <v>32</v>
      </c>
      <c r="F2491">
        <v>1000</v>
      </c>
      <c r="G2491" t="s">
        <v>3523</v>
      </c>
      <c r="H2491">
        <v>13000</v>
      </c>
      <c r="J2491" t="s">
        <v>59</v>
      </c>
      <c r="K2491" t="s">
        <v>976</v>
      </c>
      <c r="L2491" t="s">
        <v>12126</v>
      </c>
      <c r="M2491">
        <v>13133</v>
      </c>
      <c r="N2491">
        <v>16735</v>
      </c>
      <c r="O2491" t="s">
        <v>12127</v>
      </c>
      <c r="P2491">
        <v>4</v>
      </c>
      <c r="Q2491" t="s">
        <v>12128</v>
      </c>
      <c r="R2491" t="s">
        <v>12129</v>
      </c>
      <c r="S2491">
        <v>101</v>
      </c>
      <c r="T2491" t="s">
        <v>37</v>
      </c>
      <c r="U2491" t="s">
        <v>38</v>
      </c>
      <c r="V2491" t="s">
        <v>584</v>
      </c>
      <c r="W2491">
        <v>18000000</v>
      </c>
      <c r="X2491">
        <v>2014</v>
      </c>
      <c r="Y2491">
        <v>1000</v>
      </c>
      <c r="Z2491">
        <v>4.5999999999999996</v>
      </c>
      <c r="AA2491">
        <v>2.35</v>
      </c>
      <c r="AB2491">
        <v>0</v>
      </c>
    </row>
    <row r="2492" spans="1:28" hidden="1" x14ac:dyDescent="0.25">
      <c r="A2492" t="s">
        <v>28</v>
      </c>
      <c r="B2492" t="s">
        <v>12130</v>
      </c>
      <c r="C2492">
        <v>38</v>
      </c>
      <c r="D2492">
        <v>116</v>
      </c>
      <c r="E2492">
        <v>0</v>
      </c>
      <c r="F2492">
        <v>50</v>
      </c>
      <c r="G2492" t="s">
        <v>12131</v>
      </c>
      <c r="H2492">
        <v>109</v>
      </c>
      <c r="I2492">
        <v>325491</v>
      </c>
      <c r="J2492" t="s">
        <v>2124</v>
      </c>
      <c r="K2492" t="s">
        <v>12132</v>
      </c>
      <c r="L2492" t="s">
        <v>12133</v>
      </c>
      <c r="M2492">
        <v>4387</v>
      </c>
      <c r="N2492">
        <v>245</v>
      </c>
      <c r="O2492" t="s">
        <v>12134</v>
      </c>
      <c r="P2492">
        <v>0</v>
      </c>
      <c r="Q2492" t="s">
        <v>12135</v>
      </c>
      <c r="R2492" t="s">
        <v>12136</v>
      </c>
      <c r="S2492">
        <v>67</v>
      </c>
      <c r="T2492" t="s">
        <v>37</v>
      </c>
      <c r="U2492" t="s">
        <v>38</v>
      </c>
      <c r="V2492" t="s">
        <v>584</v>
      </c>
      <c r="W2492">
        <v>17500000</v>
      </c>
      <c r="X2492">
        <v>2002</v>
      </c>
      <c r="Y2492">
        <v>67</v>
      </c>
      <c r="Z2492">
        <v>6</v>
      </c>
      <c r="AA2492">
        <v>1.85</v>
      </c>
      <c r="AB2492">
        <v>204</v>
      </c>
    </row>
    <row r="2493" spans="1:28" hidden="1" x14ac:dyDescent="0.25">
      <c r="A2493" t="s">
        <v>28</v>
      </c>
      <c r="B2493" t="s">
        <v>3562</v>
      </c>
      <c r="C2493">
        <v>239</v>
      </c>
      <c r="D2493">
        <v>101</v>
      </c>
      <c r="E2493">
        <v>448</v>
      </c>
      <c r="F2493">
        <v>83</v>
      </c>
      <c r="G2493" t="s">
        <v>12137</v>
      </c>
      <c r="H2493">
        <v>482</v>
      </c>
      <c r="I2493">
        <v>96471845</v>
      </c>
      <c r="J2493" t="s">
        <v>9753</v>
      </c>
      <c r="K2493" t="s">
        <v>8231</v>
      </c>
      <c r="L2493" t="s">
        <v>12138</v>
      </c>
      <c r="M2493">
        <v>268581</v>
      </c>
      <c r="N2493">
        <v>956</v>
      </c>
      <c r="O2493" t="s">
        <v>12139</v>
      </c>
      <c r="P2493">
        <v>0</v>
      </c>
      <c r="Q2493" t="s">
        <v>12140</v>
      </c>
      <c r="R2493" t="s">
        <v>12141</v>
      </c>
      <c r="S2493">
        <v>1109</v>
      </c>
      <c r="T2493" t="s">
        <v>37</v>
      </c>
      <c r="U2493" t="s">
        <v>38</v>
      </c>
      <c r="V2493" t="s">
        <v>39</v>
      </c>
      <c r="W2493">
        <v>17000000</v>
      </c>
      <c r="X2493">
        <v>2001</v>
      </c>
      <c r="Y2493">
        <v>203</v>
      </c>
      <c r="Z2493">
        <v>7.6</v>
      </c>
      <c r="AA2493">
        <v>1.85</v>
      </c>
      <c r="AB2493">
        <v>20000</v>
      </c>
    </row>
    <row r="2494" spans="1:28" hidden="1" x14ac:dyDescent="0.25">
      <c r="A2494" t="s">
        <v>28</v>
      </c>
      <c r="B2494" t="s">
        <v>29</v>
      </c>
      <c r="C2494">
        <v>250</v>
      </c>
      <c r="D2494">
        <v>154</v>
      </c>
      <c r="E2494">
        <v>0</v>
      </c>
      <c r="F2494">
        <v>604</v>
      </c>
      <c r="G2494" t="s">
        <v>12142</v>
      </c>
      <c r="H2494">
        <v>2000</v>
      </c>
      <c r="I2494">
        <v>85200000</v>
      </c>
      <c r="J2494" t="s">
        <v>72</v>
      </c>
      <c r="K2494" t="s">
        <v>3006</v>
      </c>
      <c r="L2494" t="s">
        <v>12143</v>
      </c>
      <c r="M2494">
        <v>488537</v>
      </c>
      <c r="N2494">
        <v>4228</v>
      </c>
      <c r="O2494" t="s">
        <v>1715</v>
      </c>
      <c r="P2494">
        <v>1</v>
      </c>
      <c r="Q2494" t="s">
        <v>12144</v>
      </c>
      <c r="R2494" t="s">
        <v>12145</v>
      </c>
      <c r="S2494">
        <v>1076</v>
      </c>
      <c r="T2494" t="s">
        <v>37</v>
      </c>
      <c r="U2494" t="s">
        <v>38</v>
      </c>
      <c r="V2494" t="s">
        <v>584</v>
      </c>
      <c r="W2494">
        <v>18500000</v>
      </c>
      <c r="X2494">
        <v>1986</v>
      </c>
      <c r="Y2494">
        <v>626</v>
      </c>
      <c r="Z2494">
        <v>8.4</v>
      </c>
      <c r="AA2494">
        <v>1.85</v>
      </c>
      <c r="AB2494">
        <v>18000</v>
      </c>
    </row>
    <row r="2495" spans="1:28" hidden="1" x14ac:dyDescent="0.25">
      <c r="A2495" t="s">
        <v>28</v>
      </c>
      <c r="B2495" t="s">
        <v>12146</v>
      </c>
      <c r="C2495">
        <v>82</v>
      </c>
      <c r="D2495">
        <v>170</v>
      </c>
      <c r="E2495">
        <v>165</v>
      </c>
      <c r="F2495">
        <v>244</v>
      </c>
      <c r="G2495" t="s">
        <v>12147</v>
      </c>
      <c r="H2495">
        <v>453</v>
      </c>
      <c r="I2495">
        <v>72000000</v>
      </c>
      <c r="J2495" t="s">
        <v>12148</v>
      </c>
      <c r="K2495" t="s">
        <v>12149</v>
      </c>
      <c r="L2495" t="s">
        <v>12150</v>
      </c>
      <c r="M2495">
        <v>66959</v>
      </c>
      <c r="N2495">
        <v>1164</v>
      </c>
      <c r="O2495" t="s">
        <v>12151</v>
      </c>
      <c r="P2495">
        <v>1</v>
      </c>
      <c r="Q2495" t="s">
        <v>12152</v>
      </c>
      <c r="R2495" t="s">
        <v>12153</v>
      </c>
      <c r="S2495">
        <v>258</v>
      </c>
      <c r="T2495" t="s">
        <v>37</v>
      </c>
      <c r="U2495" t="s">
        <v>38</v>
      </c>
      <c r="V2495" t="s">
        <v>6035</v>
      </c>
      <c r="W2495">
        <v>17000000</v>
      </c>
      <c r="X2495">
        <v>1964</v>
      </c>
      <c r="Y2495">
        <v>272</v>
      </c>
      <c r="Z2495">
        <v>7.9</v>
      </c>
      <c r="AA2495">
        <v>2.2000000000000002</v>
      </c>
      <c r="AB2495">
        <v>0</v>
      </c>
    </row>
    <row r="2496" spans="1:28" hidden="1" x14ac:dyDescent="0.25">
      <c r="A2496" t="s">
        <v>28</v>
      </c>
      <c r="B2496" t="s">
        <v>4830</v>
      </c>
      <c r="C2496">
        <v>140</v>
      </c>
      <c r="D2496">
        <v>99</v>
      </c>
      <c r="E2496">
        <v>13</v>
      </c>
      <c r="F2496">
        <v>681</v>
      </c>
      <c r="G2496" t="s">
        <v>2476</v>
      </c>
      <c r="H2496">
        <v>45000</v>
      </c>
      <c r="I2496">
        <v>72219395</v>
      </c>
      <c r="J2496" t="s">
        <v>3029</v>
      </c>
      <c r="K2496" t="s">
        <v>5332</v>
      </c>
      <c r="L2496" t="s">
        <v>12154</v>
      </c>
      <c r="M2496">
        <v>105585</v>
      </c>
      <c r="N2496">
        <v>50284</v>
      </c>
      <c r="O2496" t="s">
        <v>2260</v>
      </c>
      <c r="P2496">
        <v>1</v>
      </c>
      <c r="Q2496" t="s">
        <v>12155</v>
      </c>
      <c r="R2496" t="s">
        <v>12156</v>
      </c>
      <c r="S2496">
        <v>419</v>
      </c>
      <c r="T2496" t="s">
        <v>37</v>
      </c>
      <c r="U2496" t="s">
        <v>38</v>
      </c>
      <c r="V2496" t="s">
        <v>584</v>
      </c>
      <c r="W2496">
        <v>17000000</v>
      </c>
      <c r="X2496">
        <v>1997</v>
      </c>
      <c r="Y2496">
        <v>4000</v>
      </c>
      <c r="Z2496">
        <v>5.6</v>
      </c>
      <c r="AA2496">
        <v>2.35</v>
      </c>
      <c r="AB2496">
        <v>0</v>
      </c>
    </row>
    <row r="2497" spans="1:28" hidden="1" x14ac:dyDescent="0.25">
      <c r="A2497" t="s">
        <v>28</v>
      </c>
      <c r="B2497" t="s">
        <v>7426</v>
      </c>
      <c r="C2497">
        <v>129</v>
      </c>
      <c r="D2497">
        <v>104</v>
      </c>
      <c r="E2497">
        <v>42</v>
      </c>
      <c r="F2497">
        <v>613</v>
      </c>
      <c r="G2497" t="s">
        <v>613</v>
      </c>
      <c r="H2497">
        <v>839</v>
      </c>
      <c r="I2497">
        <v>82389560</v>
      </c>
      <c r="J2497" t="s">
        <v>1670</v>
      </c>
      <c r="K2497" t="s">
        <v>4495</v>
      </c>
      <c r="L2497" t="s">
        <v>12157</v>
      </c>
      <c r="M2497">
        <v>106820</v>
      </c>
      <c r="N2497">
        <v>3627</v>
      </c>
      <c r="O2497" t="s">
        <v>1098</v>
      </c>
      <c r="P2497">
        <v>1</v>
      </c>
      <c r="Q2497" t="s">
        <v>12158</v>
      </c>
      <c r="R2497" t="s">
        <v>12159</v>
      </c>
      <c r="S2497">
        <v>147</v>
      </c>
      <c r="T2497" t="s">
        <v>37</v>
      </c>
      <c r="U2497" t="s">
        <v>38</v>
      </c>
      <c r="V2497" t="s">
        <v>584</v>
      </c>
      <c r="W2497">
        <v>17000000</v>
      </c>
      <c r="X2497">
        <v>2014</v>
      </c>
      <c r="Y2497">
        <v>756</v>
      </c>
      <c r="Z2497">
        <v>6.5</v>
      </c>
      <c r="AA2497">
        <v>1.85</v>
      </c>
      <c r="AB2497">
        <v>14000</v>
      </c>
    </row>
    <row r="2498" spans="1:28" hidden="1" x14ac:dyDescent="0.25">
      <c r="A2498" t="s">
        <v>28</v>
      </c>
      <c r="B2498" t="s">
        <v>8190</v>
      </c>
      <c r="C2498">
        <v>285</v>
      </c>
      <c r="D2498">
        <v>126</v>
      </c>
      <c r="E2498">
        <v>729</v>
      </c>
      <c r="F2498">
        <v>284</v>
      </c>
      <c r="G2498" t="s">
        <v>12160</v>
      </c>
      <c r="H2498">
        <v>912</v>
      </c>
      <c r="I2498">
        <v>71502303</v>
      </c>
      <c r="J2498" t="s">
        <v>11383</v>
      </c>
      <c r="K2498" t="s">
        <v>2665</v>
      </c>
      <c r="L2498" t="s">
        <v>12161</v>
      </c>
      <c r="M2498">
        <v>149966</v>
      </c>
      <c r="N2498">
        <v>2170</v>
      </c>
      <c r="O2498" t="s">
        <v>91</v>
      </c>
      <c r="P2498">
        <v>0</v>
      </c>
      <c r="Q2498" t="s">
        <v>12162</v>
      </c>
      <c r="R2498" t="s">
        <v>12163</v>
      </c>
      <c r="S2498">
        <v>835</v>
      </c>
      <c r="T2498" t="s">
        <v>37</v>
      </c>
      <c r="U2498" t="s">
        <v>38</v>
      </c>
      <c r="V2498" t="s">
        <v>584</v>
      </c>
      <c r="W2498">
        <v>12000000</v>
      </c>
      <c r="X2498">
        <v>2004</v>
      </c>
      <c r="Y2498">
        <v>306</v>
      </c>
      <c r="Z2498">
        <v>7.5</v>
      </c>
      <c r="AA2498">
        <v>1.85</v>
      </c>
      <c r="AB2498">
        <v>0</v>
      </c>
    </row>
    <row r="2499" spans="1:28" hidden="1" x14ac:dyDescent="0.25">
      <c r="A2499" t="s">
        <v>28</v>
      </c>
      <c r="B2499" t="s">
        <v>4938</v>
      </c>
      <c r="C2499">
        <v>91</v>
      </c>
      <c r="D2499">
        <v>110</v>
      </c>
      <c r="E2499">
        <v>422</v>
      </c>
      <c r="F2499">
        <v>422</v>
      </c>
      <c r="G2499" t="s">
        <v>12164</v>
      </c>
      <c r="H2499">
        <v>33000</v>
      </c>
      <c r="I2499">
        <v>19179969</v>
      </c>
      <c r="J2499" t="s">
        <v>1670</v>
      </c>
      <c r="K2499" t="s">
        <v>12165</v>
      </c>
      <c r="L2499" t="s">
        <v>12166</v>
      </c>
      <c r="M2499">
        <v>54710</v>
      </c>
      <c r="N2499">
        <v>35345</v>
      </c>
      <c r="O2499" t="s">
        <v>4938</v>
      </c>
      <c r="P2499">
        <v>2</v>
      </c>
      <c r="Q2499" t="s">
        <v>12167</v>
      </c>
      <c r="R2499" t="s">
        <v>12168</v>
      </c>
      <c r="S2499">
        <v>177</v>
      </c>
      <c r="T2499" t="s">
        <v>37</v>
      </c>
      <c r="U2499" t="s">
        <v>38</v>
      </c>
      <c r="V2499" t="s">
        <v>584</v>
      </c>
      <c r="W2499">
        <v>17500000</v>
      </c>
      <c r="X2499">
        <v>2006</v>
      </c>
      <c r="Y2499">
        <v>459</v>
      </c>
      <c r="Z2499">
        <v>6.3</v>
      </c>
      <c r="AA2499">
        <v>2.35</v>
      </c>
      <c r="AB2499">
        <v>0</v>
      </c>
    </row>
    <row r="2500" spans="1:28" hidden="1" x14ac:dyDescent="0.25">
      <c r="A2500" t="s">
        <v>28</v>
      </c>
      <c r="B2500" t="s">
        <v>5366</v>
      </c>
      <c r="C2500">
        <v>318</v>
      </c>
      <c r="D2500">
        <v>101</v>
      </c>
      <c r="E2500">
        <v>0</v>
      </c>
      <c r="F2500">
        <v>598</v>
      </c>
      <c r="G2500" t="s">
        <v>10178</v>
      </c>
      <c r="H2500">
        <v>2000</v>
      </c>
      <c r="I2500">
        <v>47000000</v>
      </c>
      <c r="J2500" t="s">
        <v>5543</v>
      </c>
      <c r="K2500" t="s">
        <v>1733</v>
      </c>
      <c r="L2500" t="s">
        <v>12169</v>
      </c>
      <c r="M2500">
        <v>157857</v>
      </c>
      <c r="N2500">
        <v>4400</v>
      </c>
      <c r="O2500" t="s">
        <v>5544</v>
      </c>
      <c r="P2500">
        <v>0</v>
      </c>
      <c r="Q2500" t="s">
        <v>12170</v>
      </c>
      <c r="R2500" t="s">
        <v>12171</v>
      </c>
      <c r="S2500">
        <v>1191</v>
      </c>
      <c r="T2500" t="s">
        <v>37</v>
      </c>
      <c r="U2500" t="s">
        <v>38</v>
      </c>
      <c r="V2500" t="s">
        <v>584</v>
      </c>
      <c r="W2500">
        <v>300000</v>
      </c>
      <c r="X2500">
        <v>1978</v>
      </c>
      <c r="Y2500">
        <v>742</v>
      </c>
      <c r="Z2500">
        <v>7.9</v>
      </c>
      <c r="AA2500">
        <v>2.35</v>
      </c>
      <c r="AB2500">
        <v>12000</v>
      </c>
    </row>
    <row r="2501" spans="1:28" hidden="1" x14ac:dyDescent="0.25">
      <c r="A2501" t="s">
        <v>746</v>
      </c>
      <c r="B2501" t="s">
        <v>1938</v>
      </c>
      <c r="C2501">
        <v>283</v>
      </c>
      <c r="D2501">
        <v>80</v>
      </c>
      <c r="E2501">
        <v>611</v>
      </c>
      <c r="F2501">
        <v>576</v>
      </c>
      <c r="G2501" t="s">
        <v>6165</v>
      </c>
      <c r="H2501">
        <v>5000</v>
      </c>
      <c r="I2501">
        <v>84961</v>
      </c>
      <c r="J2501" t="s">
        <v>1312</v>
      </c>
      <c r="K2501" t="s">
        <v>501</v>
      </c>
      <c r="L2501" t="s">
        <v>6166</v>
      </c>
      <c r="M2501">
        <v>149414</v>
      </c>
      <c r="N2501">
        <v>6229</v>
      </c>
      <c r="O2501" t="s">
        <v>6167</v>
      </c>
      <c r="P2501">
        <v>4</v>
      </c>
      <c r="Q2501" t="s">
        <v>6168</v>
      </c>
      <c r="R2501" t="s">
        <v>6169</v>
      </c>
      <c r="S2501">
        <v>841</v>
      </c>
      <c r="T2501" t="s">
        <v>1945</v>
      </c>
      <c r="U2501" t="s">
        <v>891</v>
      </c>
      <c r="V2501" t="s">
        <v>39</v>
      </c>
      <c r="W2501">
        <v>31000000</v>
      </c>
      <c r="X2501">
        <v>2002</v>
      </c>
      <c r="Y2501">
        <v>643</v>
      </c>
      <c r="Z2501">
        <v>7.9</v>
      </c>
      <c r="AA2501">
        <v>2.35</v>
      </c>
      <c r="AB2501">
        <v>0</v>
      </c>
    </row>
    <row r="2502" spans="1:28" hidden="1" x14ac:dyDescent="0.25">
      <c r="A2502" t="s">
        <v>28</v>
      </c>
      <c r="B2502" t="s">
        <v>12172</v>
      </c>
      <c r="C2502">
        <v>52</v>
      </c>
      <c r="D2502">
        <v>87</v>
      </c>
      <c r="E2502">
        <v>9</v>
      </c>
      <c r="F2502">
        <v>503</v>
      </c>
      <c r="G2502" t="s">
        <v>1333</v>
      </c>
      <c r="H2502">
        <v>818</v>
      </c>
      <c r="I2502">
        <v>37566230</v>
      </c>
      <c r="J2502" t="s">
        <v>12173</v>
      </c>
      <c r="K2502" t="s">
        <v>2620</v>
      </c>
      <c r="L2502" t="s">
        <v>12174</v>
      </c>
      <c r="M2502">
        <v>3407</v>
      </c>
      <c r="N2502">
        <v>2164</v>
      </c>
      <c r="O2502" t="s">
        <v>2181</v>
      </c>
      <c r="P2502">
        <v>1</v>
      </c>
      <c r="Q2502" t="s">
        <v>12175</v>
      </c>
      <c r="R2502" t="s">
        <v>12176</v>
      </c>
      <c r="S2502">
        <v>48</v>
      </c>
      <c r="T2502" t="s">
        <v>37</v>
      </c>
      <c r="U2502" t="s">
        <v>38</v>
      </c>
      <c r="V2502" t="s">
        <v>94</v>
      </c>
      <c r="W2502">
        <v>17000000</v>
      </c>
      <c r="X2502">
        <v>2003</v>
      </c>
      <c r="Y2502">
        <v>636</v>
      </c>
      <c r="Z2502">
        <v>5.0999999999999996</v>
      </c>
      <c r="AA2502">
        <v>1.85</v>
      </c>
      <c r="AB2502">
        <v>309</v>
      </c>
    </row>
    <row r="2503" spans="1:28" hidden="1" x14ac:dyDescent="0.25">
      <c r="A2503" t="s">
        <v>28</v>
      </c>
      <c r="B2503" t="s">
        <v>6799</v>
      </c>
      <c r="C2503">
        <v>56</v>
      </c>
      <c r="D2503">
        <v>123</v>
      </c>
      <c r="E2503">
        <v>92</v>
      </c>
      <c r="F2503">
        <v>849</v>
      </c>
      <c r="G2503" t="s">
        <v>2231</v>
      </c>
      <c r="H2503">
        <v>1000</v>
      </c>
      <c r="I2503">
        <v>70492685</v>
      </c>
      <c r="J2503" t="s">
        <v>2526</v>
      </c>
      <c r="K2503" t="s">
        <v>2806</v>
      </c>
      <c r="L2503" t="s">
        <v>12177</v>
      </c>
      <c r="M2503">
        <v>11600</v>
      </c>
      <c r="N2503">
        <v>5306</v>
      </c>
      <c r="O2503" t="s">
        <v>8570</v>
      </c>
      <c r="P2503">
        <v>5</v>
      </c>
      <c r="Q2503" t="s">
        <v>12178</v>
      </c>
      <c r="R2503" t="s">
        <v>12179</v>
      </c>
      <c r="S2503">
        <v>64</v>
      </c>
      <c r="T2503" t="s">
        <v>37</v>
      </c>
      <c r="U2503" t="s">
        <v>38</v>
      </c>
      <c r="V2503" t="s">
        <v>584</v>
      </c>
      <c r="W2503">
        <v>17000000</v>
      </c>
      <c r="X2503">
        <v>2013</v>
      </c>
      <c r="Y2503">
        <v>886</v>
      </c>
      <c r="Z2503">
        <v>6.7</v>
      </c>
      <c r="AA2503">
        <v>2.35</v>
      </c>
      <c r="AB2503">
        <v>7000</v>
      </c>
    </row>
    <row r="2504" spans="1:28" hidden="1" x14ac:dyDescent="0.25">
      <c r="A2504" t="s">
        <v>28</v>
      </c>
      <c r="B2504" t="s">
        <v>9520</v>
      </c>
      <c r="C2504">
        <v>186</v>
      </c>
      <c r="D2504">
        <v>109</v>
      </c>
      <c r="E2504">
        <v>248</v>
      </c>
      <c r="F2504">
        <v>968</v>
      </c>
      <c r="G2504" t="s">
        <v>328</v>
      </c>
      <c r="H2504">
        <v>16000</v>
      </c>
      <c r="I2504">
        <v>35635046</v>
      </c>
      <c r="J2504" t="s">
        <v>463</v>
      </c>
      <c r="K2504" t="s">
        <v>314</v>
      </c>
      <c r="L2504" t="s">
        <v>12180</v>
      </c>
      <c r="M2504">
        <v>121058</v>
      </c>
      <c r="N2504">
        <v>19410</v>
      </c>
      <c r="O2504" t="s">
        <v>8880</v>
      </c>
      <c r="P2504">
        <v>0</v>
      </c>
      <c r="Q2504" t="s">
        <v>12181</v>
      </c>
      <c r="R2504" t="s">
        <v>12182</v>
      </c>
      <c r="S2504">
        <v>482</v>
      </c>
      <c r="T2504" t="s">
        <v>37</v>
      </c>
      <c r="U2504" t="s">
        <v>56</v>
      </c>
      <c r="V2504" t="s">
        <v>584</v>
      </c>
      <c r="W2504">
        <v>17000000</v>
      </c>
      <c r="X2504">
        <v>2006</v>
      </c>
      <c r="Y2504">
        <v>988</v>
      </c>
      <c r="Z2504">
        <v>6.7</v>
      </c>
      <c r="AA2504">
        <v>2.35</v>
      </c>
      <c r="AB2504">
        <v>3000</v>
      </c>
    </row>
    <row r="2505" spans="1:28" hidden="1" x14ac:dyDescent="0.25">
      <c r="A2505" t="s">
        <v>28</v>
      </c>
      <c r="B2505" t="s">
        <v>12183</v>
      </c>
      <c r="C2505">
        <v>178</v>
      </c>
      <c r="D2505">
        <v>90</v>
      </c>
      <c r="E2505">
        <v>52</v>
      </c>
      <c r="F2505">
        <v>298</v>
      </c>
      <c r="G2505" t="s">
        <v>9497</v>
      </c>
      <c r="H2505">
        <v>723</v>
      </c>
      <c r="I2505">
        <v>45670855</v>
      </c>
      <c r="J2505" t="s">
        <v>5102</v>
      </c>
      <c r="K2505" t="s">
        <v>5919</v>
      </c>
      <c r="L2505" t="s">
        <v>12184</v>
      </c>
      <c r="M2505">
        <v>67978</v>
      </c>
      <c r="N2505">
        <v>1978</v>
      </c>
      <c r="O2505" t="s">
        <v>12185</v>
      </c>
      <c r="P2505">
        <v>0</v>
      </c>
      <c r="Q2505" t="s">
        <v>12186</v>
      </c>
      <c r="R2505" t="s">
        <v>12187</v>
      </c>
      <c r="S2505">
        <v>279</v>
      </c>
      <c r="T2505" t="s">
        <v>37</v>
      </c>
      <c r="U2505" t="s">
        <v>267</v>
      </c>
      <c r="V2505" t="s">
        <v>584</v>
      </c>
      <c r="W2505">
        <v>20000000</v>
      </c>
      <c r="X2505">
        <v>2010</v>
      </c>
      <c r="Y2505">
        <v>346</v>
      </c>
      <c r="Z2505">
        <v>5.6</v>
      </c>
      <c r="AA2505">
        <v>1.85</v>
      </c>
      <c r="AB2505">
        <v>12000</v>
      </c>
    </row>
    <row r="2506" spans="1:28" hidden="1" x14ac:dyDescent="0.25">
      <c r="A2506" t="s">
        <v>28</v>
      </c>
      <c r="B2506" t="s">
        <v>3801</v>
      </c>
      <c r="C2506">
        <v>140</v>
      </c>
      <c r="D2506">
        <v>96</v>
      </c>
      <c r="E2506">
        <v>36</v>
      </c>
      <c r="F2506">
        <v>486</v>
      </c>
      <c r="G2506" t="s">
        <v>3727</v>
      </c>
      <c r="H2506">
        <v>1000</v>
      </c>
      <c r="I2506">
        <v>37939782</v>
      </c>
      <c r="J2506" t="s">
        <v>1680</v>
      </c>
      <c r="K2506" t="s">
        <v>8356</v>
      </c>
      <c r="L2506" t="s">
        <v>12188</v>
      </c>
      <c r="M2506">
        <v>62272</v>
      </c>
      <c r="N2506">
        <v>3294</v>
      </c>
      <c r="O2506" t="s">
        <v>10444</v>
      </c>
      <c r="P2506">
        <v>0</v>
      </c>
      <c r="Q2506" t="s">
        <v>12189</v>
      </c>
      <c r="R2506" t="s">
        <v>12190</v>
      </c>
      <c r="S2506">
        <v>207</v>
      </c>
      <c r="T2506" t="s">
        <v>37</v>
      </c>
      <c r="U2506" t="s">
        <v>38</v>
      </c>
      <c r="V2506" t="s">
        <v>584</v>
      </c>
      <c r="W2506">
        <v>17000000</v>
      </c>
      <c r="X2506">
        <v>2002</v>
      </c>
      <c r="Y2506">
        <v>580</v>
      </c>
      <c r="Z2506">
        <v>5.6</v>
      </c>
      <c r="AA2506">
        <v>1.85</v>
      </c>
      <c r="AB2506">
        <v>2000</v>
      </c>
    </row>
    <row r="2507" spans="1:28" hidden="1" x14ac:dyDescent="0.25">
      <c r="A2507" t="s">
        <v>28</v>
      </c>
      <c r="B2507" t="s">
        <v>298</v>
      </c>
      <c r="C2507">
        <v>469</v>
      </c>
      <c r="D2507">
        <v>125</v>
      </c>
      <c r="E2507">
        <v>364</v>
      </c>
      <c r="F2507">
        <v>1000</v>
      </c>
      <c r="G2507" t="s">
        <v>299</v>
      </c>
      <c r="H2507">
        <v>12000</v>
      </c>
      <c r="I2507">
        <v>172051787</v>
      </c>
      <c r="J2507" t="s">
        <v>72</v>
      </c>
      <c r="K2507" t="s">
        <v>300</v>
      </c>
      <c r="L2507" t="s">
        <v>301</v>
      </c>
      <c r="M2507">
        <v>264186</v>
      </c>
      <c r="N2507">
        <v>25549</v>
      </c>
      <c r="O2507" t="s">
        <v>302</v>
      </c>
      <c r="P2507">
        <v>0</v>
      </c>
      <c r="Q2507" t="s">
        <v>303</v>
      </c>
      <c r="R2507" t="s">
        <v>304</v>
      </c>
      <c r="S2507">
        <v>665</v>
      </c>
      <c r="T2507" t="s">
        <v>37</v>
      </c>
      <c r="U2507" t="s">
        <v>38</v>
      </c>
      <c r="V2507" t="s">
        <v>94</v>
      </c>
      <c r="W2507">
        <v>170000000</v>
      </c>
      <c r="X2507">
        <v>2010</v>
      </c>
      <c r="Y2507">
        <v>10000</v>
      </c>
      <c r="Z2507">
        <v>6.8</v>
      </c>
      <c r="AA2507">
        <v>2.35</v>
      </c>
      <c r="AB2507">
        <v>30000</v>
      </c>
    </row>
    <row r="2508" spans="1:28" hidden="1" x14ac:dyDescent="0.25">
      <c r="A2508" t="s">
        <v>28</v>
      </c>
      <c r="B2508" t="s">
        <v>12191</v>
      </c>
      <c r="C2508">
        <v>63</v>
      </c>
      <c r="D2508">
        <v>82</v>
      </c>
      <c r="E2508">
        <v>12</v>
      </c>
      <c r="F2508">
        <v>281</v>
      </c>
      <c r="G2508" t="s">
        <v>12192</v>
      </c>
      <c r="H2508">
        <v>8000</v>
      </c>
      <c r="I2508">
        <v>30324946</v>
      </c>
      <c r="J2508" t="s">
        <v>6544</v>
      </c>
      <c r="K2508" t="s">
        <v>1248</v>
      </c>
      <c r="L2508" t="s">
        <v>12193</v>
      </c>
      <c r="M2508">
        <v>48458</v>
      </c>
      <c r="N2508">
        <v>9271</v>
      </c>
      <c r="O2508" t="s">
        <v>10250</v>
      </c>
      <c r="P2508">
        <v>2</v>
      </c>
      <c r="Q2508" t="s">
        <v>12194</v>
      </c>
      <c r="R2508" t="s">
        <v>12195</v>
      </c>
      <c r="S2508">
        <v>239</v>
      </c>
      <c r="T2508" t="s">
        <v>37</v>
      </c>
      <c r="U2508" t="s">
        <v>38</v>
      </c>
      <c r="V2508" t="s">
        <v>39</v>
      </c>
      <c r="W2508">
        <v>17000000</v>
      </c>
      <c r="X2508">
        <v>1998</v>
      </c>
      <c r="Y2508">
        <v>357</v>
      </c>
      <c r="Z2508">
        <v>6.2</v>
      </c>
      <c r="AA2508">
        <v>1.85</v>
      </c>
      <c r="AB2508">
        <v>0</v>
      </c>
    </row>
    <row r="2509" spans="1:28" hidden="1" x14ac:dyDescent="0.25">
      <c r="A2509" t="s">
        <v>28</v>
      </c>
      <c r="B2509" t="s">
        <v>11667</v>
      </c>
      <c r="C2509">
        <v>148</v>
      </c>
      <c r="D2509">
        <v>86</v>
      </c>
      <c r="E2509">
        <v>33</v>
      </c>
      <c r="F2509">
        <v>583</v>
      </c>
      <c r="G2509" t="s">
        <v>6769</v>
      </c>
      <c r="H2509">
        <v>15000</v>
      </c>
      <c r="I2509">
        <v>27854896</v>
      </c>
      <c r="J2509" t="s">
        <v>686</v>
      </c>
      <c r="K2509" t="s">
        <v>5182</v>
      </c>
      <c r="L2509" t="s">
        <v>12196</v>
      </c>
      <c r="M2509">
        <v>64190</v>
      </c>
      <c r="N2509">
        <v>17396</v>
      </c>
      <c r="O2509" t="s">
        <v>12197</v>
      </c>
      <c r="P2509">
        <v>1</v>
      </c>
      <c r="Q2509" t="s">
        <v>12198</v>
      </c>
      <c r="R2509" t="s">
        <v>12199</v>
      </c>
      <c r="S2509">
        <v>129</v>
      </c>
      <c r="T2509" t="s">
        <v>37</v>
      </c>
      <c r="U2509" t="s">
        <v>38</v>
      </c>
      <c r="V2509" t="s">
        <v>39</v>
      </c>
      <c r="W2509">
        <v>17000000</v>
      </c>
      <c r="X2509">
        <v>2011</v>
      </c>
      <c r="Y2509">
        <v>976</v>
      </c>
      <c r="Z2509">
        <v>5.6</v>
      </c>
      <c r="AA2509">
        <v>2.35</v>
      </c>
      <c r="AB2509">
        <v>16000</v>
      </c>
    </row>
    <row r="2510" spans="1:28" hidden="1" x14ac:dyDescent="0.25">
      <c r="A2510" t="s">
        <v>28</v>
      </c>
      <c r="B2510" t="s">
        <v>7479</v>
      </c>
      <c r="C2510">
        <v>265</v>
      </c>
      <c r="D2510">
        <v>108</v>
      </c>
      <c r="E2510">
        <v>192</v>
      </c>
      <c r="F2510">
        <v>580</v>
      </c>
      <c r="G2510" t="s">
        <v>12066</v>
      </c>
      <c r="H2510">
        <v>1000</v>
      </c>
      <c r="I2510">
        <v>41777564</v>
      </c>
      <c r="J2510" t="s">
        <v>6402</v>
      </c>
      <c r="K2510" t="s">
        <v>11562</v>
      </c>
      <c r="L2510" t="s">
        <v>12200</v>
      </c>
      <c r="M2510">
        <v>129719</v>
      </c>
      <c r="N2510">
        <v>4500</v>
      </c>
      <c r="O2510" t="s">
        <v>3727</v>
      </c>
      <c r="P2510">
        <v>0</v>
      </c>
      <c r="Q2510" t="s">
        <v>12201</v>
      </c>
      <c r="R2510" t="s">
        <v>12202</v>
      </c>
      <c r="S2510">
        <v>855</v>
      </c>
      <c r="T2510" t="s">
        <v>37</v>
      </c>
      <c r="U2510" t="s">
        <v>38</v>
      </c>
      <c r="V2510" t="s">
        <v>584</v>
      </c>
      <c r="W2510">
        <v>15000000</v>
      </c>
      <c r="X2510">
        <v>2006</v>
      </c>
      <c r="Y2510">
        <v>1000</v>
      </c>
      <c r="Z2510">
        <v>6.4</v>
      </c>
      <c r="AA2510">
        <v>2.35</v>
      </c>
      <c r="AB2510">
        <v>0</v>
      </c>
    </row>
    <row r="2511" spans="1:28" hidden="1" x14ac:dyDescent="0.25">
      <c r="A2511" t="s">
        <v>28</v>
      </c>
      <c r="B2511" t="s">
        <v>4590</v>
      </c>
      <c r="C2511">
        <v>75</v>
      </c>
      <c r="D2511">
        <v>98</v>
      </c>
      <c r="E2511">
        <v>39</v>
      </c>
      <c r="F2511">
        <v>428</v>
      </c>
      <c r="G2511" t="s">
        <v>4733</v>
      </c>
      <c r="H2511">
        <v>593</v>
      </c>
      <c r="I2511">
        <v>22734486</v>
      </c>
      <c r="J2511" t="s">
        <v>1670</v>
      </c>
      <c r="K2511" t="s">
        <v>3810</v>
      </c>
      <c r="L2511" t="s">
        <v>12203</v>
      </c>
      <c r="M2511">
        <v>11815</v>
      </c>
      <c r="N2511">
        <v>2713</v>
      </c>
      <c r="O2511" t="s">
        <v>8991</v>
      </c>
      <c r="P2511">
        <v>1</v>
      </c>
      <c r="Q2511" t="s">
        <v>12204</v>
      </c>
      <c r="R2511" t="s">
        <v>12205</v>
      </c>
      <c r="S2511">
        <v>117</v>
      </c>
      <c r="T2511" t="s">
        <v>37</v>
      </c>
      <c r="U2511" t="s">
        <v>38</v>
      </c>
      <c r="V2511" t="s">
        <v>39</v>
      </c>
      <c r="W2511">
        <v>17000000</v>
      </c>
      <c r="X2511">
        <v>2003</v>
      </c>
      <c r="Y2511">
        <v>517</v>
      </c>
      <c r="Z2511">
        <v>5.6</v>
      </c>
      <c r="AA2511">
        <v>2.35</v>
      </c>
      <c r="AB2511">
        <v>320</v>
      </c>
    </row>
    <row r="2512" spans="1:28" hidden="1" x14ac:dyDescent="0.25">
      <c r="A2512" t="s">
        <v>28</v>
      </c>
      <c r="B2512" t="s">
        <v>8545</v>
      </c>
      <c r="C2512">
        <v>113</v>
      </c>
      <c r="D2512">
        <v>129</v>
      </c>
      <c r="E2512">
        <v>51</v>
      </c>
      <c r="F2512">
        <v>89</v>
      </c>
      <c r="G2512" t="s">
        <v>12206</v>
      </c>
      <c r="H2512">
        <v>427</v>
      </c>
      <c r="I2512">
        <v>44469602</v>
      </c>
      <c r="J2512" t="s">
        <v>1633</v>
      </c>
      <c r="K2512" t="s">
        <v>12207</v>
      </c>
      <c r="L2512" t="s">
        <v>12208</v>
      </c>
      <c r="M2512">
        <v>23480</v>
      </c>
      <c r="N2512">
        <v>952</v>
      </c>
      <c r="O2512" t="s">
        <v>12209</v>
      </c>
      <c r="P2512">
        <v>0</v>
      </c>
      <c r="Q2512" t="s">
        <v>12210</v>
      </c>
      <c r="R2512" t="s">
        <v>12211</v>
      </c>
      <c r="S2512">
        <v>83</v>
      </c>
      <c r="T2512" t="s">
        <v>37</v>
      </c>
      <c r="U2512" t="s">
        <v>38</v>
      </c>
      <c r="V2512" t="s">
        <v>94</v>
      </c>
      <c r="W2512">
        <v>17000000</v>
      </c>
      <c r="X2512">
        <v>2015</v>
      </c>
      <c r="Y2512">
        <v>234</v>
      </c>
      <c r="Z2512">
        <v>7.4</v>
      </c>
      <c r="AA2512">
        <v>2.35</v>
      </c>
      <c r="AB2512">
        <v>21000</v>
      </c>
    </row>
    <row r="2513" spans="1:28" hidden="1" x14ac:dyDescent="0.25">
      <c r="A2513" t="s">
        <v>28</v>
      </c>
      <c r="B2513" t="s">
        <v>12212</v>
      </c>
      <c r="C2513">
        <v>62</v>
      </c>
      <c r="D2513">
        <v>99</v>
      </c>
      <c r="E2513">
        <v>17</v>
      </c>
      <c r="F2513">
        <v>826</v>
      </c>
      <c r="G2513" t="s">
        <v>3076</v>
      </c>
      <c r="H2513">
        <v>918</v>
      </c>
      <c r="I2513">
        <v>24708699</v>
      </c>
      <c r="J2513" t="s">
        <v>1670</v>
      </c>
      <c r="K2513" t="s">
        <v>2137</v>
      </c>
      <c r="L2513" t="s">
        <v>12213</v>
      </c>
      <c r="M2513">
        <v>7991</v>
      </c>
      <c r="N2513">
        <v>4797</v>
      </c>
      <c r="O2513" t="s">
        <v>12214</v>
      </c>
      <c r="P2513">
        <v>7</v>
      </c>
      <c r="Q2513" t="s">
        <v>12215</v>
      </c>
      <c r="R2513" t="s">
        <v>12216</v>
      </c>
      <c r="S2513">
        <v>30</v>
      </c>
      <c r="T2513" t="s">
        <v>37</v>
      </c>
      <c r="U2513" t="s">
        <v>38</v>
      </c>
      <c r="V2513" t="s">
        <v>39</v>
      </c>
      <c r="X2513">
        <v>2010</v>
      </c>
      <c r="Y2513">
        <v>912</v>
      </c>
      <c r="Z2513">
        <v>4.9000000000000004</v>
      </c>
      <c r="AA2513">
        <v>2.35</v>
      </c>
      <c r="AB2513">
        <v>0</v>
      </c>
    </row>
    <row r="2514" spans="1:28" hidden="1" x14ac:dyDescent="0.25">
      <c r="A2514" t="s">
        <v>28</v>
      </c>
      <c r="B2514" t="s">
        <v>12217</v>
      </c>
      <c r="C2514">
        <v>54</v>
      </c>
      <c r="D2514">
        <v>105</v>
      </c>
      <c r="E2514">
        <v>49</v>
      </c>
      <c r="F2514">
        <v>104</v>
      </c>
      <c r="G2514" t="s">
        <v>12218</v>
      </c>
      <c r="H2514">
        <v>680</v>
      </c>
      <c r="I2514">
        <v>21160089</v>
      </c>
      <c r="J2514" t="s">
        <v>12219</v>
      </c>
      <c r="K2514" t="s">
        <v>1166</v>
      </c>
      <c r="L2514" t="s">
        <v>12220</v>
      </c>
      <c r="M2514">
        <v>8522</v>
      </c>
      <c r="N2514">
        <v>1538</v>
      </c>
      <c r="O2514" t="s">
        <v>12221</v>
      </c>
      <c r="P2514">
        <v>0</v>
      </c>
      <c r="Q2514" t="s">
        <v>12222</v>
      </c>
      <c r="R2514" t="s">
        <v>12223</v>
      </c>
      <c r="S2514">
        <v>92</v>
      </c>
      <c r="T2514" t="s">
        <v>37</v>
      </c>
      <c r="U2514" t="s">
        <v>38</v>
      </c>
      <c r="V2514" t="s">
        <v>39</v>
      </c>
      <c r="X2514">
        <v>2006</v>
      </c>
      <c r="Y2514">
        <v>503</v>
      </c>
      <c r="Z2514">
        <v>6</v>
      </c>
      <c r="AA2514">
        <v>2.35</v>
      </c>
      <c r="AB2514">
        <v>874</v>
      </c>
    </row>
    <row r="2515" spans="1:28" hidden="1" x14ac:dyDescent="0.25">
      <c r="A2515" t="s">
        <v>28</v>
      </c>
      <c r="B2515" t="s">
        <v>12224</v>
      </c>
      <c r="C2515">
        <v>223</v>
      </c>
      <c r="D2515">
        <v>112</v>
      </c>
      <c r="E2515">
        <v>36</v>
      </c>
      <c r="F2515">
        <v>746</v>
      </c>
      <c r="G2515" t="s">
        <v>8766</v>
      </c>
      <c r="H2515">
        <v>10000</v>
      </c>
      <c r="I2515">
        <v>64998368</v>
      </c>
      <c r="J2515" t="s">
        <v>6544</v>
      </c>
      <c r="K2515" t="s">
        <v>2455</v>
      </c>
      <c r="L2515" t="s">
        <v>12225</v>
      </c>
      <c r="M2515">
        <v>213898</v>
      </c>
      <c r="N2515">
        <v>12676</v>
      </c>
      <c r="O2515" t="s">
        <v>12226</v>
      </c>
      <c r="P2515">
        <v>4</v>
      </c>
      <c r="Q2515" t="s">
        <v>12227</v>
      </c>
      <c r="R2515" t="s">
        <v>12228</v>
      </c>
      <c r="S2515">
        <v>250</v>
      </c>
      <c r="T2515" t="s">
        <v>37</v>
      </c>
      <c r="U2515" t="s">
        <v>38</v>
      </c>
      <c r="V2515" t="s">
        <v>39</v>
      </c>
      <c r="W2515">
        <v>17000000</v>
      </c>
      <c r="X2515">
        <v>2012</v>
      </c>
      <c r="Y2515">
        <v>751</v>
      </c>
      <c r="Z2515">
        <v>7.2</v>
      </c>
      <c r="AA2515">
        <v>1.85</v>
      </c>
      <c r="AB2515">
        <v>36000</v>
      </c>
    </row>
    <row r="2516" spans="1:28" hidden="1" x14ac:dyDescent="0.25">
      <c r="A2516" t="s">
        <v>28</v>
      </c>
      <c r="B2516" t="s">
        <v>7351</v>
      </c>
      <c r="C2516">
        <v>50</v>
      </c>
      <c r="D2516">
        <v>108</v>
      </c>
      <c r="E2516">
        <v>19</v>
      </c>
      <c r="F2516">
        <v>505</v>
      </c>
      <c r="G2516" t="s">
        <v>794</v>
      </c>
      <c r="H2516">
        <v>973</v>
      </c>
      <c r="I2516">
        <v>19693891</v>
      </c>
      <c r="J2516" t="s">
        <v>4478</v>
      </c>
      <c r="K2516" t="s">
        <v>1421</v>
      </c>
      <c r="L2516" t="s">
        <v>12229</v>
      </c>
      <c r="M2516">
        <v>12993</v>
      </c>
      <c r="N2516">
        <v>3344</v>
      </c>
      <c r="O2516" t="s">
        <v>1285</v>
      </c>
      <c r="P2516">
        <v>2</v>
      </c>
      <c r="Q2516" t="s">
        <v>12230</v>
      </c>
      <c r="R2516" t="s">
        <v>12231</v>
      </c>
      <c r="S2516">
        <v>107</v>
      </c>
      <c r="T2516" t="s">
        <v>37</v>
      </c>
      <c r="U2516" t="s">
        <v>38</v>
      </c>
      <c r="V2516" t="s">
        <v>39</v>
      </c>
      <c r="W2516">
        <v>34000000</v>
      </c>
      <c r="X2516">
        <v>2001</v>
      </c>
      <c r="Y2516">
        <v>954</v>
      </c>
      <c r="Z2516">
        <v>4.9000000000000004</v>
      </c>
      <c r="AA2516">
        <v>1.85</v>
      </c>
      <c r="AB2516">
        <v>476</v>
      </c>
    </row>
    <row r="2517" spans="1:28" hidden="1" x14ac:dyDescent="0.25">
      <c r="A2517" t="s">
        <v>28</v>
      </c>
      <c r="B2517" t="s">
        <v>78</v>
      </c>
      <c r="C2517">
        <v>125</v>
      </c>
      <c r="D2517">
        <v>121</v>
      </c>
      <c r="E2517">
        <v>0</v>
      </c>
      <c r="F2517">
        <v>244</v>
      </c>
      <c r="G2517" t="s">
        <v>3176</v>
      </c>
      <c r="H2517">
        <v>989</v>
      </c>
      <c r="I2517">
        <v>16311763</v>
      </c>
      <c r="J2517" t="s">
        <v>2124</v>
      </c>
      <c r="K2517" t="s">
        <v>3229</v>
      </c>
      <c r="L2517" t="s">
        <v>12232</v>
      </c>
      <c r="M2517">
        <v>50656</v>
      </c>
      <c r="N2517">
        <v>2365</v>
      </c>
      <c r="O2517" t="s">
        <v>3435</v>
      </c>
      <c r="P2517">
        <v>1</v>
      </c>
      <c r="Q2517" t="s">
        <v>12233</v>
      </c>
      <c r="R2517" t="s">
        <v>12234</v>
      </c>
      <c r="S2517">
        <v>416</v>
      </c>
      <c r="T2517" t="s">
        <v>37</v>
      </c>
      <c r="U2517" t="s">
        <v>56</v>
      </c>
      <c r="V2517" t="s">
        <v>584</v>
      </c>
      <c r="W2517">
        <v>17000000</v>
      </c>
      <c r="X2517">
        <v>1998</v>
      </c>
      <c r="Y2517">
        <v>888</v>
      </c>
      <c r="Z2517">
        <v>7.5</v>
      </c>
      <c r="AA2517">
        <v>1.85</v>
      </c>
      <c r="AB2517">
        <v>0</v>
      </c>
    </row>
    <row r="2518" spans="1:28" hidden="1" x14ac:dyDescent="0.25">
      <c r="A2518" t="s">
        <v>28</v>
      </c>
      <c r="B2518" t="s">
        <v>12235</v>
      </c>
      <c r="C2518">
        <v>81</v>
      </c>
      <c r="D2518">
        <v>89</v>
      </c>
      <c r="E2518">
        <v>11</v>
      </c>
      <c r="F2518">
        <v>973</v>
      </c>
      <c r="G2518" t="s">
        <v>2641</v>
      </c>
      <c r="H2518">
        <v>1000</v>
      </c>
      <c r="I2518">
        <v>12693621</v>
      </c>
      <c r="J2518" t="s">
        <v>3029</v>
      </c>
      <c r="K2518" t="s">
        <v>2005</v>
      </c>
      <c r="L2518" t="s">
        <v>12236</v>
      </c>
      <c r="M2518">
        <v>10885</v>
      </c>
      <c r="N2518">
        <v>4060</v>
      </c>
      <c r="O2518" t="s">
        <v>1421</v>
      </c>
      <c r="P2518">
        <v>0</v>
      </c>
      <c r="Q2518" t="s">
        <v>12237</v>
      </c>
      <c r="R2518" t="s">
        <v>12238</v>
      </c>
      <c r="S2518">
        <v>271</v>
      </c>
      <c r="T2518" t="s">
        <v>37</v>
      </c>
      <c r="U2518" t="s">
        <v>38</v>
      </c>
      <c r="V2518" t="s">
        <v>39</v>
      </c>
      <c r="W2518">
        <v>17000000</v>
      </c>
      <c r="X2518">
        <v>2002</v>
      </c>
      <c r="Y2518">
        <v>982</v>
      </c>
      <c r="Z2518">
        <v>4.8</v>
      </c>
      <c r="AA2518">
        <v>2.35</v>
      </c>
      <c r="AB2518">
        <v>814</v>
      </c>
    </row>
    <row r="2519" spans="1:28" hidden="1" x14ac:dyDescent="0.25">
      <c r="A2519" t="s">
        <v>28</v>
      </c>
      <c r="B2519" t="s">
        <v>12239</v>
      </c>
      <c r="C2519">
        <v>37</v>
      </c>
      <c r="D2519">
        <v>89</v>
      </c>
      <c r="E2519">
        <v>0</v>
      </c>
      <c r="F2519">
        <v>323</v>
      </c>
      <c r="G2519" t="s">
        <v>9517</v>
      </c>
      <c r="H2519">
        <v>690</v>
      </c>
      <c r="I2519">
        <v>15655665</v>
      </c>
      <c r="J2519" t="s">
        <v>1680</v>
      </c>
      <c r="K2519" t="s">
        <v>6255</v>
      </c>
      <c r="L2519" t="s">
        <v>12240</v>
      </c>
      <c r="M2519">
        <v>9104</v>
      </c>
      <c r="N2519">
        <v>2135</v>
      </c>
      <c r="O2519" t="s">
        <v>12241</v>
      </c>
      <c r="P2519">
        <v>2</v>
      </c>
      <c r="Q2519" t="s">
        <v>12242</v>
      </c>
      <c r="R2519" t="s">
        <v>12243</v>
      </c>
      <c r="S2519">
        <v>112</v>
      </c>
      <c r="T2519" t="s">
        <v>37</v>
      </c>
      <c r="U2519" t="s">
        <v>38</v>
      </c>
      <c r="V2519" t="s">
        <v>39</v>
      </c>
      <c r="W2519">
        <v>4000000</v>
      </c>
      <c r="X2519">
        <v>2006</v>
      </c>
      <c r="Y2519">
        <v>400</v>
      </c>
      <c r="Z2519">
        <v>3.1</v>
      </c>
      <c r="AA2519">
        <v>1.33</v>
      </c>
      <c r="AB2519">
        <v>110</v>
      </c>
    </row>
    <row r="2520" spans="1:28" hidden="1" x14ac:dyDescent="0.25">
      <c r="A2520" t="s">
        <v>28</v>
      </c>
      <c r="B2520" t="s">
        <v>12244</v>
      </c>
      <c r="C2520">
        <v>44</v>
      </c>
      <c r="D2520">
        <v>73</v>
      </c>
      <c r="E2520">
        <v>11</v>
      </c>
      <c r="F2520">
        <v>142</v>
      </c>
      <c r="G2520" t="s">
        <v>12245</v>
      </c>
      <c r="H2520">
        <v>1000</v>
      </c>
      <c r="I2520">
        <v>11634458</v>
      </c>
      <c r="J2520" t="s">
        <v>12246</v>
      </c>
      <c r="K2520" t="s">
        <v>1758</v>
      </c>
      <c r="L2520" t="s">
        <v>12247</v>
      </c>
      <c r="M2520">
        <v>2045</v>
      </c>
      <c r="N2520">
        <v>2020</v>
      </c>
      <c r="O2520" t="s">
        <v>12248</v>
      </c>
      <c r="P2520">
        <v>0</v>
      </c>
      <c r="Q2520" t="s">
        <v>12249</v>
      </c>
      <c r="R2520" t="s">
        <v>12250</v>
      </c>
      <c r="S2520">
        <v>37</v>
      </c>
      <c r="T2520" t="s">
        <v>37</v>
      </c>
      <c r="U2520" t="s">
        <v>38</v>
      </c>
      <c r="V2520" t="s">
        <v>276</v>
      </c>
      <c r="W2520">
        <v>17000000</v>
      </c>
      <c r="X2520">
        <v>1999</v>
      </c>
      <c r="Y2520">
        <v>436</v>
      </c>
      <c r="Z2520">
        <v>5.8</v>
      </c>
      <c r="AA2520">
        <v>1.85</v>
      </c>
      <c r="AB2520">
        <v>339</v>
      </c>
    </row>
    <row r="2521" spans="1:28" hidden="1" x14ac:dyDescent="0.25">
      <c r="A2521" t="s">
        <v>28</v>
      </c>
      <c r="B2521" t="s">
        <v>3097</v>
      </c>
      <c r="C2521">
        <v>197</v>
      </c>
      <c r="D2521">
        <v>132</v>
      </c>
      <c r="E2521">
        <v>847</v>
      </c>
      <c r="F2521">
        <v>625</v>
      </c>
      <c r="G2521" t="s">
        <v>2662</v>
      </c>
      <c r="H2521">
        <v>3000</v>
      </c>
      <c r="I2521">
        <v>27154426</v>
      </c>
      <c r="J2521" t="s">
        <v>2124</v>
      </c>
      <c r="K2521" t="s">
        <v>251</v>
      </c>
      <c r="L2521" t="s">
        <v>12251</v>
      </c>
      <c r="M2521">
        <v>52852</v>
      </c>
      <c r="N2521">
        <v>6317</v>
      </c>
      <c r="O2521" t="s">
        <v>1787</v>
      </c>
      <c r="P2521">
        <v>1</v>
      </c>
      <c r="Q2521" t="s">
        <v>12252</v>
      </c>
      <c r="R2521" t="s">
        <v>12253</v>
      </c>
      <c r="S2521">
        <v>138</v>
      </c>
      <c r="T2521" t="s">
        <v>37</v>
      </c>
      <c r="U2521" t="s">
        <v>38</v>
      </c>
      <c r="V2521" t="s">
        <v>584</v>
      </c>
      <c r="W2521">
        <v>17000000</v>
      </c>
      <c r="X2521">
        <v>2009</v>
      </c>
      <c r="Y2521">
        <v>960</v>
      </c>
      <c r="Z2521">
        <v>6.7</v>
      </c>
      <c r="AA2521">
        <v>2.35</v>
      </c>
      <c r="AB2521">
        <v>4000</v>
      </c>
    </row>
    <row r="2522" spans="1:28" hidden="1" x14ac:dyDescent="0.25">
      <c r="A2522" t="s">
        <v>28</v>
      </c>
      <c r="B2522" t="s">
        <v>12254</v>
      </c>
      <c r="C2522">
        <v>15</v>
      </c>
      <c r="D2522">
        <v>154</v>
      </c>
      <c r="E2522">
        <v>117</v>
      </c>
      <c r="F2522">
        <v>86</v>
      </c>
      <c r="G2522" t="s">
        <v>12255</v>
      </c>
      <c r="H2522">
        <v>715</v>
      </c>
      <c r="J2522" t="s">
        <v>1097</v>
      </c>
      <c r="K2522" t="s">
        <v>12256</v>
      </c>
      <c r="L2522" t="s">
        <v>12257</v>
      </c>
      <c r="M2522">
        <v>4550</v>
      </c>
      <c r="N2522">
        <v>1567</v>
      </c>
      <c r="O2522" t="s">
        <v>12258</v>
      </c>
      <c r="P2522">
        <v>3</v>
      </c>
      <c r="Q2522" t="s">
        <v>12259</v>
      </c>
      <c r="R2522" t="s">
        <v>12260</v>
      </c>
      <c r="S2522">
        <v>50</v>
      </c>
      <c r="T2522" t="s">
        <v>37</v>
      </c>
      <c r="U2522" t="s">
        <v>38</v>
      </c>
      <c r="V2522" t="s">
        <v>5612</v>
      </c>
      <c r="W2522">
        <v>9000000</v>
      </c>
      <c r="X2522">
        <v>1963</v>
      </c>
      <c r="Y2522">
        <v>490</v>
      </c>
      <c r="Z2522">
        <v>6.8</v>
      </c>
      <c r="AA2522">
        <v>2.2000000000000002</v>
      </c>
      <c r="AB2522">
        <v>419</v>
      </c>
    </row>
    <row r="2523" spans="1:28" hidden="1" x14ac:dyDescent="0.25">
      <c r="A2523" t="s">
        <v>28</v>
      </c>
      <c r="B2523" t="s">
        <v>12261</v>
      </c>
      <c r="C2523">
        <v>543</v>
      </c>
      <c r="D2523">
        <v>96</v>
      </c>
      <c r="E2523">
        <v>201</v>
      </c>
      <c r="F2523">
        <v>58</v>
      </c>
      <c r="G2523" t="s">
        <v>12262</v>
      </c>
      <c r="H2523">
        <v>394</v>
      </c>
      <c r="I2523">
        <v>54239856</v>
      </c>
      <c r="J2523" t="s">
        <v>6402</v>
      </c>
      <c r="K2523" t="s">
        <v>3172</v>
      </c>
      <c r="L2523" t="s">
        <v>12263</v>
      </c>
      <c r="M2523">
        <v>125016</v>
      </c>
      <c r="N2523">
        <v>673</v>
      </c>
      <c r="O2523" t="s">
        <v>12264</v>
      </c>
      <c r="P2523">
        <v>0</v>
      </c>
      <c r="Q2523" t="s">
        <v>12265</v>
      </c>
      <c r="R2523" t="s">
        <v>12266</v>
      </c>
      <c r="S2523">
        <v>789</v>
      </c>
      <c r="T2523" t="s">
        <v>37</v>
      </c>
      <c r="U2523" t="s">
        <v>38</v>
      </c>
      <c r="V2523" t="s">
        <v>584</v>
      </c>
      <c r="W2523">
        <v>17000000</v>
      </c>
      <c r="X2523">
        <v>2013</v>
      </c>
      <c r="Y2523">
        <v>150</v>
      </c>
      <c r="Z2523">
        <v>6.5</v>
      </c>
      <c r="AA2523">
        <v>2.35</v>
      </c>
      <c r="AB2523">
        <v>70000</v>
      </c>
    </row>
    <row r="2524" spans="1:28" hidden="1" x14ac:dyDescent="0.25">
      <c r="A2524" t="s">
        <v>28</v>
      </c>
      <c r="B2524" t="s">
        <v>4238</v>
      </c>
      <c r="C2524">
        <v>112</v>
      </c>
      <c r="D2524">
        <v>98</v>
      </c>
      <c r="E2524">
        <v>80</v>
      </c>
      <c r="F2524">
        <v>399</v>
      </c>
      <c r="G2524" t="s">
        <v>12267</v>
      </c>
      <c r="H2524">
        <v>567</v>
      </c>
      <c r="I2524">
        <v>8662318</v>
      </c>
      <c r="J2524" t="s">
        <v>1680</v>
      </c>
      <c r="K2524" t="s">
        <v>11277</v>
      </c>
      <c r="L2524" t="s">
        <v>12268</v>
      </c>
      <c r="M2524">
        <v>15033</v>
      </c>
      <c r="N2524">
        <v>2016</v>
      </c>
      <c r="O2524" t="s">
        <v>12269</v>
      </c>
      <c r="P2524">
        <v>1</v>
      </c>
      <c r="Q2524" t="s">
        <v>12270</v>
      </c>
      <c r="R2524" t="s">
        <v>12271</v>
      </c>
      <c r="S2524">
        <v>75</v>
      </c>
      <c r="T2524" t="s">
        <v>37</v>
      </c>
      <c r="U2524" t="s">
        <v>38</v>
      </c>
      <c r="V2524" t="s">
        <v>39</v>
      </c>
      <c r="W2524">
        <v>17000000</v>
      </c>
      <c r="X2524">
        <v>2009</v>
      </c>
      <c r="Y2524">
        <v>503</v>
      </c>
      <c r="Z2524">
        <v>5.9</v>
      </c>
      <c r="AA2524">
        <v>1.85</v>
      </c>
      <c r="AB2524">
        <v>0</v>
      </c>
    </row>
    <row r="2525" spans="1:28" hidden="1" x14ac:dyDescent="0.25">
      <c r="A2525" t="s">
        <v>28</v>
      </c>
      <c r="B2525" t="s">
        <v>1743</v>
      </c>
      <c r="C2525">
        <v>153</v>
      </c>
      <c r="D2525">
        <v>107</v>
      </c>
      <c r="E2525">
        <v>80</v>
      </c>
      <c r="F2525">
        <v>841</v>
      </c>
      <c r="G2525" t="s">
        <v>535</v>
      </c>
      <c r="H2525">
        <v>2000</v>
      </c>
      <c r="I2525">
        <v>7156725</v>
      </c>
      <c r="J2525" t="s">
        <v>6418</v>
      </c>
      <c r="K2525" t="s">
        <v>233</v>
      </c>
      <c r="L2525" t="s">
        <v>12272</v>
      </c>
      <c r="M2525">
        <v>22639</v>
      </c>
      <c r="N2525">
        <v>5992</v>
      </c>
      <c r="O2525" t="s">
        <v>3368</v>
      </c>
      <c r="P2525">
        <v>6</v>
      </c>
      <c r="Q2525" t="s">
        <v>12273</v>
      </c>
      <c r="R2525" t="s">
        <v>12274</v>
      </c>
      <c r="S2525">
        <v>217</v>
      </c>
      <c r="T2525" t="s">
        <v>37</v>
      </c>
      <c r="U2525" t="s">
        <v>38</v>
      </c>
      <c r="V2525" t="s">
        <v>39</v>
      </c>
      <c r="W2525">
        <v>19000000</v>
      </c>
      <c r="X2525">
        <v>2006</v>
      </c>
      <c r="Y2525">
        <v>2000</v>
      </c>
      <c r="Z2525">
        <v>5.5</v>
      </c>
      <c r="AA2525">
        <v>1.85</v>
      </c>
      <c r="AB2525">
        <v>300</v>
      </c>
    </row>
    <row r="2526" spans="1:28" hidden="1" x14ac:dyDescent="0.25">
      <c r="A2526" t="s">
        <v>28</v>
      </c>
      <c r="B2526" t="s">
        <v>12275</v>
      </c>
      <c r="C2526">
        <v>94</v>
      </c>
      <c r="D2526">
        <v>134</v>
      </c>
      <c r="E2526">
        <v>22</v>
      </c>
      <c r="F2526">
        <v>488</v>
      </c>
      <c r="G2526" t="s">
        <v>4579</v>
      </c>
      <c r="H2526">
        <v>1000</v>
      </c>
      <c r="I2526">
        <v>15681020</v>
      </c>
      <c r="J2526" t="s">
        <v>7676</v>
      </c>
      <c r="K2526" t="s">
        <v>392</v>
      </c>
      <c r="L2526" t="s">
        <v>12276</v>
      </c>
      <c r="M2526">
        <v>33570</v>
      </c>
      <c r="N2526">
        <v>3007</v>
      </c>
      <c r="O2526" t="s">
        <v>7245</v>
      </c>
      <c r="P2526">
        <v>6</v>
      </c>
      <c r="Q2526" t="s">
        <v>12277</v>
      </c>
      <c r="R2526" t="s">
        <v>12278</v>
      </c>
      <c r="S2526">
        <v>259</v>
      </c>
      <c r="T2526" t="s">
        <v>37</v>
      </c>
      <c r="U2526" t="s">
        <v>56</v>
      </c>
      <c r="V2526" t="s">
        <v>94</v>
      </c>
      <c r="W2526">
        <v>17000000</v>
      </c>
      <c r="X2526">
        <v>1987</v>
      </c>
      <c r="Y2526">
        <v>593</v>
      </c>
      <c r="Z2526">
        <v>3.6</v>
      </c>
      <c r="AA2526">
        <v>2.35</v>
      </c>
      <c r="AB2526">
        <v>1000</v>
      </c>
    </row>
    <row r="2527" spans="1:28" hidden="1" x14ac:dyDescent="0.25">
      <c r="A2527" t="s">
        <v>28</v>
      </c>
      <c r="B2527" t="s">
        <v>12279</v>
      </c>
      <c r="C2527">
        <v>62</v>
      </c>
      <c r="D2527">
        <v>94</v>
      </c>
      <c r="E2527">
        <v>8</v>
      </c>
      <c r="F2527">
        <v>66</v>
      </c>
      <c r="G2527" t="s">
        <v>12280</v>
      </c>
      <c r="H2527">
        <v>328</v>
      </c>
      <c r="I2527">
        <v>7070459</v>
      </c>
      <c r="J2527" t="s">
        <v>3408</v>
      </c>
      <c r="K2527" t="s">
        <v>12281</v>
      </c>
      <c r="L2527" t="s">
        <v>12282</v>
      </c>
      <c r="M2527">
        <v>4600</v>
      </c>
      <c r="N2527">
        <v>760</v>
      </c>
      <c r="O2527" t="s">
        <v>12283</v>
      </c>
      <c r="P2527">
        <v>0</v>
      </c>
      <c r="Q2527" t="s">
        <v>12284</v>
      </c>
      <c r="R2527" t="s">
        <v>12285</v>
      </c>
      <c r="S2527">
        <v>18</v>
      </c>
      <c r="T2527" t="s">
        <v>37</v>
      </c>
      <c r="U2527" t="s">
        <v>267</v>
      </c>
      <c r="V2527" t="s">
        <v>39</v>
      </c>
      <c r="X2527">
        <v>2007</v>
      </c>
      <c r="Y2527">
        <v>122</v>
      </c>
      <c r="Z2527">
        <v>3.3</v>
      </c>
      <c r="AA2527">
        <v>1.85</v>
      </c>
      <c r="AB2527">
        <v>238</v>
      </c>
    </row>
    <row r="2528" spans="1:28" hidden="1" x14ac:dyDescent="0.25">
      <c r="A2528" t="s">
        <v>28</v>
      </c>
      <c r="B2528" t="s">
        <v>12286</v>
      </c>
      <c r="C2528">
        <v>157</v>
      </c>
      <c r="D2528">
        <v>122</v>
      </c>
      <c r="E2528">
        <v>47</v>
      </c>
      <c r="F2528">
        <v>834</v>
      </c>
      <c r="G2528" t="s">
        <v>1652</v>
      </c>
      <c r="H2528">
        <v>23000</v>
      </c>
      <c r="I2528">
        <v>6855137</v>
      </c>
      <c r="J2528" t="s">
        <v>463</v>
      </c>
      <c r="K2528" t="s">
        <v>332</v>
      </c>
      <c r="L2528" t="s">
        <v>12287</v>
      </c>
      <c r="M2528">
        <v>88590</v>
      </c>
      <c r="N2528">
        <v>27381</v>
      </c>
      <c r="O2528" t="s">
        <v>1707</v>
      </c>
      <c r="P2528">
        <v>2</v>
      </c>
      <c r="Q2528" t="s">
        <v>12288</v>
      </c>
      <c r="R2528" t="s">
        <v>12289</v>
      </c>
      <c r="S2528">
        <v>419</v>
      </c>
      <c r="T2528" t="s">
        <v>37</v>
      </c>
      <c r="U2528" t="s">
        <v>766</v>
      </c>
      <c r="V2528" t="s">
        <v>584</v>
      </c>
      <c r="W2528">
        <v>17000000</v>
      </c>
      <c r="X2528">
        <v>2006</v>
      </c>
      <c r="Y2528">
        <v>979</v>
      </c>
      <c r="Z2528">
        <v>7.4</v>
      </c>
      <c r="AA2528">
        <v>2.35</v>
      </c>
      <c r="AB2528">
        <v>0</v>
      </c>
    </row>
    <row r="2529" spans="1:28" hidden="1" x14ac:dyDescent="0.25">
      <c r="A2529" t="s">
        <v>28</v>
      </c>
      <c r="B2529" t="s">
        <v>12290</v>
      </c>
      <c r="C2529">
        <v>35</v>
      </c>
      <c r="D2529">
        <v>128</v>
      </c>
      <c r="E2529">
        <v>9</v>
      </c>
      <c r="F2529">
        <v>193</v>
      </c>
      <c r="G2529" t="s">
        <v>2955</v>
      </c>
      <c r="H2529">
        <v>767</v>
      </c>
      <c r="I2529">
        <v>2694071</v>
      </c>
      <c r="J2529" t="s">
        <v>6938</v>
      </c>
      <c r="K2529" t="s">
        <v>6445</v>
      </c>
      <c r="L2529" t="s">
        <v>12291</v>
      </c>
      <c r="M2529">
        <v>3222</v>
      </c>
      <c r="N2529">
        <v>1727</v>
      </c>
      <c r="O2529" t="s">
        <v>11926</v>
      </c>
      <c r="P2529">
        <v>3</v>
      </c>
      <c r="Q2529" t="s">
        <v>12292</v>
      </c>
      <c r="R2529" t="s">
        <v>12293</v>
      </c>
      <c r="S2529">
        <v>64</v>
      </c>
      <c r="T2529" t="s">
        <v>37</v>
      </c>
      <c r="U2529" t="s">
        <v>38</v>
      </c>
      <c r="V2529" t="s">
        <v>94</v>
      </c>
      <c r="X2529">
        <v>2004</v>
      </c>
      <c r="Y2529">
        <v>327</v>
      </c>
      <c r="Z2529">
        <v>6.7</v>
      </c>
      <c r="AA2529">
        <v>2.35</v>
      </c>
      <c r="AB2529">
        <v>352</v>
      </c>
    </row>
    <row r="2530" spans="1:28" hidden="1" x14ac:dyDescent="0.25">
      <c r="A2530" t="s">
        <v>28</v>
      </c>
      <c r="B2530" t="s">
        <v>12294</v>
      </c>
      <c r="C2530">
        <v>21</v>
      </c>
      <c r="D2530">
        <v>97</v>
      </c>
      <c r="E2530">
        <v>3</v>
      </c>
      <c r="F2530">
        <v>161</v>
      </c>
      <c r="G2530" t="s">
        <v>11926</v>
      </c>
      <c r="H2530">
        <v>400</v>
      </c>
      <c r="I2530">
        <v>2315683</v>
      </c>
      <c r="J2530" t="s">
        <v>12295</v>
      </c>
      <c r="K2530" t="s">
        <v>3431</v>
      </c>
      <c r="L2530" t="s">
        <v>12296</v>
      </c>
      <c r="M2530">
        <v>4081</v>
      </c>
      <c r="N2530">
        <v>805</v>
      </c>
      <c r="O2530" t="s">
        <v>12297</v>
      </c>
      <c r="P2530">
        <v>0</v>
      </c>
      <c r="Q2530" t="s">
        <v>12298</v>
      </c>
      <c r="R2530" t="s">
        <v>12299</v>
      </c>
      <c r="S2530">
        <v>28</v>
      </c>
      <c r="T2530" t="s">
        <v>37</v>
      </c>
      <c r="U2530" t="s">
        <v>56</v>
      </c>
      <c r="V2530" t="s">
        <v>39</v>
      </c>
      <c r="W2530">
        <v>17000000</v>
      </c>
      <c r="X2530">
        <v>1986</v>
      </c>
      <c r="Y2530">
        <v>193</v>
      </c>
      <c r="Z2530">
        <v>3</v>
      </c>
      <c r="AA2530">
        <v>1.85</v>
      </c>
      <c r="AB2530">
        <v>154</v>
      </c>
    </row>
    <row r="2531" spans="1:28" hidden="1" x14ac:dyDescent="0.25">
      <c r="A2531" t="s">
        <v>28</v>
      </c>
      <c r="B2531" t="s">
        <v>2391</v>
      </c>
      <c r="C2531">
        <v>236</v>
      </c>
      <c r="D2531">
        <v>110</v>
      </c>
      <c r="E2531">
        <v>168</v>
      </c>
      <c r="F2531">
        <v>96</v>
      </c>
      <c r="G2531" t="s">
        <v>358</v>
      </c>
      <c r="H2531">
        <v>3000</v>
      </c>
      <c r="I2531">
        <v>39825798</v>
      </c>
      <c r="J2531" t="s">
        <v>3276</v>
      </c>
      <c r="K2531" t="s">
        <v>1815</v>
      </c>
      <c r="L2531" t="s">
        <v>12300</v>
      </c>
      <c r="M2531">
        <v>295375</v>
      </c>
      <c r="N2531">
        <v>4210</v>
      </c>
      <c r="O2531" t="s">
        <v>12301</v>
      </c>
      <c r="P2531">
        <v>3</v>
      </c>
      <c r="Q2531" t="s">
        <v>12302</v>
      </c>
      <c r="R2531" t="s">
        <v>12303</v>
      </c>
      <c r="S2531">
        <v>645</v>
      </c>
      <c r="T2531" t="s">
        <v>37</v>
      </c>
      <c r="U2531" t="s">
        <v>38</v>
      </c>
      <c r="V2531" t="s">
        <v>39</v>
      </c>
      <c r="W2531">
        <v>16000000</v>
      </c>
      <c r="X2531">
        <v>2006</v>
      </c>
      <c r="Y2531">
        <v>979</v>
      </c>
      <c r="Z2531">
        <v>7.6</v>
      </c>
      <c r="AA2531">
        <v>1.85</v>
      </c>
      <c r="AB2531">
        <v>15000</v>
      </c>
    </row>
    <row r="2532" spans="1:28" hidden="1" x14ac:dyDescent="0.25">
      <c r="A2532" t="s">
        <v>28</v>
      </c>
      <c r="B2532" t="s">
        <v>12304</v>
      </c>
      <c r="C2532">
        <v>50</v>
      </c>
      <c r="D2532">
        <v>102</v>
      </c>
      <c r="E2532">
        <v>4</v>
      </c>
      <c r="F2532">
        <v>60</v>
      </c>
      <c r="G2532" t="s">
        <v>1385</v>
      </c>
      <c r="H2532">
        <v>634</v>
      </c>
      <c r="I2532">
        <v>2000000</v>
      </c>
      <c r="J2532" t="s">
        <v>8569</v>
      </c>
      <c r="K2532" t="s">
        <v>12305</v>
      </c>
      <c r="L2532" t="s">
        <v>12306</v>
      </c>
      <c r="M2532">
        <v>1275</v>
      </c>
      <c r="N2532">
        <v>1262</v>
      </c>
      <c r="O2532" t="s">
        <v>531</v>
      </c>
      <c r="P2532">
        <v>0</v>
      </c>
      <c r="Q2532" t="s">
        <v>12307</v>
      </c>
      <c r="R2532" t="s">
        <v>12308</v>
      </c>
      <c r="S2532">
        <v>27</v>
      </c>
      <c r="T2532" t="s">
        <v>37</v>
      </c>
      <c r="U2532" t="s">
        <v>38</v>
      </c>
      <c r="V2532" t="s">
        <v>94</v>
      </c>
      <c r="W2532">
        <v>17000000</v>
      </c>
      <c r="X2532">
        <v>1981</v>
      </c>
      <c r="Y2532">
        <v>537</v>
      </c>
      <c r="Z2532">
        <v>6.4</v>
      </c>
      <c r="AA2532">
        <v>2.35</v>
      </c>
      <c r="AB2532">
        <v>0</v>
      </c>
    </row>
    <row r="2533" spans="1:28" hidden="1" x14ac:dyDescent="0.25">
      <c r="A2533" t="s">
        <v>28</v>
      </c>
      <c r="B2533" t="s">
        <v>1323</v>
      </c>
      <c r="C2533">
        <v>106</v>
      </c>
      <c r="D2533">
        <v>98</v>
      </c>
      <c r="E2533">
        <v>541</v>
      </c>
      <c r="F2533">
        <v>71</v>
      </c>
      <c r="G2533" t="s">
        <v>12309</v>
      </c>
      <c r="H2533">
        <v>214</v>
      </c>
      <c r="I2533">
        <v>1569918</v>
      </c>
      <c r="J2533" t="s">
        <v>5684</v>
      </c>
      <c r="K2533" t="s">
        <v>12310</v>
      </c>
      <c r="L2533" t="s">
        <v>12311</v>
      </c>
      <c r="M2533">
        <v>16234</v>
      </c>
      <c r="N2533">
        <v>409</v>
      </c>
      <c r="O2533" t="s">
        <v>12312</v>
      </c>
      <c r="P2533">
        <v>1</v>
      </c>
      <c r="Q2533" t="s">
        <v>12313</v>
      </c>
      <c r="R2533" t="s">
        <v>12314</v>
      </c>
      <c r="S2533">
        <v>113</v>
      </c>
      <c r="T2533" t="s">
        <v>37</v>
      </c>
      <c r="U2533" t="s">
        <v>7986</v>
      </c>
      <c r="V2533" t="s">
        <v>584</v>
      </c>
      <c r="W2533">
        <v>17000000</v>
      </c>
      <c r="X2533">
        <v>2003</v>
      </c>
      <c r="Y2533">
        <v>96</v>
      </c>
      <c r="Z2533">
        <v>6.9</v>
      </c>
      <c r="AA2533">
        <v>2.35</v>
      </c>
      <c r="AB2533">
        <v>0</v>
      </c>
    </row>
    <row r="2534" spans="1:28" hidden="1" x14ac:dyDescent="0.25">
      <c r="A2534" t="s">
        <v>28</v>
      </c>
      <c r="B2534" t="s">
        <v>2852</v>
      </c>
      <c r="C2534">
        <v>106</v>
      </c>
      <c r="D2534">
        <v>120</v>
      </c>
      <c r="E2534">
        <v>30</v>
      </c>
      <c r="F2534">
        <v>55</v>
      </c>
      <c r="G2534" t="s">
        <v>4805</v>
      </c>
      <c r="H2534">
        <v>14000</v>
      </c>
      <c r="I2534">
        <v>106869</v>
      </c>
      <c r="J2534" t="s">
        <v>5273</v>
      </c>
      <c r="K2534" t="s">
        <v>699</v>
      </c>
      <c r="L2534" t="s">
        <v>12315</v>
      </c>
      <c r="M2534">
        <v>13762</v>
      </c>
      <c r="N2534">
        <v>14492</v>
      </c>
      <c r="O2534" t="s">
        <v>12316</v>
      </c>
      <c r="P2534">
        <v>1</v>
      </c>
      <c r="Q2534" t="s">
        <v>12317</v>
      </c>
      <c r="R2534" t="s">
        <v>12318</v>
      </c>
      <c r="S2534">
        <v>39</v>
      </c>
      <c r="T2534" t="s">
        <v>37</v>
      </c>
      <c r="U2534" t="s">
        <v>1464</v>
      </c>
      <c r="V2534" t="s">
        <v>584</v>
      </c>
      <c r="W2534">
        <v>17000000</v>
      </c>
      <c r="X2534">
        <v>2014</v>
      </c>
      <c r="Y2534">
        <v>287</v>
      </c>
      <c r="Z2534">
        <v>6.6</v>
      </c>
      <c r="AB2534">
        <v>0</v>
      </c>
    </row>
    <row r="2535" spans="1:28" hidden="1" x14ac:dyDescent="0.25">
      <c r="A2535" t="s">
        <v>28</v>
      </c>
      <c r="B2535" t="s">
        <v>9801</v>
      </c>
      <c r="C2535">
        <v>173</v>
      </c>
      <c r="D2535">
        <v>160</v>
      </c>
      <c r="E2535">
        <v>219</v>
      </c>
      <c r="F2535">
        <v>215</v>
      </c>
      <c r="G2535" t="s">
        <v>6355</v>
      </c>
      <c r="H2535">
        <v>1000</v>
      </c>
      <c r="I2535">
        <v>273420</v>
      </c>
      <c r="J2535" t="s">
        <v>12319</v>
      </c>
      <c r="K2535" t="s">
        <v>792</v>
      </c>
      <c r="L2535" t="s">
        <v>12320</v>
      </c>
      <c r="M2535">
        <v>32671</v>
      </c>
      <c r="N2535">
        <v>2340</v>
      </c>
      <c r="O2535" t="s">
        <v>12321</v>
      </c>
      <c r="P2535">
        <v>6</v>
      </c>
      <c r="Q2535" t="s">
        <v>12322</v>
      </c>
      <c r="R2535" t="s">
        <v>12323</v>
      </c>
      <c r="S2535">
        <v>238</v>
      </c>
      <c r="T2535" t="s">
        <v>37</v>
      </c>
      <c r="U2535" t="s">
        <v>1464</v>
      </c>
      <c r="V2535" t="s">
        <v>584</v>
      </c>
      <c r="W2535">
        <v>17000000</v>
      </c>
      <c r="X2535">
        <v>2006</v>
      </c>
      <c r="Y2535">
        <v>876</v>
      </c>
      <c r="Z2535">
        <v>5.5</v>
      </c>
      <c r="AA2535">
        <v>2.35</v>
      </c>
      <c r="AB2535">
        <v>0</v>
      </c>
    </row>
    <row r="2536" spans="1:28" hidden="1" x14ac:dyDescent="0.25">
      <c r="A2536" t="s">
        <v>28</v>
      </c>
      <c r="B2536" t="s">
        <v>12324</v>
      </c>
      <c r="C2536">
        <v>41</v>
      </c>
      <c r="D2536">
        <v>80</v>
      </c>
      <c r="E2536">
        <v>0</v>
      </c>
      <c r="F2536">
        <v>168</v>
      </c>
      <c r="G2536" t="s">
        <v>472</v>
      </c>
      <c r="H2536">
        <v>677</v>
      </c>
      <c r="J2536" t="s">
        <v>627</v>
      </c>
      <c r="K2536" t="s">
        <v>4982</v>
      </c>
      <c r="L2536" t="s">
        <v>12325</v>
      </c>
      <c r="M2536">
        <v>10706</v>
      </c>
      <c r="N2536">
        <v>1364</v>
      </c>
      <c r="O2536" t="s">
        <v>12326</v>
      </c>
      <c r="P2536">
        <v>0</v>
      </c>
      <c r="Q2536" t="s">
        <v>12327</v>
      </c>
      <c r="R2536" t="s">
        <v>12328</v>
      </c>
      <c r="S2536">
        <v>39</v>
      </c>
      <c r="T2536" t="s">
        <v>1463</v>
      </c>
      <c r="U2536" t="s">
        <v>1464</v>
      </c>
      <c r="V2536" t="s">
        <v>94</v>
      </c>
      <c r="W2536">
        <v>11000000</v>
      </c>
      <c r="X2536">
        <v>2008</v>
      </c>
      <c r="Y2536">
        <v>262</v>
      </c>
      <c r="Z2536">
        <v>6.6</v>
      </c>
      <c r="AB2536">
        <v>0</v>
      </c>
    </row>
    <row r="2537" spans="1:28" hidden="1" x14ac:dyDescent="0.25">
      <c r="A2537" t="s">
        <v>28</v>
      </c>
      <c r="B2537" t="s">
        <v>12329</v>
      </c>
      <c r="C2537">
        <v>41</v>
      </c>
      <c r="D2537">
        <v>91</v>
      </c>
      <c r="E2537">
        <v>22</v>
      </c>
      <c r="F2537">
        <v>255</v>
      </c>
      <c r="G2537" t="s">
        <v>12330</v>
      </c>
      <c r="H2537">
        <v>669</v>
      </c>
      <c r="J2537" t="s">
        <v>12331</v>
      </c>
      <c r="K2537" t="s">
        <v>1562</v>
      </c>
      <c r="L2537" t="s">
        <v>12332</v>
      </c>
      <c r="M2537">
        <v>3701</v>
      </c>
      <c r="N2537">
        <v>1769</v>
      </c>
      <c r="O2537" t="s">
        <v>12333</v>
      </c>
      <c r="P2537">
        <v>0</v>
      </c>
      <c r="Q2537" t="s">
        <v>12334</v>
      </c>
      <c r="R2537" t="s">
        <v>12335</v>
      </c>
      <c r="S2537">
        <v>71</v>
      </c>
      <c r="T2537" t="s">
        <v>37</v>
      </c>
      <c r="U2537" t="s">
        <v>38</v>
      </c>
      <c r="V2537" t="s">
        <v>94</v>
      </c>
      <c r="W2537">
        <v>17000000</v>
      </c>
      <c r="X2537">
        <v>1977</v>
      </c>
      <c r="Y2537">
        <v>642</v>
      </c>
      <c r="Z2537">
        <v>5.2</v>
      </c>
      <c r="AA2537">
        <v>2.35</v>
      </c>
      <c r="AB2537">
        <v>903</v>
      </c>
    </row>
    <row r="2538" spans="1:28" hidden="1" x14ac:dyDescent="0.25">
      <c r="A2538" t="s">
        <v>28</v>
      </c>
      <c r="B2538" t="s">
        <v>12336</v>
      </c>
      <c r="C2538">
        <v>145</v>
      </c>
      <c r="D2538">
        <v>83</v>
      </c>
      <c r="E2538">
        <v>57</v>
      </c>
      <c r="F2538">
        <v>62</v>
      </c>
      <c r="G2538" t="s">
        <v>12337</v>
      </c>
      <c r="H2538">
        <v>465</v>
      </c>
      <c r="I2538">
        <v>4930798</v>
      </c>
      <c r="J2538" t="s">
        <v>5543</v>
      </c>
      <c r="K2538" t="s">
        <v>12338</v>
      </c>
      <c r="L2538" t="s">
        <v>12339</v>
      </c>
      <c r="M2538">
        <v>16268</v>
      </c>
      <c r="N2538">
        <v>730</v>
      </c>
      <c r="O2538" t="s">
        <v>12340</v>
      </c>
      <c r="P2538">
        <v>1</v>
      </c>
      <c r="Q2538" t="s">
        <v>12341</v>
      </c>
      <c r="R2538" t="s">
        <v>12342</v>
      </c>
      <c r="S2538">
        <v>108</v>
      </c>
      <c r="T2538" t="s">
        <v>37</v>
      </c>
      <c r="U2538" t="s">
        <v>38</v>
      </c>
      <c r="V2538" t="s">
        <v>39</v>
      </c>
      <c r="W2538">
        <v>17000000</v>
      </c>
      <c r="X2538">
        <v>2012</v>
      </c>
      <c r="Y2538">
        <v>152</v>
      </c>
      <c r="Z2538">
        <v>4.0999999999999996</v>
      </c>
      <c r="AA2538">
        <v>2.35</v>
      </c>
      <c r="AB2538">
        <v>0</v>
      </c>
    </row>
    <row r="2539" spans="1:28" hidden="1" x14ac:dyDescent="0.25">
      <c r="A2539" t="s">
        <v>28</v>
      </c>
      <c r="B2539" t="s">
        <v>12343</v>
      </c>
      <c r="C2539">
        <v>31</v>
      </c>
      <c r="D2539">
        <v>102</v>
      </c>
      <c r="E2539">
        <v>6</v>
      </c>
      <c r="F2539">
        <v>165</v>
      </c>
      <c r="G2539" t="s">
        <v>1733</v>
      </c>
      <c r="H2539">
        <v>3000</v>
      </c>
      <c r="I2539">
        <v>59847242</v>
      </c>
      <c r="J2539" t="s">
        <v>9104</v>
      </c>
      <c r="K2539" t="s">
        <v>6536</v>
      </c>
      <c r="L2539" t="s">
        <v>12344</v>
      </c>
      <c r="M2539">
        <v>55895</v>
      </c>
      <c r="N2539">
        <v>5433</v>
      </c>
      <c r="O2539" t="s">
        <v>4193</v>
      </c>
      <c r="P2539">
        <v>1</v>
      </c>
      <c r="Q2539" t="s">
        <v>12345</v>
      </c>
      <c r="R2539" t="s">
        <v>12346</v>
      </c>
      <c r="S2539">
        <v>115</v>
      </c>
      <c r="T2539" t="s">
        <v>37</v>
      </c>
      <c r="U2539" t="s">
        <v>38</v>
      </c>
      <c r="V2539" t="s">
        <v>39</v>
      </c>
      <c r="W2539">
        <v>16500000</v>
      </c>
      <c r="X2539">
        <v>1991</v>
      </c>
      <c r="Y2539">
        <v>2000</v>
      </c>
      <c r="Z2539">
        <v>6.8</v>
      </c>
      <c r="AA2539">
        <v>1.85</v>
      </c>
      <c r="AB2539">
        <v>0</v>
      </c>
    </row>
    <row r="2540" spans="1:28" hidden="1" x14ac:dyDescent="0.25">
      <c r="A2540" t="s">
        <v>28</v>
      </c>
      <c r="B2540" t="s">
        <v>12347</v>
      </c>
      <c r="C2540">
        <v>105</v>
      </c>
      <c r="D2540">
        <v>122</v>
      </c>
      <c r="E2540">
        <v>30</v>
      </c>
      <c r="F2540">
        <v>260</v>
      </c>
      <c r="G2540" t="s">
        <v>947</v>
      </c>
      <c r="H2540">
        <v>21000</v>
      </c>
      <c r="I2540">
        <v>220914</v>
      </c>
      <c r="J2540" t="s">
        <v>6325</v>
      </c>
      <c r="K2540" t="s">
        <v>96</v>
      </c>
      <c r="L2540" t="s">
        <v>12348</v>
      </c>
      <c r="M2540">
        <v>13239</v>
      </c>
      <c r="N2540">
        <v>25173</v>
      </c>
      <c r="O2540" t="s">
        <v>12349</v>
      </c>
      <c r="P2540">
        <v>2</v>
      </c>
      <c r="Q2540" t="s">
        <v>12350</v>
      </c>
      <c r="R2540" t="s">
        <v>12351</v>
      </c>
      <c r="S2540">
        <v>97</v>
      </c>
      <c r="T2540" t="s">
        <v>37</v>
      </c>
      <c r="U2540" t="s">
        <v>38</v>
      </c>
      <c r="V2540" t="s">
        <v>584</v>
      </c>
      <c r="W2540">
        <v>16800000</v>
      </c>
      <c r="X2540">
        <v>2006</v>
      </c>
      <c r="Y2540">
        <v>3000</v>
      </c>
      <c r="Z2540">
        <v>6.5</v>
      </c>
      <c r="AA2540">
        <v>1.85</v>
      </c>
      <c r="AB2540">
        <v>0</v>
      </c>
    </row>
    <row r="2541" spans="1:28" hidden="1" x14ac:dyDescent="0.25">
      <c r="A2541" t="s">
        <v>28</v>
      </c>
      <c r="B2541" t="s">
        <v>2391</v>
      </c>
      <c r="C2541">
        <v>236</v>
      </c>
      <c r="D2541">
        <v>110</v>
      </c>
      <c r="E2541">
        <v>168</v>
      </c>
      <c r="F2541">
        <v>96</v>
      </c>
      <c r="G2541" t="s">
        <v>358</v>
      </c>
      <c r="H2541">
        <v>3000</v>
      </c>
      <c r="I2541">
        <v>39825798</v>
      </c>
      <c r="J2541" t="s">
        <v>3276</v>
      </c>
      <c r="K2541" t="s">
        <v>1815</v>
      </c>
      <c r="L2541" t="s">
        <v>12300</v>
      </c>
      <c r="M2541">
        <v>295375</v>
      </c>
      <c r="N2541">
        <v>4210</v>
      </c>
      <c r="O2541" t="s">
        <v>12301</v>
      </c>
      <c r="P2541">
        <v>3</v>
      </c>
      <c r="Q2541" t="s">
        <v>12302</v>
      </c>
      <c r="R2541" t="s">
        <v>12303</v>
      </c>
      <c r="S2541">
        <v>645</v>
      </c>
      <c r="T2541" t="s">
        <v>37</v>
      </c>
      <c r="U2541" t="s">
        <v>38</v>
      </c>
      <c r="V2541" t="s">
        <v>39</v>
      </c>
      <c r="W2541">
        <v>16000000</v>
      </c>
      <c r="X2541">
        <v>2006</v>
      </c>
      <c r="Y2541">
        <v>979</v>
      </c>
      <c r="Z2541">
        <v>7.6</v>
      </c>
      <c r="AA2541">
        <v>1.85</v>
      </c>
      <c r="AB2541">
        <v>15000</v>
      </c>
    </row>
    <row r="2542" spans="1:28" hidden="1" x14ac:dyDescent="0.25">
      <c r="A2542" t="s">
        <v>28</v>
      </c>
      <c r="B2542" t="s">
        <v>759</v>
      </c>
      <c r="C2542">
        <v>114</v>
      </c>
      <c r="D2542">
        <v>126</v>
      </c>
      <c r="E2542">
        <v>0</v>
      </c>
      <c r="F2542">
        <v>168</v>
      </c>
      <c r="G2542" t="s">
        <v>12352</v>
      </c>
      <c r="H2542">
        <v>826</v>
      </c>
      <c r="I2542">
        <v>43848100</v>
      </c>
      <c r="J2542" t="s">
        <v>1934</v>
      </c>
      <c r="K2542" t="s">
        <v>2495</v>
      </c>
      <c r="L2542" t="s">
        <v>12353</v>
      </c>
      <c r="M2542">
        <v>119150</v>
      </c>
      <c r="N2542">
        <v>1607</v>
      </c>
      <c r="O2542" t="s">
        <v>4630</v>
      </c>
      <c r="P2542">
        <v>2</v>
      </c>
      <c r="Q2542" t="s">
        <v>12354</v>
      </c>
      <c r="R2542" t="s">
        <v>12355</v>
      </c>
      <c r="S2542">
        <v>219</v>
      </c>
      <c r="T2542" t="s">
        <v>37</v>
      </c>
      <c r="U2542" t="s">
        <v>38</v>
      </c>
      <c r="V2542" t="s">
        <v>584</v>
      </c>
      <c r="W2542">
        <v>15000000</v>
      </c>
      <c r="X2542">
        <v>1987</v>
      </c>
      <c r="Y2542">
        <v>508</v>
      </c>
      <c r="Z2542">
        <v>7.4</v>
      </c>
      <c r="AA2542">
        <v>1.85</v>
      </c>
      <c r="AB2542">
        <v>0</v>
      </c>
    </row>
    <row r="2543" spans="1:28" hidden="1" x14ac:dyDescent="0.25">
      <c r="A2543" t="s">
        <v>28</v>
      </c>
      <c r="B2543" t="s">
        <v>1063</v>
      </c>
      <c r="C2543">
        <v>69</v>
      </c>
      <c r="D2543">
        <v>136</v>
      </c>
      <c r="E2543">
        <v>0</v>
      </c>
      <c r="F2543">
        <v>1000</v>
      </c>
      <c r="G2543" t="s">
        <v>212</v>
      </c>
      <c r="H2543">
        <v>25000</v>
      </c>
      <c r="I2543">
        <v>42700000</v>
      </c>
      <c r="J2543" t="s">
        <v>213</v>
      </c>
      <c r="K2543" t="s">
        <v>105</v>
      </c>
      <c r="L2543" t="s">
        <v>12356</v>
      </c>
      <c r="M2543">
        <v>78392</v>
      </c>
      <c r="N2543">
        <v>41059</v>
      </c>
      <c r="O2543" t="s">
        <v>137</v>
      </c>
      <c r="P2543">
        <v>2</v>
      </c>
      <c r="Q2543" t="s">
        <v>12357</v>
      </c>
      <c r="R2543" t="s">
        <v>12358</v>
      </c>
      <c r="S2543">
        <v>196</v>
      </c>
      <c r="T2543" t="s">
        <v>37</v>
      </c>
      <c r="U2543" t="s">
        <v>38</v>
      </c>
      <c r="V2543" t="s">
        <v>94</v>
      </c>
      <c r="W2543">
        <v>16500000</v>
      </c>
      <c r="X2543">
        <v>1995</v>
      </c>
      <c r="Y2543">
        <v>14000</v>
      </c>
      <c r="Z2543">
        <v>7.7</v>
      </c>
      <c r="AA2543">
        <v>1.85</v>
      </c>
      <c r="AB2543">
        <v>0</v>
      </c>
    </row>
    <row r="2544" spans="1:28" hidden="1" x14ac:dyDescent="0.25">
      <c r="A2544" t="s">
        <v>28</v>
      </c>
      <c r="B2544" t="s">
        <v>12359</v>
      </c>
      <c r="C2544">
        <v>150</v>
      </c>
      <c r="D2544">
        <v>120</v>
      </c>
      <c r="E2544">
        <v>11</v>
      </c>
      <c r="F2544">
        <v>281</v>
      </c>
      <c r="G2544" t="s">
        <v>404</v>
      </c>
      <c r="H2544">
        <v>11000</v>
      </c>
      <c r="I2544">
        <v>18663911</v>
      </c>
      <c r="J2544" t="s">
        <v>6325</v>
      </c>
      <c r="K2544" t="s">
        <v>256</v>
      </c>
      <c r="L2544" t="s">
        <v>12360</v>
      </c>
      <c r="M2544">
        <v>46204</v>
      </c>
      <c r="N2544">
        <v>12554</v>
      </c>
      <c r="O2544" t="s">
        <v>12361</v>
      </c>
      <c r="P2544">
        <v>1</v>
      </c>
      <c r="Q2544" t="s">
        <v>12362</v>
      </c>
      <c r="R2544" t="s">
        <v>12363</v>
      </c>
      <c r="S2544">
        <v>151</v>
      </c>
      <c r="T2544" t="s">
        <v>37</v>
      </c>
      <c r="U2544" t="s">
        <v>56</v>
      </c>
      <c r="V2544" t="s">
        <v>94</v>
      </c>
      <c r="W2544">
        <v>16500000</v>
      </c>
      <c r="X2544">
        <v>2007</v>
      </c>
      <c r="Y2544">
        <v>838</v>
      </c>
      <c r="Z2544">
        <v>7.1</v>
      </c>
      <c r="AA2544">
        <v>2.35</v>
      </c>
      <c r="AB2544">
        <v>0</v>
      </c>
    </row>
    <row r="2545" spans="1:28" hidden="1" x14ac:dyDescent="0.25">
      <c r="A2545" t="s">
        <v>28</v>
      </c>
      <c r="B2545" t="s">
        <v>12364</v>
      </c>
      <c r="C2545">
        <v>72</v>
      </c>
      <c r="D2545">
        <v>108</v>
      </c>
      <c r="E2545">
        <v>18</v>
      </c>
      <c r="F2545">
        <v>433</v>
      </c>
      <c r="G2545" t="s">
        <v>1362</v>
      </c>
      <c r="H2545">
        <v>714</v>
      </c>
      <c r="I2545">
        <v>11702090</v>
      </c>
      <c r="J2545" t="s">
        <v>1680</v>
      </c>
      <c r="K2545" t="s">
        <v>12365</v>
      </c>
      <c r="L2545" t="s">
        <v>12366</v>
      </c>
      <c r="M2545">
        <v>37700</v>
      </c>
      <c r="N2545">
        <v>2785</v>
      </c>
      <c r="O2545" t="s">
        <v>12367</v>
      </c>
      <c r="P2545">
        <v>2</v>
      </c>
      <c r="Q2545" t="s">
        <v>12368</v>
      </c>
      <c r="R2545" t="s">
        <v>12369</v>
      </c>
      <c r="S2545">
        <v>50</v>
      </c>
      <c r="T2545" t="s">
        <v>37</v>
      </c>
      <c r="U2545" t="s">
        <v>38</v>
      </c>
      <c r="V2545" t="s">
        <v>39</v>
      </c>
      <c r="W2545">
        <v>16500000</v>
      </c>
      <c r="X2545">
        <v>2007</v>
      </c>
      <c r="Y2545">
        <v>701</v>
      </c>
      <c r="Z2545">
        <v>6.3</v>
      </c>
      <c r="AA2545">
        <v>2.35</v>
      </c>
      <c r="AB2545">
        <v>0</v>
      </c>
    </row>
    <row r="2546" spans="1:28" hidden="1" x14ac:dyDescent="0.25">
      <c r="A2546" t="s">
        <v>28</v>
      </c>
      <c r="B2546" t="s">
        <v>12370</v>
      </c>
      <c r="C2546">
        <v>158</v>
      </c>
      <c r="D2546">
        <v>126</v>
      </c>
      <c r="E2546">
        <v>26</v>
      </c>
      <c r="F2546">
        <v>385</v>
      </c>
      <c r="G2546" t="s">
        <v>2206</v>
      </c>
      <c r="H2546">
        <v>638</v>
      </c>
      <c r="I2546">
        <v>13005485</v>
      </c>
      <c r="J2546" t="s">
        <v>3408</v>
      </c>
      <c r="K2546" t="s">
        <v>3222</v>
      </c>
      <c r="L2546" t="s">
        <v>12371</v>
      </c>
      <c r="M2546">
        <v>56665</v>
      </c>
      <c r="N2546">
        <v>2282</v>
      </c>
      <c r="O2546" t="s">
        <v>8993</v>
      </c>
      <c r="P2546">
        <v>0</v>
      </c>
      <c r="Q2546" t="s">
        <v>12372</v>
      </c>
      <c r="R2546" t="s">
        <v>12373</v>
      </c>
      <c r="S2546">
        <v>469</v>
      </c>
      <c r="T2546" t="s">
        <v>37</v>
      </c>
      <c r="U2546" t="s">
        <v>38</v>
      </c>
      <c r="V2546" t="s">
        <v>584</v>
      </c>
      <c r="W2546">
        <v>15000000</v>
      </c>
      <c r="X2546">
        <v>2003</v>
      </c>
      <c r="Y2546">
        <v>624</v>
      </c>
      <c r="Z2546">
        <v>7.6</v>
      </c>
      <c r="AA2546">
        <v>1.85</v>
      </c>
      <c r="AB2546">
        <v>0</v>
      </c>
    </row>
    <row r="2547" spans="1:28" hidden="1" x14ac:dyDescent="0.25">
      <c r="A2547" t="s">
        <v>28</v>
      </c>
      <c r="B2547" t="s">
        <v>1095</v>
      </c>
      <c r="C2547">
        <v>96</v>
      </c>
      <c r="D2547">
        <v>128</v>
      </c>
      <c r="E2547">
        <v>608</v>
      </c>
      <c r="F2547">
        <v>1000</v>
      </c>
      <c r="G2547" t="s">
        <v>3334</v>
      </c>
      <c r="H2547">
        <v>49000</v>
      </c>
      <c r="I2547">
        <v>95860116</v>
      </c>
      <c r="J2547" t="s">
        <v>2526</v>
      </c>
      <c r="K2547" t="s">
        <v>810</v>
      </c>
      <c r="L2547" t="s">
        <v>12374</v>
      </c>
      <c r="M2547">
        <v>277451</v>
      </c>
      <c r="N2547">
        <v>51609</v>
      </c>
      <c r="O2547" t="s">
        <v>4471</v>
      </c>
      <c r="P2547">
        <v>0</v>
      </c>
      <c r="Q2547" t="s">
        <v>12375</v>
      </c>
      <c r="R2547" t="s">
        <v>12376</v>
      </c>
      <c r="S2547">
        <v>491</v>
      </c>
      <c r="T2547" t="s">
        <v>37</v>
      </c>
      <c r="U2547" t="s">
        <v>38</v>
      </c>
      <c r="V2547" t="s">
        <v>94</v>
      </c>
      <c r="W2547">
        <v>16400000</v>
      </c>
      <c r="X2547">
        <v>1989</v>
      </c>
      <c r="Y2547">
        <v>1000</v>
      </c>
      <c r="Z2547">
        <v>8</v>
      </c>
      <c r="AA2547">
        <v>1.85</v>
      </c>
      <c r="AB2547">
        <v>23000</v>
      </c>
    </row>
    <row r="2548" spans="1:28" hidden="1" x14ac:dyDescent="0.25">
      <c r="A2548" t="s">
        <v>28</v>
      </c>
      <c r="B2548" t="s">
        <v>12377</v>
      </c>
      <c r="C2548">
        <v>84</v>
      </c>
      <c r="D2548">
        <v>113</v>
      </c>
      <c r="E2548">
        <v>137</v>
      </c>
      <c r="F2548">
        <v>481</v>
      </c>
      <c r="G2548" t="s">
        <v>3195</v>
      </c>
      <c r="H2548">
        <v>879</v>
      </c>
      <c r="I2548">
        <v>127175354</v>
      </c>
      <c r="J2548" t="s">
        <v>1670</v>
      </c>
      <c r="K2548" t="s">
        <v>4789</v>
      </c>
      <c r="L2548" t="s">
        <v>12378</v>
      </c>
      <c r="M2548">
        <v>288451</v>
      </c>
      <c r="N2548">
        <v>2985</v>
      </c>
      <c r="O2548" t="s">
        <v>10640</v>
      </c>
      <c r="P2548">
        <v>2</v>
      </c>
      <c r="Q2548" t="s">
        <v>12379</v>
      </c>
      <c r="R2548" t="s">
        <v>12380</v>
      </c>
      <c r="S2548">
        <v>438</v>
      </c>
      <c r="T2548" t="s">
        <v>37</v>
      </c>
      <c r="U2548" t="s">
        <v>38</v>
      </c>
      <c r="V2548" t="s">
        <v>39</v>
      </c>
      <c r="W2548">
        <v>16000000</v>
      </c>
      <c r="X2548">
        <v>1994</v>
      </c>
      <c r="Y2548">
        <v>854</v>
      </c>
      <c r="Z2548">
        <v>7.3</v>
      </c>
      <c r="AA2548">
        <v>1.85</v>
      </c>
      <c r="AB2548">
        <v>0</v>
      </c>
    </row>
    <row r="2549" spans="1:28" hidden="1" x14ac:dyDescent="0.25">
      <c r="A2549" t="s">
        <v>28</v>
      </c>
      <c r="B2549" t="s">
        <v>3890</v>
      </c>
      <c r="C2549">
        <v>114</v>
      </c>
      <c r="D2549">
        <v>89</v>
      </c>
      <c r="E2549">
        <v>0</v>
      </c>
      <c r="F2549">
        <v>62</v>
      </c>
      <c r="G2549" t="s">
        <v>12381</v>
      </c>
      <c r="H2549">
        <v>227</v>
      </c>
      <c r="I2549">
        <v>92823600</v>
      </c>
      <c r="J2549" t="s">
        <v>1414</v>
      </c>
      <c r="K2549" t="s">
        <v>12382</v>
      </c>
      <c r="L2549" t="s">
        <v>12383</v>
      </c>
      <c r="M2549">
        <v>149108</v>
      </c>
      <c r="N2549">
        <v>485</v>
      </c>
      <c r="O2549" t="s">
        <v>12384</v>
      </c>
      <c r="P2549">
        <v>0</v>
      </c>
      <c r="Q2549" t="s">
        <v>12385</v>
      </c>
      <c r="R2549" t="s">
        <v>12386</v>
      </c>
      <c r="S2549">
        <v>273</v>
      </c>
      <c r="T2549" t="s">
        <v>37</v>
      </c>
      <c r="U2549" t="s">
        <v>38</v>
      </c>
      <c r="V2549" t="s">
        <v>584</v>
      </c>
      <c r="W2549">
        <v>16000000</v>
      </c>
      <c r="X2549">
        <v>1989</v>
      </c>
      <c r="Y2549">
        <v>73</v>
      </c>
      <c r="Z2549">
        <v>7.6</v>
      </c>
      <c r="AA2549">
        <v>1.85</v>
      </c>
      <c r="AB2549">
        <v>0</v>
      </c>
    </row>
    <row r="2550" spans="1:28" hidden="1" x14ac:dyDescent="0.25">
      <c r="A2550" t="s">
        <v>28</v>
      </c>
      <c r="B2550" t="s">
        <v>10144</v>
      </c>
      <c r="C2550">
        <v>79</v>
      </c>
      <c r="D2550">
        <v>129</v>
      </c>
      <c r="E2550">
        <v>0</v>
      </c>
      <c r="F2550">
        <v>359</v>
      </c>
      <c r="G2550" t="s">
        <v>4824</v>
      </c>
      <c r="H2550">
        <v>844</v>
      </c>
      <c r="I2550">
        <v>54000000</v>
      </c>
      <c r="J2550" t="s">
        <v>3408</v>
      </c>
      <c r="K2550" t="s">
        <v>3517</v>
      </c>
      <c r="L2550" t="s">
        <v>12387</v>
      </c>
      <c r="M2550">
        <v>26310</v>
      </c>
      <c r="N2550">
        <v>2330</v>
      </c>
      <c r="O2550" t="s">
        <v>12388</v>
      </c>
      <c r="P2550">
        <v>0</v>
      </c>
      <c r="Q2550" t="s">
        <v>12389</v>
      </c>
      <c r="R2550" t="s">
        <v>12390</v>
      </c>
      <c r="S2550">
        <v>154</v>
      </c>
      <c r="T2550" t="s">
        <v>37</v>
      </c>
      <c r="U2550" t="s">
        <v>38</v>
      </c>
      <c r="V2550" t="s">
        <v>584</v>
      </c>
      <c r="W2550">
        <v>16000000</v>
      </c>
      <c r="X2550">
        <v>1982</v>
      </c>
      <c r="Y2550">
        <v>617</v>
      </c>
      <c r="Z2550">
        <v>7.8</v>
      </c>
      <c r="AA2550">
        <v>1.85</v>
      </c>
      <c r="AB2550">
        <v>0</v>
      </c>
    </row>
    <row r="2551" spans="1:28" hidden="1" x14ac:dyDescent="0.25">
      <c r="A2551" t="s">
        <v>28</v>
      </c>
      <c r="B2551" t="s">
        <v>2541</v>
      </c>
      <c r="C2551">
        <v>103</v>
      </c>
      <c r="D2551">
        <v>94</v>
      </c>
      <c r="E2551">
        <v>480</v>
      </c>
      <c r="F2551">
        <v>486</v>
      </c>
      <c r="G2551" t="s">
        <v>7843</v>
      </c>
      <c r="H2551">
        <v>1000</v>
      </c>
      <c r="I2551">
        <v>68525609</v>
      </c>
      <c r="J2551" t="s">
        <v>1670</v>
      </c>
      <c r="K2551" t="s">
        <v>2083</v>
      </c>
      <c r="L2551" t="s">
        <v>12391</v>
      </c>
      <c r="M2551">
        <v>132963</v>
      </c>
      <c r="N2551">
        <v>3889</v>
      </c>
      <c r="O2551" t="s">
        <v>10444</v>
      </c>
      <c r="P2551">
        <v>5</v>
      </c>
      <c r="Q2551" t="s">
        <v>12392</v>
      </c>
      <c r="R2551" t="s">
        <v>12393</v>
      </c>
      <c r="S2551">
        <v>302</v>
      </c>
      <c r="T2551" t="s">
        <v>37</v>
      </c>
      <c r="U2551" t="s">
        <v>38</v>
      </c>
      <c r="V2551" t="s">
        <v>584</v>
      </c>
      <c r="W2551">
        <v>15600000</v>
      </c>
      <c r="X2551">
        <v>2000</v>
      </c>
      <c r="Y2551">
        <v>490</v>
      </c>
      <c r="Z2551">
        <v>6.5</v>
      </c>
      <c r="AA2551">
        <v>1.85</v>
      </c>
      <c r="AB2551">
        <v>0</v>
      </c>
    </row>
    <row r="2552" spans="1:28" hidden="1" x14ac:dyDescent="0.25">
      <c r="A2552" t="s">
        <v>28</v>
      </c>
      <c r="B2552" t="s">
        <v>4098</v>
      </c>
      <c r="C2552">
        <v>67</v>
      </c>
      <c r="D2552">
        <v>106</v>
      </c>
      <c r="E2552">
        <v>48</v>
      </c>
      <c r="F2552">
        <v>35</v>
      </c>
      <c r="G2552" t="s">
        <v>12394</v>
      </c>
      <c r="H2552">
        <v>23000</v>
      </c>
      <c r="I2552">
        <v>52885587</v>
      </c>
      <c r="J2552" t="s">
        <v>4478</v>
      </c>
      <c r="K2552" t="s">
        <v>332</v>
      </c>
      <c r="L2552" t="s">
        <v>12395</v>
      </c>
      <c r="M2552">
        <v>35312</v>
      </c>
      <c r="N2552">
        <v>23369</v>
      </c>
      <c r="O2552" t="s">
        <v>12396</v>
      </c>
      <c r="P2552">
        <v>0</v>
      </c>
      <c r="Q2552" t="s">
        <v>12397</v>
      </c>
      <c r="R2552" t="s">
        <v>12398</v>
      </c>
      <c r="S2552">
        <v>267</v>
      </c>
      <c r="T2552" t="s">
        <v>37</v>
      </c>
      <c r="U2552" t="s">
        <v>38</v>
      </c>
      <c r="V2552" t="s">
        <v>584</v>
      </c>
      <c r="W2552">
        <v>16000000</v>
      </c>
      <c r="X2552">
        <v>1999</v>
      </c>
      <c r="Y2552">
        <v>255</v>
      </c>
      <c r="Z2552">
        <v>6.4</v>
      </c>
      <c r="AA2552">
        <v>1.85</v>
      </c>
      <c r="AB2552">
        <v>0</v>
      </c>
    </row>
    <row r="2553" spans="1:28" hidden="1" x14ac:dyDescent="0.25">
      <c r="A2553" t="s">
        <v>746</v>
      </c>
      <c r="B2553" t="s">
        <v>12399</v>
      </c>
      <c r="C2553">
        <v>576</v>
      </c>
      <c r="D2553">
        <v>100</v>
      </c>
      <c r="E2553">
        <v>405</v>
      </c>
      <c r="F2553">
        <v>628</v>
      </c>
      <c r="G2553" t="s">
        <v>4267</v>
      </c>
      <c r="H2553">
        <v>996</v>
      </c>
      <c r="I2553">
        <v>44667095</v>
      </c>
      <c r="J2553" t="s">
        <v>1414</v>
      </c>
      <c r="K2553" t="s">
        <v>6210</v>
      </c>
      <c r="L2553" t="s">
        <v>12400</v>
      </c>
      <c r="M2553">
        <v>190030</v>
      </c>
      <c r="N2553">
        <v>4606</v>
      </c>
      <c r="O2553" t="s">
        <v>7031</v>
      </c>
      <c r="P2553">
        <v>0</v>
      </c>
      <c r="Q2553" t="s">
        <v>12401</v>
      </c>
      <c r="R2553" t="s">
        <v>12402</v>
      </c>
      <c r="S2553">
        <v>583</v>
      </c>
      <c r="T2553" t="s">
        <v>37</v>
      </c>
      <c r="U2553" t="s">
        <v>1464</v>
      </c>
      <c r="V2553" t="s">
        <v>39</v>
      </c>
      <c r="W2553">
        <v>15000000</v>
      </c>
      <c r="X2553">
        <v>2011</v>
      </c>
      <c r="Y2553">
        <v>897</v>
      </c>
      <c r="Z2553">
        <v>8</v>
      </c>
      <c r="AA2553">
        <v>1.33</v>
      </c>
      <c r="AB2553">
        <v>30000</v>
      </c>
    </row>
    <row r="2554" spans="1:28" hidden="1" x14ac:dyDescent="0.25">
      <c r="A2554" t="s">
        <v>28</v>
      </c>
      <c r="B2554" t="s">
        <v>3748</v>
      </c>
      <c r="C2554">
        <v>178</v>
      </c>
      <c r="D2554">
        <v>89</v>
      </c>
      <c r="E2554">
        <v>687</v>
      </c>
      <c r="F2554">
        <v>389</v>
      </c>
      <c r="G2554" t="s">
        <v>6930</v>
      </c>
      <c r="H2554">
        <v>10000</v>
      </c>
      <c r="I2554">
        <v>42638165</v>
      </c>
      <c r="J2554" t="s">
        <v>2093</v>
      </c>
      <c r="K2554" t="s">
        <v>439</v>
      </c>
      <c r="L2554" t="s">
        <v>12403</v>
      </c>
      <c r="M2554">
        <v>42182</v>
      </c>
      <c r="N2554">
        <v>12183</v>
      </c>
      <c r="O2554" t="s">
        <v>12404</v>
      </c>
      <c r="P2554">
        <v>1</v>
      </c>
      <c r="Q2554" t="s">
        <v>12405</v>
      </c>
      <c r="R2554" t="s">
        <v>12406</v>
      </c>
      <c r="S2554">
        <v>230</v>
      </c>
      <c r="T2554" t="s">
        <v>37</v>
      </c>
      <c r="U2554" t="s">
        <v>38</v>
      </c>
      <c r="V2554" t="s">
        <v>39</v>
      </c>
      <c r="W2554">
        <v>16000000</v>
      </c>
      <c r="X2554">
        <v>2009</v>
      </c>
      <c r="Y2554">
        <v>787</v>
      </c>
      <c r="Z2554">
        <v>4.8</v>
      </c>
      <c r="AA2554">
        <v>2.35</v>
      </c>
      <c r="AB2554">
        <v>0</v>
      </c>
    </row>
    <row r="2555" spans="1:28" hidden="1" x14ac:dyDescent="0.25">
      <c r="A2555" t="s">
        <v>28</v>
      </c>
      <c r="B2555" t="s">
        <v>5381</v>
      </c>
      <c r="C2555">
        <v>487</v>
      </c>
      <c r="D2555">
        <v>94</v>
      </c>
      <c r="E2555">
        <v>0</v>
      </c>
      <c r="F2555">
        <v>559</v>
      </c>
      <c r="G2555" t="s">
        <v>546</v>
      </c>
      <c r="H2555">
        <v>13000</v>
      </c>
      <c r="I2555">
        <v>45507053</v>
      </c>
      <c r="J2555" t="s">
        <v>11383</v>
      </c>
      <c r="K2555" t="s">
        <v>976</v>
      </c>
      <c r="L2555" t="s">
        <v>12407</v>
      </c>
      <c r="M2555">
        <v>237848</v>
      </c>
      <c r="N2555">
        <v>27911</v>
      </c>
      <c r="O2555" t="s">
        <v>3354</v>
      </c>
      <c r="P2555">
        <v>2</v>
      </c>
      <c r="Q2555" t="s">
        <v>12408</v>
      </c>
      <c r="R2555" t="s">
        <v>12409</v>
      </c>
      <c r="S2555">
        <v>377</v>
      </c>
      <c r="T2555" t="s">
        <v>37</v>
      </c>
      <c r="U2555" t="s">
        <v>38</v>
      </c>
      <c r="V2555" t="s">
        <v>39</v>
      </c>
      <c r="W2555">
        <v>16000000</v>
      </c>
      <c r="X2555">
        <v>2012</v>
      </c>
      <c r="Y2555">
        <v>13000</v>
      </c>
      <c r="Z2555">
        <v>7.8</v>
      </c>
      <c r="AA2555">
        <v>1.85</v>
      </c>
      <c r="AB2555">
        <v>71000</v>
      </c>
    </row>
    <row r="2556" spans="1:28" hidden="1" x14ac:dyDescent="0.25">
      <c r="A2556" t="s">
        <v>28</v>
      </c>
      <c r="B2556" t="s">
        <v>875</v>
      </c>
      <c r="C2556">
        <v>196</v>
      </c>
      <c r="D2556">
        <v>83</v>
      </c>
      <c r="E2556">
        <v>473</v>
      </c>
      <c r="F2556">
        <v>597</v>
      </c>
      <c r="G2556" t="s">
        <v>681</v>
      </c>
      <c r="H2556">
        <v>20000</v>
      </c>
      <c r="I2556">
        <v>39511038</v>
      </c>
      <c r="J2556" t="s">
        <v>6402</v>
      </c>
      <c r="K2556" t="s">
        <v>4364</v>
      </c>
      <c r="L2556" t="s">
        <v>12410</v>
      </c>
      <c r="M2556">
        <v>56269</v>
      </c>
      <c r="N2556">
        <v>26402</v>
      </c>
      <c r="O2556" t="s">
        <v>9162</v>
      </c>
      <c r="P2556">
        <v>0</v>
      </c>
      <c r="Q2556" t="s">
        <v>12411</v>
      </c>
      <c r="R2556" t="s">
        <v>12412</v>
      </c>
      <c r="S2556">
        <v>366</v>
      </c>
      <c r="T2556" t="s">
        <v>37</v>
      </c>
      <c r="U2556" t="s">
        <v>38</v>
      </c>
      <c r="V2556" t="s">
        <v>584</v>
      </c>
      <c r="W2556">
        <v>16000000</v>
      </c>
      <c r="X2556">
        <v>2006</v>
      </c>
      <c r="Y2556">
        <v>4000</v>
      </c>
      <c r="Z2556">
        <v>5.9</v>
      </c>
      <c r="AA2556">
        <v>1.85</v>
      </c>
      <c r="AB2556">
        <v>0</v>
      </c>
    </row>
    <row r="2557" spans="1:28" hidden="1" x14ac:dyDescent="0.25">
      <c r="A2557" t="s">
        <v>28</v>
      </c>
      <c r="B2557" t="s">
        <v>12413</v>
      </c>
      <c r="C2557">
        <v>24</v>
      </c>
      <c r="D2557">
        <v>111</v>
      </c>
      <c r="E2557">
        <v>19</v>
      </c>
      <c r="F2557">
        <v>107</v>
      </c>
      <c r="G2557" t="s">
        <v>12414</v>
      </c>
      <c r="H2557">
        <v>241</v>
      </c>
      <c r="I2557">
        <v>6462576</v>
      </c>
      <c r="J2557" t="s">
        <v>3408</v>
      </c>
      <c r="K2557" t="s">
        <v>1314</v>
      </c>
      <c r="L2557" t="s">
        <v>12415</v>
      </c>
      <c r="M2557">
        <v>1449</v>
      </c>
      <c r="N2557">
        <v>824</v>
      </c>
      <c r="O2557" t="s">
        <v>12416</v>
      </c>
      <c r="P2557">
        <v>0</v>
      </c>
      <c r="Q2557" t="s">
        <v>7746</v>
      </c>
      <c r="R2557" t="s">
        <v>12417</v>
      </c>
      <c r="S2557">
        <v>30</v>
      </c>
      <c r="T2557" t="s">
        <v>37</v>
      </c>
      <c r="U2557" t="s">
        <v>38</v>
      </c>
      <c r="V2557" t="s">
        <v>39</v>
      </c>
      <c r="W2557">
        <v>18500000</v>
      </c>
      <c r="X2557">
        <v>2016</v>
      </c>
      <c r="Y2557">
        <v>118</v>
      </c>
      <c r="Z2557">
        <v>5.4</v>
      </c>
      <c r="AA2557">
        <v>2.35</v>
      </c>
      <c r="AB2557">
        <v>0</v>
      </c>
    </row>
    <row r="2558" spans="1:28" hidden="1" x14ac:dyDescent="0.25">
      <c r="A2558" t="s">
        <v>28</v>
      </c>
      <c r="B2558" t="s">
        <v>12418</v>
      </c>
      <c r="C2558">
        <v>56</v>
      </c>
      <c r="D2558">
        <v>80</v>
      </c>
      <c r="E2558">
        <v>11</v>
      </c>
      <c r="F2558">
        <v>499</v>
      </c>
      <c r="G2558" t="s">
        <v>7221</v>
      </c>
      <c r="H2558">
        <v>911</v>
      </c>
      <c r="I2558">
        <v>40363530</v>
      </c>
      <c r="J2558" t="s">
        <v>3056</v>
      </c>
      <c r="K2558" t="s">
        <v>5164</v>
      </c>
      <c r="L2558" t="s">
        <v>12419</v>
      </c>
      <c r="M2558">
        <v>18254</v>
      </c>
      <c r="N2558">
        <v>3058</v>
      </c>
      <c r="O2558" t="s">
        <v>6870</v>
      </c>
      <c r="P2558">
        <v>2</v>
      </c>
      <c r="Q2558" t="s">
        <v>12420</v>
      </c>
      <c r="R2558" t="s">
        <v>12421</v>
      </c>
      <c r="S2558">
        <v>307</v>
      </c>
      <c r="T2558" t="s">
        <v>37</v>
      </c>
      <c r="U2558" t="s">
        <v>38</v>
      </c>
      <c r="V2558" t="s">
        <v>94</v>
      </c>
      <c r="W2558">
        <v>16000000</v>
      </c>
      <c r="X2558">
        <v>2002</v>
      </c>
      <c r="Y2558">
        <v>521</v>
      </c>
      <c r="Z2558">
        <v>3.3</v>
      </c>
      <c r="AA2558">
        <v>1.85</v>
      </c>
      <c r="AB2558">
        <v>1000</v>
      </c>
    </row>
    <row r="2559" spans="1:28" hidden="1" x14ac:dyDescent="0.25">
      <c r="A2559" t="s">
        <v>28</v>
      </c>
      <c r="B2559" t="s">
        <v>377</v>
      </c>
      <c r="C2559">
        <v>406</v>
      </c>
      <c r="D2559">
        <v>112</v>
      </c>
      <c r="E2559">
        <v>0</v>
      </c>
      <c r="F2559">
        <v>250</v>
      </c>
      <c r="G2559" t="s">
        <v>12422</v>
      </c>
      <c r="H2559">
        <v>634</v>
      </c>
      <c r="I2559">
        <v>37623143</v>
      </c>
      <c r="J2559" t="s">
        <v>12423</v>
      </c>
      <c r="K2559" t="s">
        <v>12424</v>
      </c>
      <c r="L2559" t="s">
        <v>12425</v>
      </c>
      <c r="M2559">
        <v>467234</v>
      </c>
      <c r="N2559">
        <v>1322</v>
      </c>
      <c r="O2559" t="s">
        <v>12426</v>
      </c>
      <c r="P2559">
        <v>0</v>
      </c>
      <c r="Q2559" t="s">
        <v>12427</v>
      </c>
      <c r="R2559" t="s">
        <v>12428</v>
      </c>
      <c r="S2559">
        <v>1083</v>
      </c>
      <c r="T2559" t="s">
        <v>2777</v>
      </c>
      <c r="U2559" t="s">
        <v>3570</v>
      </c>
      <c r="V2559" t="s">
        <v>584</v>
      </c>
      <c r="W2559">
        <v>13500000</v>
      </c>
      <c r="X2559">
        <v>2006</v>
      </c>
      <c r="Y2559">
        <v>269</v>
      </c>
      <c r="Z2559">
        <v>8.1999999999999993</v>
      </c>
      <c r="AA2559">
        <v>1.85</v>
      </c>
      <c r="AB2559">
        <v>27000</v>
      </c>
    </row>
    <row r="2560" spans="1:28" hidden="1" x14ac:dyDescent="0.25">
      <c r="A2560" t="s">
        <v>28</v>
      </c>
      <c r="C2560">
        <v>3</v>
      </c>
      <c r="D2560">
        <v>60</v>
      </c>
      <c r="F2560">
        <v>762</v>
      </c>
      <c r="G2560" t="s">
        <v>12429</v>
      </c>
      <c r="H2560">
        <v>1000</v>
      </c>
      <c r="J2560" t="s">
        <v>3352</v>
      </c>
      <c r="K2560" t="s">
        <v>5032</v>
      </c>
      <c r="L2560" t="s">
        <v>12430</v>
      </c>
      <c r="M2560">
        <v>7210</v>
      </c>
      <c r="N2560">
        <v>4561</v>
      </c>
      <c r="O2560" t="s">
        <v>6771</v>
      </c>
      <c r="P2560">
        <v>0</v>
      </c>
      <c r="R2560" t="s">
        <v>12431</v>
      </c>
      <c r="S2560">
        <v>57</v>
      </c>
      <c r="T2560" t="s">
        <v>37</v>
      </c>
      <c r="U2560" t="s">
        <v>38</v>
      </c>
      <c r="Y2560">
        <v>921</v>
      </c>
      <c r="Z2560">
        <v>6.6</v>
      </c>
      <c r="AA2560">
        <v>16</v>
      </c>
      <c r="AB2560">
        <v>0</v>
      </c>
    </row>
    <row r="2561" spans="1:28" hidden="1" x14ac:dyDescent="0.25">
      <c r="A2561" t="s">
        <v>28</v>
      </c>
      <c r="B2561" t="s">
        <v>4986</v>
      </c>
      <c r="C2561">
        <v>51</v>
      </c>
      <c r="D2561">
        <v>94</v>
      </c>
      <c r="E2561">
        <v>14</v>
      </c>
      <c r="F2561">
        <v>635</v>
      </c>
      <c r="G2561" t="s">
        <v>10348</v>
      </c>
      <c r="H2561">
        <v>1000</v>
      </c>
      <c r="I2561">
        <v>33357476</v>
      </c>
      <c r="J2561" t="s">
        <v>12432</v>
      </c>
      <c r="K2561" t="s">
        <v>2715</v>
      </c>
      <c r="L2561" t="s">
        <v>12433</v>
      </c>
      <c r="M2561">
        <v>7392</v>
      </c>
      <c r="N2561">
        <v>4194</v>
      </c>
      <c r="O2561" t="s">
        <v>7658</v>
      </c>
      <c r="P2561">
        <v>0</v>
      </c>
      <c r="Q2561" t="s">
        <v>12434</v>
      </c>
      <c r="R2561" t="s">
        <v>12435</v>
      </c>
      <c r="S2561">
        <v>53</v>
      </c>
      <c r="T2561" t="s">
        <v>37</v>
      </c>
      <c r="U2561" t="s">
        <v>38</v>
      </c>
      <c r="V2561" t="s">
        <v>94</v>
      </c>
      <c r="W2561">
        <v>35000000</v>
      </c>
      <c r="X2561">
        <v>2001</v>
      </c>
      <c r="Y2561">
        <v>1000</v>
      </c>
      <c r="Z2561">
        <v>5.4</v>
      </c>
      <c r="AA2561">
        <v>1.85</v>
      </c>
      <c r="AB2561">
        <v>393</v>
      </c>
    </row>
    <row r="2562" spans="1:28" hidden="1" x14ac:dyDescent="0.25">
      <c r="A2562" t="s">
        <v>746</v>
      </c>
      <c r="B2562" t="s">
        <v>2942</v>
      </c>
      <c r="C2562">
        <v>41</v>
      </c>
      <c r="D2562">
        <v>130</v>
      </c>
      <c r="E2562">
        <v>309</v>
      </c>
      <c r="F2562">
        <v>522</v>
      </c>
      <c r="G2562" t="s">
        <v>1139</v>
      </c>
      <c r="H2562">
        <v>939</v>
      </c>
      <c r="I2562">
        <v>28734552</v>
      </c>
      <c r="J2562" t="s">
        <v>5273</v>
      </c>
      <c r="K2562" t="s">
        <v>5449</v>
      </c>
      <c r="L2562" t="s">
        <v>12436</v>
      </c>
      <c r="M2562">
        <v>9566</v>
      </c>
      <c r="N2562">
        <v>3107</v>
      </c>
      <c r="O2562" t="s">
        <v>12437</v>
      </c>
      <c r="P2562">
        <v>2</v>
      </c>
      <c r="Q2562" t="s">
        <v>12438</v>
      </c>
      <c r="R2562" t="s">
        <v>12439</v>
      </c>
      <c r="S2562">
        <v>81</v>
      </c>
      <c r="T2562" t="s">
        <v>37</v>
      </c>
      <c r="U2562" t="s">
        <v>38</v>
      </c>
      <c r="V2562" t="s">
        <v>584</v>
      </c>
      <c r="W2562">
        <v>16000000</v>
      </c>
      <c r="X2562">
        <v>2001</v>
      </c>
      <c r="Y2562">
        <v>881</v>
      </c>
      <c r="Z2562">
        <v>6.4</v>
      </c>
      <c r="AA2562">
        <v>1.85</v>
      </c>
      <c r="AB2562">
        <v>1000</v>
      </c>
    </row>
    <row r="2563" spans="1:28" hidden="1" x14ac:dyDescent="0.25">
      <c r="A2563" t="s">
        <v>28</v>
      </c>
      <c r="B2563" t="s">
        <v>12440</v>
      </c>
      <c r="C2563">
        <v>138</v>
      </c>
      <c r="D2563">
        <v>91</v>
      </c>
      <c r="E2563">
        <v>26</v>
      </c>
      <c r="F2563">
        <v>638</v>
      </c>
      <c r="G2563" t="s">
        <v>7422</v>
      </c>
      <c r="H2563">
        <v>3000</v>
      </c>
      <c r="I2563">
        <v>37300107</v>
      </c>
      <c r="J2563" t="s">
        <v>4383</v>
      </c>
      <c r="K2563" t="s">
        <v>4516</v>
      </c>
      <c r="L2563" t="s">
        <v>12441</v>
      </c>
      <c r="M2563">
        <v>29147</v>
      </c>
      <c r="N2563">
        <v>5349</v>
      </c>
      <c r="O2563" t="s">
        <v>3222</v>
      </c>
      <c r="P2563">
        <v>1</v>
      </c>
      <c r="Q2563" t="s">
        <v>12442</v>
      </c>
      <c r="R2563" t="s">
        <v>12443</v>
      </c>
      <c r="S2563">
        <v>115</v>
      </c>
      <c r="T2563" t="s">
        <v>37</v>
      </c>
      <c r="U2563" t="s">
        <v>38</v>
      </c>
      <c r="V2563" t="s">
        <v>39</v>
      </c>
      <c r="W2563">
        <v>16000000</v>
      </c>
      <c r="X2563">
        <v>2011</v>
      </c>
      <c r="Y2563">
        <v>1000</v>
      </c>
      <c r="Z2563">
        <v>4.8</v>
      </c>
      <c r="AA2563">
        <v>2.35</v>
      </c>
      <c r="AB2563">
        <v>0</v>
      </c>
    </row>
    <row r="2564" spans="1:28" hidden="1" x14ac:dyDescent="0.25">
      <c r="A2564" t="s">
        <v>28</v>
      </c>
      <c r="B2564" t="s">
        <v>6766</v>
      </c>
      <c r="C2564">
        <v>78</v>
      </c>
      <c r="D2564">
        <v>91</v>
      </c>
      <c r="E2564">
        <v>29</v>
      </c>
      <c r="F2564">
        <v>459</v>
      </c>
      <c r="G2564" t="s">
        <v>5175</v>
      </c>
      <c r="H2564">
        <v>861</v>
      </c>
      <c r="I2564">
        <v>27087695</v>
      </c>
      <c r="J2564" t="s">
        <v>5382</v>
      </c>
      <c r="K2564" t="s">
        <v>3880</v>
      </c>
      <c r="L2564" t="s">
        <v>12444</v>
      </c>
      <c r="M2564">
        <v>41664</v>
      </c>
      <c r="N2564">
        <v>2543</v>
      </c>
      <c r="O2564" t="s">
        <v>3985</v>
      </c>
      <c r="P2564">
        <v>0</v>
      </c>
      <c r="Q2564" t="s">
        <v>12445</v>
      </c>
      <c r="R2564" t="s">
        <v>12446</v>
      </c>
      <c r="S2564">
        <v>205</v>
      </c>
      <c r="T2564" t="s">
        <v>37</v>
      </c>
      <c r="U2564" t="s">
        <v>38</v>
      </c>
      <c r="V2564" t="s">
        <v>39</v>
      </c>
      <c r="W2564">
        <v>17700000</v>
      </c>
      <c r="X2564">
        <v>2001</v>
      </c>
      <c r="Y2564">
        <v>593</v>
      </c>
      <c r="Z2564">
        <v>5.9</v>
      </c>
      <c r="AA2564">
        <v>1.85</v>
      </c>
      <c r="AB2564">
        <v>0</v>
      </c>
    </row>
    <row r="2565" spans="1:28" hidden="1" x14ac:dyDescent="0.25">
      <c r="A2565" t="s">
        <v>28</v>
      </c>
      <c r="B2565" t="s">
        <v>12447</v>
      </c>
      <c r="C2565">
        <v>40</v>
      </c>
      <c r="D2565">
        <v>110</v>
      </c>
      <c r="E2565">
        <v>23</v>
      </c>
      <c r="F2565">
        <v>51</v>
      </c>
      <c r="G2565" t="s">
        <v>12448</v>
      </c>
      <c r="H2565">
        <v>633</v>
      </c>
      <c r="I2565">
        <v>30102717</v>
      </c>
      <c r="J2565" t="s">
        <v>4555</v>
      </c>
      <c r="K2565" t="s">
        <v>12449</v>
      </c>
      <c r="L2565" t="s">
        <v>12450</v>
      </c>
      <c r="M2565">
        <v>28736</v>
      </c>
      <c r="N2565">
        <v>874</v>
      </c>
      <c r="O2565" t="s">
        <v>12451</v>
      </c>
      <c r="P2565">
        <v>2</v>
      </c>
      <c r="Q2565" t="s">
        <v>12452</v>
      </c>
      <c r="R2565" t="s">
        <v>12453</v>
      </c>
      <c r="S2565">
        <v>72</v>
      </c>
      <c r="T2565" t="s">
        <v>37</v>
      </c>
      <c r="U2565" t="s">
        <v>38</v>
      </c>
      <c r="V2565" t="s">
        <v>584</v>
      </c>
      <c r="W2565">
        <v>15000000</v>
      </c>
      <c r="X2565">
        <v>1991</v>
      </c>
      <c r="Y2565">
        <v>67</v>
      </c>
      <c r="Z2565">
        <v>5.5</v>
      </c>
      <c r="AA2565">
        <v>1.85</v>
      </c>
      <c r="AB2565">
        <v>0</v>
      </c>
    </row>
    <row r="2566" spans="1:28" hidden="1" x14ac:dyDescent="0.25">
      <c r="A2566" t="s">
        <v>28</v>
      </c>
      <c r="B2566" t="s">
        <v>2452</v>
      </c>
      <c r="C2566">
        <v>285</v>
      </c>
      <c r="D2566">
        <v>121</v>
      </c>
      <c r="E2566">
        <v>1000</v>
      </c>
      <c r="F2566">
        <v>108</v>
      </c>
      <c r="G2566" t="s">
        <v>12454</v>
      </c>
      <c r="H2566">
        <v>175</v>
      </c>
      <c r="I2566">
        <v>23618786</v>
      </c>
      <c r="J2566" t="s">
        <v>12455</v>
      </c>
      <c r="K2566" t="s">
        <v>7525</v>
      </c>
      <c r="L2566" t="s">
        <v>12456</v>
      </c>
      <c r="M2566">
        <v>352695</v>
      </c>
      <c r="N2566">
        <v>485</v>
      </c>
      <c r="O2566" t="s">
        <v>9494</v>
      </c>
      <c r="P2566">
        <v>1</v>
      </c>
      <c r="Q2566" t="s">
        <v>12457</v>
      </c>
      <c r="R2566" t="s">
        <v>12458</v>
      </c>
      <c r="S2566">
        <v>687</v>
      </c>
      <c r="T2566" t="s">
        <v>37</v>
      </c>
      <c r="U2566" t="s">
        <v>56</v>
      </c>
      <c r="V2566" t="s">
        <v>584</v>
      </c>
      <c r="W2566">
        <v>8000000</v>
      </c>
      <c r="X2566">
        <v>2007</v>
      </c>
      <c r="Y2566">
        <v>115</v>
      </c>
      <c r="Z2566">
        <v>7.9</v>
      </c>
      <c r="AA2566">
        <v>2.35</v>
      </c>
      <c r="AB2566">
        <v>17000</v>
      </c>
    </row>
    <row r="2567" spans="1:28" hidden="1" x14ac:dyDescent="0.25">
      <c r="A2567" t="s">
        <v>28</v>
      </c>
      <c r="B2567" t="s">
        <v>12459</v>
      </c>
      <c r="C2567">
        <v>124</v>
      </c>
      <c r="D2567">
        <v>114</v>
      </c>
      <c r="E2567">
        <v>15</v>
      </c>
      <c r="F2567">
        <v>650</v>
      </c>
      <c r="G2567" t="s">
        <v>1836</v>
      </c>
      <c r="H2567">
        <v>851</v>
      </c>
      <c r="I2567">
        <v>26896744</v>
      </c>
      <c r="J2567" t="s">
        <v>2526</v>
      </c>
      <c r="K2567" t="s">
        <v>801</v>
      </c>
      <c r="L2567" t="s">
        <v>12460</v>
      </c>
      <c r="M2567">
        <v>16582</v>
      </c>
      <c r="N2567">
        <v>3485</v>
      </c>
      <c r="O2567" t="s">
        <v>2386</v>
      </c>
      <c r="P2567">
        <v>4</v>
      </c>
      <c r="Q2567" t="s">
        <v>12461</v>
      </c>
      <c r="R2567" t="s">
        <v>12462</v>
      </c>
      <c r="S2567">
        <v>125</v>
      </c>
      <c r="T2567" t="s">
        <v>37</v>
      </c>
      <c r="U2567" t="s">
        <v>38</v>
      </c>
      <c r="V2567" t="s">
        <v>39</v>
      </c>
      <c r="W2567">
        <v>16500000</v>
      </c>
      <c r="X2567">
        <v>2008</v>
      </c>
      <c r="Y2567">
        <v>680</v>
      </c>
      <c r="Z2567">
        <v>4.9000000000000004</v>
      </c>
      <c r="AA2567">
        <v>1.85</v>
      </c>
      <c r="AB2567">
        <v>0</v>
      </c>
    </row>
    <row r="2568" spans="1:28" hidden="1" x14ac:dyDescent="0.25">
      <c r="A2568" t="s">
        <v>28</v>
      </c>
      <c r="B2568" t="s">
        <v>4002</v>
      </c>
      <c r="C2568">
        <v>275</v>
      </c>
      <c r="D2568">
        <v>96</v>
      </c>
      <c r="E2568">
        <v>11000</v>
      </c>
      <c r="F2568">
        <v>252</v>
      </c>
      <c r="G2568" t="s">
        <v>278</v>
      </c>
      <c r="H2568">
        <v>19000</v>
      </c>
      <c r="I2568">
        <v>23213577</v>
      </c>
      <c r="J2568" t="s">
        <v>213</v>
      </c>
      <c r="K2568" t="s">
        <v>99</v>
      </c>
      <c r="L2568" t="s">
        <v>12463</v>
      </c>
      <c r="M2568">
        <v>198111</v>
      </c>
      <c r="N2568">
        <v>19894</v>
      </c>
      <c r="O2568" t="s">
        <v>9935</v>
      </c>
      <c r="P2568">
        <v>0</v>
      </c>
      <c r="Q2568" t="s">
        <v>12464</v>
      </c>
      <c r="R2568" t="s">
        <v>12465</v>
      </c>
      <c r="S2568">
        <v>365</v>
      </c>
      <c r="T2568" t="s">
        <v>37</v>
      </c>
      <c r="U2568" t="s">
        <v>3570</v>
      </c>
      <c r="V2568" t="s">
        <v>39</v>
      </c>
      <c r="W2568">
        <v>15500000</v>
      </c>
      <c r="X2568">
        <v>2008</v>
      </c>
      <c r="Y2568">
        <v>581</v>
      </c>
      <c r="Z2568">
        <v>7.2</v>
      </c>
      <c r="AA2568">
        <v>1.85</v>
      </c>
      <c r="AB2568">
        <v>14000</v>
      </c>
    </row>
    <row r="2569" spans="1:28" hidden="1" x14ac:dyDescent="0.25">
      <c r="A2569" t="s">
        <v>28</v>
      </c>
      <c r="B2569" t="s">
        <v>12466</v>
      </c>
      <c r="C2569">
        <v>34</v>
      </c>
      <c r="D2569">
        <v>270</v>
      </c>
      <c r="E2569">
        <v>5</v>
      </c>
      <c r="F2569">
        <v>292</v>
      </c>
      <c r="G2569" t="s">
        <v>997</v>
      </c>
      <c r="H2569">
        <v>908</v>
      </c>
      <c r="J2569" t="s">
        <v>6350</v>
      </c>
      <c r="K2569" t="s">
        <v>12467</v>
      </c>
      <c r="L2569" t="s">
        <v>12468</v>
      </c>
      <c r="M2569">
        <v>18041</v>
      </c>
      <c r="N2569">
        <v>2762</v>
      </c>
      <c r="O2569" t="s">
        <v>7798</v>
      </c>
      <c r="P2569">
        <v>1</v>
      </c>
      <c r="Q2569" t="s">
        <v>12469</v>
      </c>
      <c r="R2569" t="s">
        <v>12470</v>
      </c>
      <c r="S2569">
        <v>54</v>
      </c>
      <c r="T2569" t="s">
        <v>12471</v>
      </c>
      <c r="U2569" t="s">
        <v>12472</v>
      </c>
      <c r="W2569">
        <v>25000000</v>
      </c>
      <c r="X2569">
        <v>2007</v>
      </c>
      <c r="Y2569">
        <v>690</v>
      </c>
      <c r="Z2569">
        <v>6.6</v>
      </c>
      <c r="AA2569">
        <v>2.35</v>
      </c>
      <c r="AB2569">
        <v>0</v>
      </c>
    </row>
    <row r="2570" spans="1:28" hidden="1" x14ac:dyDescent="0.25">
      <c r="A2570" t="s">
        <v>28</v>
      </c>
      <c r="B2570" t="s">
        <v>10751</v>
      </c>
      <c r="C2570">
        <v>81</v>
      </c>
      <c r="D2570">
        <v>100</v>
      </c>
      <c r="E2570">
        <v>24</v>
      </c>
      <c r="F2570">
        <v>851</v>
      </c>
      <c r="G2570" t="s">
        <v>3713</v>
      </c>
      <c r="H2570">
        <v>15000</v>
      </c>
      <c r="I2570">
        <v>55461307</v>
      </c>
      <c r="J2570" t="s">
        <v>1670</v>
      </c>
      <c r="K2570" t="s">
        <v>289</v>
      </c>
      <c r="L2570" t="s">
        <v>10752</v>
      </c>
      <c r="M2570">
        <v>4654</v>
      </c>
      <c r="N2570">
        <v>18786</v>
      </c>
      <c r="O2570" t="s">
        <v>801</v>
      </c>
      <c r="P2570">
        <v>9</v>
      </c>
      <c r="Q2570" t="s">
        <v>10753</v>
      </c>
      <c r="R2570" t="s">
        <v>10754</v>
      </c>
      <c r="S2570">
        <v>46</v>
      </c>
      <c r="T2570" t="s">
        <v>37</v>
      </c>
      <c r="U2570" t="s">
        <v>38</v>
      </c>
      <c r="V2570" t="s">
        <v>584</v>
      </c>
      <c r="W2570">
        <v>20000000</v>
      </c>
      <c r="X2570">
        <v>2016</v>
      </c>
      <c r="Y2570">
        <v>1000</v>
      </c>
      <c r="Z2570">
        <v>6.7</v>
      </c>
      <c r="AB2570">
        <v>18000</v>
      </c>
    </row>
    <row r="2571" spans="1:28" hidden="1" x14ac:dyDescent="0.25">
      <c r="A2571" t="s">
        <v>28</v>
      </c>
      <c r="B2571" t="s">
        <v>12473</v>
      </c>
      <c r="C2571">
        <v>67</v>
      </c>
      <c r="D2571">
        <v>94</v>
      </c>
      <c r="E2571">
        <v>7</v>
      </c>
      <c r="F2571">
        <v>95</v>
      </c>
      <c r="G2571" t="s">
        <v>4859</v>
      </c>
      <c r="H2571">
        <v>3000</v>
      </c>
      <c r="I2571">
        <v>20627372</v>
      </c>
      <c r="J2571" t="s">
        <v>1414</v>
      </c>
      <c r="K2571" t="s">
        <v>4598</v>
      </c>
      <c r="L2571" t="s">
        <v>12474</v>
      </c>
      <c r="M2571">
        <v>13661</v>
      </c>
      <c r="N2571">
        <v>3451</v>
      </c>
      <c r="O2571" t="s">
        <v>12475</v>
      </c>
      <c r="P2571">
        <v>3</v>
      </c>
      <c r="Q2571" t="s">
        <v>12476</v>
      </c>
      <c r="R2571" t="s">
        <v>12477</v>
      </c>
      <c r="S2571">
        <v>134</v>
      </c>
      <c r="T2571" t="s">
        <v>37</v>
      </c>
      <c r="U2571" t="s">
        <v>38</v>
      </c>
      <c r="V2571" t="s">
        <v>39</v>
      </c>
      <c r="W2571">
        <v>16000000</v>
      </c>
      <c r="X2571">
        <v>2000</v>
      </c>
      <c r="Y2571">
        <v>240</v>
      </c>
      <c r="Z2571">
        <v>5.3</v>
      </c>
      <c r="AA2571">
        <v>1.85</v>
      </c>
      <c r="AB2571">
        <v>487</v>
      </c>
    </row>
    <row r="2572" spans="1:28" hidden="1" x14ac:dyDescent="0.25">
      <c r="A2572" t="s">
        <v>28</v>
      </c>
      <c r="B2572" t="s">
        <v>12478</v>
      </c>
      <c r="C2572">
        <v>103</v>
      </c>
      <c r="D2572">
        <v>109</v>
      </c>
      <c r="E2572">
        <v>7</v>
      </c>
      <c r="F2572">
        <v>450</v>
      </c>
      <c r="G2572" t="s">
        <v>2048</v>
      </c>
      <c r="H2572">
        <v>835</v>
      </c>
      <c r="I2572">
        <v>16346122</v>
      </c>
      <c r="J2572" t="s">
        <v>3408</v>
      </c>
      <c r="K2572" t="s">
        <v>3950</v>
      </c>
      <c r="L2572" t="s">
        <v>12479</v>
      </c>
      <c r="M2572">
        <v>25549</v>
      </c>
      <c r="N2572">
        <v>2572</v>
      </c>
      <c r="O2572" t="s">
        <v>12480</v>
      </c>
      <c r="P2572">
        <v>0</v>
      </c>
      <c r="Q2572" t="s">
        <v>12481</v>
      </c>
      <c r="R2572" t="s">
        <v>12482</v>
      </c>
      <c r="S2572">
        <v>171</v>
      </c>
      <c r="T2572" t="s">
        <v>37</v>
      </c>
      <c r="U2572" t="s">
        <v>38</v>
      </c>
      <c r="V2572" t="s">
        <v>39</v>
      </c>
      <c r="W2572">
        <v>16000000</v>
      </c>
      <c r="X2572">
        <v>2002</v>
      </c>
      <c r="Y2572">
        <v>787</v>
      </c>
      <c r="Z2572">
        <v>7.2</v>
      </c>
      <c r="AA2572">
        <v>1.85</v>
      </c>
      <c r="AB2572">
        <v>0</v>
      </c>
    </row>
    <row r="2573" spans="1:28" hidden="1" x14ac:dyDescent="0.25">
      <c r="A2573" t="s">
        <v>28</v>
      </c>
      <c r="B2573" t="s">
        <v>4776</v>
      </c>
      <c r="C2573">
        <v>300</v>
      </c>
      <c r="D2573">
        <v>107</v>
      </c>
      <c r="E2573">
        <v>45</v>
      </c>
      <c r="F2573">
        <v>271</v>
      </c>
      <c r="G2573" t="s">
        <v>1194</v>
      </c>
      <c r="H2573">
        <v>24000</v>
      </c>
      <c r="I2573">
        <v>16204793</v>
      </c>
      <c r="J2573" t="s">
        <v>881</v>
      </c>
      <c r="K2573" t="s">
        <v>81</v>
      </c>
      <c r="L2573" t="s">
        <v>12483</v>
      </c>
      <c r="M2573">
        <v>92712</v>
      </c>
      <c r="N2573">
        <v>24805</v>
      </c>
      <c r="O2573" t="s">
        <v>12484</v>
      </c>
      <c r="P2573">
        <v>1</v>
      </c>
      <c r="Q2573" t="s">
        <v>12485</v>
      </c>
      <c r="R2573" t="s">
        <v>12486</v>
      </c>
      <c r="S2573">
        <v>294</v>
      </c>
      <c r="T2573" t="s">
        <v>37</v>
      </c>
      <c r="U2573" t="s">
        <v>38</v>
      </c>
      <c r="V2573" t="s">
        <v>584</v>
      </c>
      <c r="W2573">
        <v>16000000</v>
      </c>
      <c r="X2573">
        <v>2009</v>
      </c>
      <c r="Y2573">
        <v>396</v>
      </c>
      <c r="Z2573">
        <v>5.0999999999999996</v>
      </c>
      <c r="AA2573">
        <v>1.85</v>
      </c>
      <c r="AB2573">
        <v>6000</v>
      </c>
    </row>
    <row r="2574" spans="1:28" hidden="1" x14ac:dyDescent="0.25">
      <c r="A2574" t="s">
        <v>28</v>
      </c>
      <c r="B2574" t="s">
        <v>11207</v>
      </c>
      <c r="C2574">
        <v>84</v>
      </c>
      <c r="D2574">
        <v>96</v>
      </c>
      <c r="E2574">
        <v>22</v>
      </c>
      <c r="F2574">
        <v>324</v>
      </c>
      <c r="G2574" t="s">
        <v>1733</v>
      </c>
      <c r="H2574">
        <v>8000</v>
      </c>
      <c r="I2574">
        <v>15427192</v>
      </c>
      <c r="J2574" t="s">
        <v>12487</v>
      </c>
      <c r="K2574" t="s">
        <v>1248</v>
      </c>
      <c r="L2574" t="s">
        <v>12488</v>
      </c>
      <c r="M2574">
        <v>11768</v>
      </c>
      <c r="N2574">
        <v>11078</v>
      </c>
      <c r="O2574" t="s">
        <v>12489</v>
      </c>
      <c r="P2574">
        <v>0</v>
      </c>
      <c r="Q2574" t="s">
        <v>12490</v>
      </c>
      <c r="R2574" t="s">
        <v>12491</v>
      </c>
      <c r="S2574">
        <v>148</v>
      </c>
      <c r="T2574" t="s">
        <v>37</v>
      </c>
      <c r="U2574" t="s">
        <v>38</v>
      </c>
      <c r="V2574" t="s">
        <v>39</v>
      </c>
      <c r="W2574">
        <v>16000000</v>
      </c>
      <c r="X2574">
        <v>2000</v>
      </c>
      <c r="Y2574">
        <v>2000</v>
      </c>
      <c r="Z2574">
        <v>5.6</v>
      </c>
      <c r="AA2574">
        <v>1.85</v>
      </c>
      <c r="AB2574">
        <v>492</v>
      </c>
    </row>
    <row r="2575" spans="1:28" hidden="1" x14ac:dyDescent="0.25">
      <c r="A2575" t="s">
        <v>28</v>
      </c>
      <c r="B2575" t="s">
        <v>4002</v>
      </c>
      <c r="C2575">
        <v>64</v>
      </c>
      <c r="D2575">
        <v>88</v>
      </c>
      <c r="E2575">
        <v>11000</v>
      </c>
      <c r="F2575">
        <v>233</v>
      </c>
      <c r="G2575" t="s">
        <v>12492</v>
      </c>
      <c r="H2575">
        <v>854</v>
      </c>
      <c r="I2575">
        <v>14792779</v>
      </c>
      <c r="J2575" t="s">
        <v>1670</v>
      </c>
      <c r="K2575" t="s">
        <v>3195</v>
      </c>
      <c r="L2575" t="s">
        <v>12493</v>
      </c>
      <c r="M2575">
        <v>24256</v>
      </c>
      <c r="N2575">
        <v>1653</v>
      </c>
      <c r="O2575" t="s">
        <v>2491</v>
      </c>
      <c r="P2575">
        <v>0</v>
      </c>
      <c r="Q2575" t="s">
        <v>12494</v>
      </c>
      <c r="R2575" t="s">
        <v>12495</v>
      </c>
      <c r="S2575">
        <v>91</v>
      </c>
      <c r="T2575" t="s">
        <v>37</v>
      </c>
      <c r="U2575" t="s">
        <v>38</v>
      </c>
      <c r="V2575" t="s">
        <v>94</v>
      </c>
      <c r="W2575">
        <v>16000000</v>
      </c>
      <c r="X2575">
        <v>1987</v>
      </c>
      <c r="Y2575">
        <v>410</v>
      </c>
      <c r="Z2575">
        <v>7.6</v>
      </c>
      <c r="AA2575">
        <v>1.85</v>
      </c>
      <c r="AB2575">
        <v>0</v>
      </c>
    </row>
    <row r="2576" spans="1:28" hidden="1" x14ac:dyDescent="0.25">
      <c r="A2576" t="s">
        <v>28</v>
      </c>
      <c r="B2576" t="s">
        <v>11747</v>
      </c>
      <c r="C2576">
        <v>169</v>
      </c>
      <c r="D2576">
        <v>110</v>
      </c>
      <c r="E2576">
        <v>179</v>
      </c>
      <c r="F2576">
        <v>734</v>
      </c>
      <c r="G2576" t="s">
        <v>3755</v>
      </c>
      <c r="H2576">
        <v>12000</v>
      </c>
      <c r="I2576">
        <v>13998282</v>
      </c>
      <c r="J2576" t="s">
        <v>11748</v>
      </c>
      <c r="K2576" t="s">
        <v>704</v>
      </c>
      <c r="L2576" t="s">
        <v>11749</v>
      </c>
      <c r="M2576">
        <v>24854</v>
      </c>
      <c r="N2576">
        <v>15044</v>
      </c>
      <c r="O2576" t="s">
        <v>7256</v>
      </c>
      <c r="P2576">
        <v>1</v>
      </c>
      <c r="Q2576" t="s">
        <v>11750</v>
      </c>
      <c r="R2576" t="s">
        <v>11751</v>
      </c>
      <c r="S2576">
        <v>374</v>
      </c>
      <c r="T2576" t="s">
        <v>37</v>
      </c>
      <c r="U2576" t="s">
        <v>38</v>
      </c>
      <c r="V2576" t="s">
        <v>39</v>
      </c>
      <c r="W2576">
        <v>16000000</v>
      </c>
      <c r="X2576">
        <v>2014</v>
      </c>
      <c r="Y2576">
        <v>1000</v>
      </c>
      <c r="Z2576">
        <v>3.1</v>
      </c>
      <c r="AA2576">
        <v>2.35</v>
      </c>
      <c r="AB2576">
        <v>31000</v>
      </c>
    </row>
    <row r="2577" spans="1:28" hidden="1" x14ac:dyDescent="0.25">
      <c r="A2577" t="s">
        <v>28</v>
      </c>
      <c r="B2577" t="s">
        <v>12496</v>
      </c>
      <c r="C2577">
        <v>158</v>
      </c>
      <c r="D2577">
        <v>113</v>
      </c>
      <c r="E2577">
        <v>47</v>
      </c>
      <c r="F2577">
        <v>238</v>
      </c>
      <c r="G2577" t="s">
        <v>3160</v>
      </c>
      <c r="H2577">
        <v>21000</v>
      </c>
      <c r="I2577">
        <v>19057024</v>
      </c>
      <c r="J2577" t="s">
        <v>213</v>
      </c>
      <c r="K2577" t="s">
        <v>767</v>
      </c>
      <c r="L2577" t="s">
        <v>12497</v>
      </c>
      <c r="M2577">
        <v>113963</v>
      </c>
      <c r="N2577">
        <v>22088</v>
      </c>
      <c r="O2577" t="s">
        <v>12498</v>
      </c>
      <c r="P2577">
        <v>0</v>
      </c>
      <c r="Q2577" t="s">
        <v>12499</v>
      </c>
      <c r="R2577" t="s">
        <v>12500</v>
      </c>
      <c r="S2577">
        <v>361</v>
      </c>
      <c r="T2577" t="s">
        <v>37</v>
      </c>
      <c r="U2577" t="s">
        <v>38</v>
      </c>
      <c r="V2577" t="s">
        <v>39</v>
      </c>
      <c r="W2577">
        <v>16000000</v>
      </c>
      <c r="X2577">
        <v>2010</v>
      </c>
      <c r="Y2577">
        <v>541</v>
      </c>
      <c r="Z2577">
        <v>7.2</v>
      </c>
      <c r="AA2577">
        <v>1.85</v>
      </c>
      <c r="AB2577">
        <v>24000</v>
      </c>
    </row>
    <row r="2578" spans="1:28" hidden="1" x14ac:dyDescent="0.25">
      <c r="A2578" t="s">
        <v>28</v>
      </c>
      <c r="B2578" t="s">
        <v>12501</v>
      </c>
      <c r="C2578">
        <v>46</v>
      </c>
      <c r="D2578">
        <v>101</v>
      </c>
      <c r="E2578">
        <v>6</v>
      </c>
      <c r="F2578">
        <v>258</v>
      </c>
      <c r="G2578" t="s">
        <v>12502</v>
      </c>
      <c r="H2578">
        <v>812</v>
      </c>
      <c r="I2578">
        <v>14108518</v>
      </c>
      <c r="J2578" t="s">
        <v>1414</v>
      </c>
      <c r="K2578" t="s">
        <v>4638</v>
      </c>
      <c r="L2578" t="s">
        <v>12503</v>
      </c>
      <c r="M2578">
        <v>8215</v>
      </c>
      <c r="N2578">
        <v>1882</v>
      </c>
      <c r="O2578" t="s">
        <v>12504</v>
      </c>
      <c r="P2578">
        <v>1</v>
      </c>
      <c r="Q2578" t="s">
        <v>12505</v>
      </c>
      <c r="R2578" t="s">
        <v>12506</v>
      </c>
      <c r="S2578">
        <v>95</v>
      </c>
      <c r="T2578" t="s">
        <v>37</v>
      </c>
      <c r="U2578" t="s">
        <v>38</v>
      </c>
      <c r="V2578" t="s">
        <v>39</v>
      </c>
      <c r="W2578">
        <v>16000000</v>
      </c>
      <c r="X2578">
        <v>2003</v>
      </c>
      <c r="Y2578">
        <v>326</v>
      </c>
      <c r="Z2578">
        <v>5.7</v>
      </c>
      <c r="AA2578">
        <v>1.85</v>
      </c>
      <c r="AB2578">
        <v>371</v>
      </c>
    </row>
    <row r="2579" spans="1:28" hidden="1" x14ac:dyDescent="0.25">
      <c r="A2579" t="s">
        <v>28</v>
      </c>
      <c r="B2579" t="s">
        <v>9926</v>
      </c>
      <c r="C2579">
        <v>15</v>
      </c>
      <c r="D2579">
        <v>105</v>
      </c>
      <c r="E2579">
        <v>121</v>
      </c>
      <c r="F2579">
        <v>384</v>
      </c>
      <c r="G2579" t="s">
        <v>4598</v>
      </c>
      <c r="H2579">
        <v>11000</v>
      </c>
      <c r="I2579">
        <v>13854000</v>
      </c>
      <c r="J2579" t="s">
        <v>2468</v>
      </c>
      <c r="K2579" t="s">
        <v>1955</v>
      </c>
      <c r="L2579" t="s">
        <v>12507</v>
      </c>
      <c r="M2579">
        <v>21079</v>
      </c>
      <c r="N2579">
        <v>14677</v>
      </c>
      <c r="O2579" t="s">
        <v>10771</v>
      </c>
      <c r="P2579">
        <v>0</v>
      </c>
      <c r="Q2579" t="s">
        <v>12508</v>
      </c>
      <c r="R2579" t="s">
        <v>12509</v>
      </c>
      <c r="S2579">
        <v>55</v>
      </c>
      <c r="T2579" t="s">
        <v>37</v>
      </c>
      <c r="U2579" t="s">
        <v>38</v>
      </c>
      <c r="V2579" t="s">
        <v>39</v>
      </c>
      <c r="W2579">
        <v>20000000</v>
      </c>
      <c r="X2579">
        <v>1988</v>
      </c>
      <c r="Y2579">
        <v>3000</v>
      </c>
      <c r="Z2579">
        <v>5.2</v>
      </c>
      <c r="AA2579">
        <v>1.85</v>
      </c>
      <c r="AB2579">
        <v>818</v>
      </c>
    </row>
    <row r="2580" spans="1:28" hidden="1" x14ac:dyDescent="0.25">
      <c r="A2580" t="s">
        <v>28</v>
      </c>
      <c r="B2580" t="s">
        <v>2727</v>
      </c>
      <c r="C2580">
        <v>68</v>
      </c>
      <c r="D2580">
        <v>125</v>
      </c>
      <c r="E2580">
        <v>438</v>
      </c>
      <c r="F2580">
        <v>372</v>
      </c>
      <c r="G2580" t="s">
        <v>321</v>
      </c>
      <c r="H2580">
        <v>18000</v>
      </c>
      <c r="I2580">
        <v>77324422</v>
      </c>
      <c r="J2580" t="s">
        <v>3408</v>
      </c>
      <c r="K2580" t="s">
        <v>1726</v>
      </c>
      <c r="L2580" t="s">
        <v>12510</v>
      </c>
      <c r="M2580">
        <v>178731</v>
      </c>
      <c r="N2580">
        <v>33865</v>
      </c>
      <c r="O2580" t="s">
        <v>6804</v>
      </c>
      <c r="P2580">
        <v>2</v>
      </c>
      <c r="Q2580" t="s">
        <v>12511</v>
      </c>
      <c r="R2580" t="s">
        <v>12512</v>
      </c>
      <c r="S2580">
        <v>261</v>
      </c>
      <c r="T2580" t="s">
        <v>37</v>
      </c>
      <c r="U2580" t="s">
        <v>38</v>
      </c>
      <c r="V2580" t="s">
        <v>39</v>
      </c>
      <c r="W2580">
        <v>26000000</v>
      </c>
      <c r="X2580">
        <v>1993</v>
      </c>
      <c r="Y2580">
        <v>15000</v>
      </c>
      <c r="Z2580">
        <v>7.7</v>
      </c>
      <c r="AA2580">
        <v>1.85</v>
      </c>
      <c r="AB2580">
        <v>0</v>
      </c>
    </row>
    <row r="2581" spans="1:28" hidden="1" x14ac:dyDescent="0.25">
      <c r="A2581" t="s">
        <v>28</v>
      </c>
      <c r="B2581" t="s">
        <v>12513</v>
      </c>
      <c r="C2581">
        <v>111</v>
      </c>
      <c r="D2581">
        <v>100</v>
      </c>
      <c r="E2581">
        <v>9</v>
      </c>
      <c r="F2581">
        <v>363</v>
      </c>
      <c r="G2581" t="s">
        <v>3771</v>
      </c>
      <c r="H2581">
        <v>599</v>
      </c>
      <c r="I2581">
        <v>15500000</v>
      </c>
      <c r="J2581" t="s">
        <v>5031</v>
      </c>
      <c r="K2581" t="s">
        <v>5585</v>
      </c>
      <c r="L2581" t="s">
        <v>12514</v>
      </c>
      <c r="M2581">
        <v>51996</v>
      </c>
      <c r="N2581">
        <v>2389</v>
      </c>
      <c r="O2581" t="s">
        <v>12515</v>
      </c>
      <c r="P2581">
        <v>0</v>
      </c>
      <c r="Q2581" t="s">
        <v>12516</v>
      </c>
      <c r="R2581" t="s">
        <v>12517</v>
      </c>
      <c r="S2581">
        <v>302</v>
      </c>
      <c r="T2581" t="s">
        <v>37</v>
      </c>
      <c r="U2581" t="s">
        <v>766</v>
      </c>
      <c r="V2581" t="s">
        <v>584</v>
      </c>
      <c r="W2581">
        <v>16000000</v>
      </c>
      <c r="X2581">
        <v>1999</v>
      </c>
      <c r="Y2581">
        <v>380</v>
      </c>
      <c r="Z2581">
        <v>7</v>
      </c>
      <c r="AA2581">
        <v>2.35</v>
      </c>
      <c r="AB2581">
        <v>0</v>
      </c>
    </row>
    <row r="2582" spans="1:28" hidden="1" x14ac:dyDescent="0.25">
      <c r="A2582" t="s">
        <v>28</v>
      </c>
      <c r="B2582" t="s">
        <v>12518</v>
      </c>
      <c r="C2582">
        <v>21</v>
      </c>
      <c r="D2582">
        <v>97</v>
      </c>
      <c r="E2582">
        <v>3</v>
      </c>
      <c r="F2582">
        <v>578</v>
      </c>
      <c r="G2582" t="s">
        <v>3554</v>
      </c>
      <c r="H2582">
        <v>1000</v>
      </c>
      <c r="I2582">
        <v>11540112</v>
      </c>
      <c r="J2582" t="s">
        <v>1670</v>
      </c>
      <c r="K2582" t="s">
        <v>12519</v>
      </c>
      <c r="L2582" t="s">
        <v>12520</v>
      </c>
      <c r="M2582">
        <v>2385</v>
      </c>
      <c r="N2582">
        <v>3835</v>
      </c>
      <c r="O2582" t="s">
        <v>1658</v>
      </c>
      <c r="P2582">
        <v>1</v>
      </c>
      <c r="Q2582" t="s">
        <v>12521</v>
      </c>
      <c r="R2582" t="s">
        <v>12522</v>
      </c>
      <c r="S2582">
        <v>20</v>
      </c>
      <c r="T2582" t="s">
        <v>37</v>
      </c>
      <c r="U2582" t="s">
        <v>38</v>
      </c>
      <c r="V2582" t="s">
        <v>39</v>
      </c>
      <c r="X2582">
        <v>2004</v>
      </c>
      <c r="Y2582">
        <v>584</v>
      </c>
      <c r="Z2582">
        <v>3.6</v>
      </c>
      <c r="AA2582">
        <v>1.85</v>
      </c>
      <c r="AB2582">
        <v>177</v>
      </c>
    </row>
    <row r="2583" spans="1:28" hidden="1" x14ac:dyDescent="0.25">
      <c r="A2583" t="s">
        <v>28</v>
      </c>
      <c r="B2583" t="s">
        <v>12523</v>
      </c>
      <c r="C2583">
        <v>42</v>
      </c>
      <c r="D2583">
        <v>108</v>
      </c>
      <c r="E2583">
        <v>38</v>
      </c>
      <c r="F2583">
        <v>316</v>
      </c>
      <c r="G2583" t="s">
        <v>12524</v>
      </c>
      <c r="H2583">
        <v>940</v>
      </c>
      <c r="J2583" t="s">
        <v>1389</v>
      </c>
      <c r="K2583" t="s">
        <v>3259</v>
      </c>
      <c r="L2583" t="s">
        <v>12525</v>
      </c>
      <c r="M2583">
        <v>5237</v>
      </c>
      <c r="N2583">
        <v>1945</v>
      </c>
      <c r="O2583" t="s">
        <v>12526</v>
      </c>
      <c r="P2583">
        <v>7</v>
      </c>
      <c r="Q2583" t="s">
        <v>12527</v>
      </c>
      <c r="R2583" t="s">
        <v>12528</v>
      </c>
      <c r="S2583">
        <v>90</v>
      </c>
      <c r="T2583" t="s">
        <v>37</v>
      </c>
      <c r="U2583" t="s">
        <v>38</v>
      </c>
      <c r="V2583" t="s">
        <v>94</v>
      </c>
      <c r="W2583">
        <v>16000000</v>
      </c>
      <c r="X2583">
        <v>1979</v>
      </c>
      <c r="Y2583">
        <v>416</v>
      </c>
      <c r="Z2583">
        <v>4.9000000000000004</v>
      </c>
      <c r="AA2583">
        <v>2.35</v>
      </c>
      <c r="AB2583">
        <v>392</v>
      </c>
    </row>
    <row r="2584" spans="1:28" hidden="1" x14ac:dyDescent="0.25">
      <c r="A2584" t="s">
        <v>28</v>
      </c>
      <c r="B2584" t="s">
        <v>12529</v>
      </c>
      <c r="C2584">
        <v>65</v>
      </c>
      <c r="D2584">
        <v>112</v>
      </c>
      <c r="E2584">
        <v>28</v>
      </c>
      <c r="F2584">
        <v>215</v>
      </c>
      <c r="G2584" t="s">
        <v>3718</v>
      </c>
      <c r="H2584">
        <v>555</v>
      </c>
      <c r="I2584">
        <v>4734235</v>
      </c>
      <c r="J2584" t="s">
        <v>5509</v>
      </c>
      <c r="K2584" t="s">
        <v>5542</v>
      </c>
      <c r="L2584" t="s">
        <v>12530</v>
      </c>
      <c r="M2584">
        <v>8217</v>
      </c>
      <c r="N2584">
        <v>1227</v>
      </c>
      <c r="O2584" t="s">
        <v>3203</v>
      </c>
      <c r="P2584">
        <v>0</v>
      </c>
      <c r="Q2584" t="s">
        <v>12531</v>
      </c>
      <c r="R2584" t="s">
        <v>12532</v>
      </c>
      <c r="S2584">
        <v>123</v>
      </c>
      <c r="T2584" t="s">
        <v>37</v>
      </c>
      <c r="U2584" t="s">
        <v>38</v>
      </c>
      <c r="V2584" t="s">
        <v>584</v>
      </c>
      <c r="W2584">
        <v>15000000</v>
      </c>
      <c r="X2584">
        <v>2000</v>
      </c>
      <c r="Y2584">
        <v>403</v>
      </c>
      <c r="Z2584">
        <v>6</v>
      </c>
      <c r="AA2584">
        <v>1.85</v>
      </c>
      <c r="AB2584">
        <v>573</v>
      </c>
    </row>
    <row r="2585" spans="1:28" hidden="1" x14ac:dyDescent="0.25">
      <c r="A2585" t="s">
        <v>28</v>
      </c>
      <c r="B2585" t="s">
        <v>4002</v>
      </c>
      <c r="C2585">
        <v>109</v>
      </c>
      <c r="D2585">
        <v>112</v>
      </c>
      <c r="E2585">
        <v>11000</v>
      </c>
      <c r="F2585">
        <v>642</v>
      </c>
      <c r="G2585" t="s">
        <v>2386</v>
      </c>
      <c r="H2585">
        <v>11000</v>
      </c>
      <c r="I2585">
        <v>4839383</v>
      </c>
      <c r="J2585" t="s">
        <v>1680</v>
      </c>
      <c r="K2585" t="s">
        <v>4002</v>
      </c>
      <c r="L2585" t="s">
        <v>12533</v>
      </c>
      <c r="M2585">
        <v>21613</v>
      </c>
      <c r="N2585">
        <v>12766</v>
      </c>
      <c r="O2585" t="s">
        <v>4205</v>
      </c>
      <c r="P2585">
        <v>0</v>
      </c>
      <c r="Q2585" t="s">
        <v>12534</v>
      </c>
      <c r="R2585" t="s">
        <v>12535</v>
      </c>
      <c r="S2585">
        <v>148</v>
      </c>
      <c r="T2585" t="s">
        <v>37</v>
      </c>
      <c r="U2585" t="s">
        <v>38</v>
      </c>
      <c r="V2585" t="s">
        <v>39</v>
      </c>
      <c r="W2585">
        <v>16000000</v>
      </c>
      <c r="X2585">
        <v>2002</v>
      </c>
      <c r="Y2585">
        <v>650</v>
      </c>
      <c r="Z2585">
        <v>6.6</v>
      </c>
      <c r="AA2585">
        <v>1.85</v>
      </c>
      <c r="AB2585">
        <v>762</v>
      </c>
    </row>
    <row r="2586" spans="1:28" hidden="1" x14ac:dyDescent="0.25">
      <c r="A2586" t="s">
        <v>28</v>
      </c>
      <c r="B2586" t="s">
        <v>12536</v>
      </c>
      <c r="C2586">
        <v>42</v>
      </c>
      <c r="D2586">
        <v>95</v>
      </c>
      <c r="E2586">
        <v>89</v>
      </c>
      <c r="F2586">
        <v>322</v>
      </c>
      <c r="G2586" t="s">
        <v>7328</v>
      </c>
      <c r="H2586">
        <v>1000</v>
      </c>
      <c r="I2586">
        <v>4193025</v>
      </c>
      <c r="J2586" t="s">
        <v>6418</v>
      </c>
      <c r="K2586" t="s">
        <v>3749</v>
      </c>
      <c r="L2586" t="s">
        <v>12537</v>
      </c>
      <c r="M2586">
        <v>30682</v>
      </c>
      <c r="N2586">
        <v>2518</v>
      </c>
      <c r="O2586" t="s">
        <v>12538</v>
      </c>
      <c r="P2586">
        <v>0</v>
      </c>
      <c r="Q2586" t="s">
        <v>12539</v>
      </c>
      <c r="R2586" t="s">
        <v>12540</v>
      </c>
      <c r="S2586">
        <v>194</v>
      </c>
      <c r="T2586" t="s">
        <v>37</v>
      </c>
      <c r="U2586" t="s">
        <v>38</v>
      </c>
      <c r="V2586" t="s">
        <v>584</v>
      </c>
      <c r="W2586">
        <v>15000000</v>
      </c>
      <c r="X2586">
        <v>1999</v>
      </c>
      <c r="Y2586">
        <v>852</v>
      </c>
      <c r="Z2586">
        <v>6.8</v>
      </c>
      <c r="AA2586">
        <v>2.35</v>
      </c>
      <c r="AB2586">
        <v>0</v>
      </c>
    </row>
    <row r="2587" spans="1:28" hidden="1" x14ac:dyDescent="0.25">
      <c r="A2587" t="s">
        <v>28</v>
      </c>
      <c r="B2587" t="s">
        <v>5833</v>
      </c>
      <c r="C2587">
        <v>112</v>
      </c>
      <c r="D2587">
        <v>110</v>
      </c>
      <c r="E2587">
        <v>85</v>
      </c>
      <c r="F2587">
        <v>186</v>
      </c>
      <c r="G2587" t="s">
        <v>12541</v>
      </c>
      <c r="H2587">
        <v>1000</v>
      </c>
      <c r="I2587">
        <v>5900000</v>
      </c>
      <c r="J2587" t="s">
        <v>42</v>
      </c>
      <c r="K2587" t="s">
        <v>4533</v>
      </c>
      <c r="L2587" t="s">
        <v>12542</v>
      </c>
      <c r="M2587">
        <v>98629</v>
      </c>
      <c r="N2587">
        <v>1852</v>
      </c>
      <c r="O2587" t="s">
        <v>5269</v>
      </c>
      <c r="P2587">
        <v>1</v>
      </c>
      <c r="Q2587" t="s">
        <v>12543</v>
      </c>
      <c r="R2587" t="s">
        <v>12544</v>
      </c>
      <c r="S2587">
        <v>316</v>
      </c>
      <c r="T2587" t="s">
        <v>37</v>
      </c>
      <c r="U2587" t="s">
        <v>56</v>
      </c>
      <c r="V2587" t="s">
        <v>584</v>
      </c>
      <c r="W2587">
        <v>16000000</v>
      </c>
      <c r="X2587">
        <v>1986</v>
      </c>
      <c r="Y2587">
        <v>309</v>
      </c>
      <c r="Z2587">
        <v>7.2</v>
      </c>
      <c r="AA2587">
        <v>1.85</v>
      </c>
      <c r="AB2587">
        <v>0</v>
      </c>
    </row>
    <row r="2588" spans="1:28" hidden="1" x14ac:dyDescent="0.25">
      <c r="A2588" t="s">
        <v>28</v>
      </c>
      <c r="B2588" t="s">
        <v>12545</v>
      </c>
      <c r="C2588">
        <v>146</v>
      </c>
      <c r="D2588">
        <v>118</v>
      </c>
      <c r="E2588">
        <v>369</v>
      </c>
      <c r="F2588">
        <v>295</v>
      </c>
      <c r="G2588" t="s">
        <v>703</v>
      </c>
      <c r="H2588">
        <v>1000</v>
      </c>
      <c r="I2588">
        <v>2849142</v>
      </c>
      <c r="J2588" t="s">
        <v>3408</v>
      </c>
      <c r="K2588" t="s">
        <v>3384</v>
      </c>
      <c r="L2588" t="s">
        <v>12546</v>
      </c>
      <c r="M2588">
        <v>24104</v>
      </c>
      <c r="N2588">
        <v>1889</v>
      </c>
      <c r="O2588" t="s">
        <v>12547</v>
      </c>
      <c r="P2588">
        <v>1</v>
      </c>
      <c r="Q2588" t="s">
        <v>12548</v>
      </c>
      <c r="R2588" t="s">
        <v>12549</v>
      </c>
      <c r="S2588">
        <v>88</v>
      </c>
      <c r="T2588" t="s">
        <v>37</v>
      </c>
      <c r="U2588" t="s">
        <v>38</v>
      </c>
      <c r="V2588" t="s">
        <v>584</v>
      </c>
      <c r="W2588">
        <v>16000000</v>
      </c>
      <c r="X2588">
        <v>2007</v>
      </c>
      <c r="Y2588">
        <v>418</v>
      </c>
      <c r="Z2588">
        <v>7.2</v>
      </c>
      <c r="AA2588">
        <v>2.35</v>
      </c>
      <c r="AB2588">
        <v>0</v>
      </c>
    </row>
    <row r="2589" spans="1:28" hidden="1" x14ac:dyDescent="0.25">
      <c r="A2589" t="s">
        <v>28</v>
      </c>
      <c r="B2589" t="s">
        <v>12550</v>
      </c>
      <c r="C2589">
        <v>36</v>
      </c>
      <c r="D2589">
        <v>97</v>
      </c>
      <c r="E2589">
        <v>34</v>
      </c>
      <c r="F2589">
        <v>465</v>
      </c>
      <c r="G2589" t="s">
        <v>6248</v>
      </c>
      <c r="H2589">
        <v>503</v>
      </c>
      <c r="I2589">
        <v>1686429</v>
      </c>
      <c r="J2589" t="s">
        <v>12551</v>
      </c>
      <c r="K2589" t="s">
        <v>2709</v>
      </c>
      <c r="L2589" t="s">
        <v>12552</v>
      </c>
      <c r="M2589">
        <v>8687</v>
      </c>
      <c r="N2589">
        <v>3100</v>
      </c>
      <c r="O2589" t="s">
        <v>4910</v>
      </c>
      <c r="P2589">
        <v>1</v>
      </c>
      <c r="Q2589" t="s">
        <v>12553</v>
      </c>
      <c r="R2589" t="s">
        <v>12554</v>
      </c>
      <c r="S2589">
        <v>62</v>
      </c>
      <c r="T2589" t="s">
        <v>37</v>
      </c>
      <c r="U2589" t="s">
        <v>38</v>
      </c>
      <c r="V2589" t="s">
        <v>39</v>
      </c>
      <c r="W2589">
        <v>16000000</v>
      </c>
      <c r="X2589">
        <v>1997</v>
      </c>
      <c r="Y2589">
        <v>489</v>
      </c>
      <c r="Z2589">
        <v>2.8</v>
      </c>
      <c r="AA2589">
        <v>1.85</v>
      </c>
      <c r="AB2589">
        <v>0</v>
      </c>
    </row>
    <row r="2590" spans="1:28" hidden="1" x14ac:dyDescent="0.25">
      <c r="A2590" t="s">
        <v>28</v>
      </c>
      <c r="B2590" t="s">
        <v>8971</v>
      </c>
      <c r="C2590">
        <v>230</v>
      </c>
      <c r="D2590">
        <v>120</v>
      </c>
      <c r="E2590">
        <v>115</v>
      </c>
      <c r="F2590">
        <v>310</v>
      </c>
      <c r="G2590" t="s">
        <v>7030</v>
      </c>
      <c r="H2590">
        <v>10000</v>
      </c>
      <c r="I2590">
        <v>1984743</v>
      </c>
      <c r="J2590" t="s">
        <v>213</v>
      </c>
      <c r="K2590" t="s">
        <v>886</v>
      </c>
      <c r="L2590" t="s">
        <v>12555</v>
      </c>
      <c r="M2590">
        <v>20616</v>
      </c>
      <c r="N2590">
        <v>11019</v>
      </c>
      <c r="O2590" t="s">
        <v>12556</v>
      </c>
      <c r="P2590">
        <v>3</v>
      </c>
      <c r="Q2590" t="s">
        <v>12557</v>
      </c>
      <c r="R2590" t="s">
        <v>12558</v>
      </c>
      <c r="S2590">
        <v>70</v>
      </c>
      <c r="T2590" t="s">
        <v>37</v>
      </c>
      <c r="U2590" t="s">
        <v>38</v>
      </c>
      <c r="V2590" t="s">
        <v>584</v>
      </c>
      <c r="W2590">
        <v>16000000</v>
      </c>
      <c r="X2590">
        <v>2013</v>
      </c>
      <c r="Y2590">
        <v>316</v>
      </c>
      <c r="Z2590">
        <v>6.6</v>
      </c>
      <c r="AA2590">
        <v>2.35</v>
      </c>
      <c r="AB2590">
        <v>0</v>
      </c>
    </row>
    <row r="2591" spans="1:28" hidden="1" x14ac:dyDescent="0.25">
      <c r="A2591" t="s">
        <v>28</v>
      </c>
      <c r="B2591" t="s">
        <v>12559</v>
      </c>
      <c r="C2591">
        <v>64</v>
      </c>
      <c r="D2591">
        <v>135</v>
      </c>
      <c r="E2591">
        <v>133</v>
      </c>
      <c r="F2591">
        <v>258</v>
      </c>
      <c r="G2591" t="s">
        <v>4620</v>
      </c>
      <c r="H2591">
        <v>898</v>
      </c>
      <c r="I2591">
        <v>1666262</v>
      </c>
      <c r="J2591" t="s">
        <v>1940</v>
      </c>
      <c r="K2591" t="s">
        <v>2534</v>
      </c>
      <c r="L2591" t="s">
        <v>12560</v>
      </c>
      <c r="M2591">
        <v>5321</v>
      </c>
      <c r="N2591">
        <v>2096</v>
      </c>
      <c r="O2591" t="s">
        <v>12561</v>
      </c>
      <c r="P2591">
        <v>0</v>
      </c>
      <c r="Q2591" t="s">
        <v>12562</v>
      </c>
      <c r="R2591" t="s">
        <v>12563</v>
      </c>
      <c r="S2591">
        <v>78</v>
      </c>
      <c r="T2591" t="s">
        <v>37</v>
      </c>
      <c r="U2591" t="s">
        <v>56</v>
      </c>
      <c r="V2591" t="s">
        <v>39</v>
      </c>
      <c r="W2591">
        <v>16000000</v>
      </c>
      <c r="X2591">
        <v>2005</v>
      </c>
      <c r="Y2591">
        <v>708</v>
      </c>
      <c r="Z2591">
        <v>6.7</v>
      </c>
      <c r="AA2591">
        <v>1.66</v>
      </c>
      <c r="AB2591">
        <v>356</v>
      </c>
    </row>
    <row r="2592" spans="1:28" hidden="1" x14ac:dyDescent="0.25">
      <c r="A2592" t="s">
        <v>28</v>
      </c>
      <c r="B2592" t="s">
        <v>5288</v>
      </c>
      <c r="C2592">
        <v>393</v>
      </c>
      <c r="D2592">
        <v>101</v>
      </c>
      <c r="E2592">
        <v>0</v>
      </c>
      <c r="F2592">
        <v>888</v>
      </c>
      <c r="G2592" t="s">
        <v>4531</v>
      </c>
      <c r="H2592">
        <v>3000</v>
      </c>
      <c r="I2592">
        <v>2319187</v>
      </c>
      <c r="J2592" t="s">
        <v>2141</v>
      </c>
      <c r="K2592" t="s">
        <v>981</v>
      </c>
      <c r="L2592" t="s">
        <v>12564</v>
      </c>
      <c r="M2592">
        <v>92640</v>
      </c>
      <c r="N2592">
        <v>5056</v>
      </c>
      <c r="O2592" t="s">
        <v>12565</v>
      </c>
      <c r="P2592">
        <v>0</v>
      </c>
      <c r="Q2592" t="s">
        <v>12566</v>
      </c>
      <c r="R2592" t="s">
        <v>12567</v>
      </c>
      <c r="S2592">
        <v>212</v>
      </c>
      <c r="T2592" t="s">
        <v>37</v>
      </c>
      <c r="U2592" t="s">
        <v>56</v>
      </c>
      <c r="V2592" t="s">
        <v>584</v>
      </c>
      <c r="W2592">
        <v>20000000</v>
      </c>
      <c r="X2592">
        <v>2013</v>
      </c>
      <c r="Y2592">
        <v>1000</v>
      </c>
      <c r="Z2592">
        <v>7</v>
      </c>
      <c r="AA2592">
        <v>2.35</v>
      </c>
      <c r="AB2592">
        <v>23000</v>
      </c>
    </row>
    <row r="2593" spans="1:28" hidden="1" x14ac:dyDescent="0.25">
      <c r="A2593" t="s">
        <v>28</v>
      </c>
      <c r="B2593" t="s">
        <v>12568</v>
      </c>
      <c r="C2593">
        <v>75</v>
      </c>
      <c r="D2593">
        <v>92</v>
      </c>
      <c r="E2593">
        <v>29</v>
      </c>
      <c r="F2593">
        <v>618</v>
      </c>
      <c r="G2593" t="s">
        <v>1139</v>
      </c>
      <c r="H2593">
        <v>939</v>
      </c>
      <c r="I2593">
        <v>13922211</v>
      </c>
      <c r="J2593" t="s">
        <v>1670</v>
      </c>
      <c r="K2593" t="s">
        <v>5449</v>
      </c>
      <c r="L2593" t="s">
        <v>12569</v>
      </c>
      <c r="M2593">
        <v>18271</v>
      </c>
      <c r="N2593">
        <v>3935</v>
      </c>
      <c r="O2593" t="s">
        <v>1735</v>
      </c>
      <c r="P2593">
        <v>9</v>
      </c>
      <c r="Q2593" t="s">
        <v>12570</v>
      </c>
      <c r="R2593" t="s">
        <v>12571</v>
      </c>
      <c r="S2593">
        <v>150</v>
      </c>
      <c r="T2593" t="s">
        <v>37</v>
      </c>
      <c r="U2593" t="s">
        <v>38</v>
      </c>
      <c r="V2593" t="s">
        <v>584</v>
      </c>
      <c r="W2593">
        <v>16000000</v>
      </c>
      <c r="X2593">
        <v>2004</v>
      </c>
      <c r="Y2593">
        <v>881</v>
      </c>
      <c r="Z2593">
        <v>4.4000000000000004</v>
      </c>
      <c r="AA2593">
        <v>1.85</v>
      </c>
      <c r="AB2593">
        <v>0</v>
      </c>
    </row>
    <row r="2594" spans="1:28" hidden="1" x14ac:dyDescent="0.25">
      <c r="A2594" t="s">
        <v>28</v>
      </c>
      <c r="B2594" t="s">
        <v>6194</v>
      </c>
      <c r="C2594">
        <v>78</v>
      </c>
      <c r="D2594">
        <v>106</v>
      </c>
      <c r="E2594">
        <v>172</v>
      </c>
      <c r="F2594">
        <v>27</v>
      </c>
      <c r="G2594" t="s">
        <v>8715</v>
      </c>
      <c r="H2594">
        <v>172</v>
      </c>
      <c r="J2594" t="s">
        <v>1680</v>
      </c>
      <c r="K2594" t="s">
        <v>6194</v>
      </c>
      <c r="L2594" t="s">
        <v>12572</v>
      </c>
      <c r="M2594">
        <v>30587</v>
      </c>
      <c r="N2594">
        <v>329</v>
      </c>
      <c r="O2594" t="s">
        <v>12573</v>
      </c>
      <c r="P2594">
        <v>2</v>
      </c>
      <c r="Q2594" t="s">
        <v>12574</v>
      </c>
      <c r="R2594" t="s">
        <v>12575</v>
      </c>
      <c r="S2594">
        <v>49</v>
      </c>
      <c r="T2594" t="s">
        <v>1463</v>
      </c>
      <c r="U2594" t="s">
        <v>1464</v>
      </c>
      <c r="W2594">
        <v>11000000</v>
      </c>
      <c r="X2594">
        <v>2008</v>
      </c>
      <c r="Y2594">
        <v>55</v>
      </c>
      <c r="Z2594">
        <v>7.1</v>
      </c>
      <c r="AA2594">
        <v>2.35</v>
      </c>
      <c r="AB2594">
        <v>3000</v>
      </c>
    </row>
    <row r="2595" spans="1:28" hidden="1" x14ac:dyDescent="0.25">
      <c r="A2595" t="s">
        <v>28</v>
      </c>
      <c r="B2595" t="s">
        <v>12576</v>
      </c>
      <c r="C2595">
        <v>67</v>
      </c>
      <c r="D2595">
        <v>92</v>
      </c>
      <c r="E2595">
        <v>6</v>
      </c>
      <c r="F2595">
        <v>227</v>
      </c>
      <c r="G2595" t="s">
        <v>12577</v>
      </c>
      <c r="H2595">
        <v>10000</v>
      </c>
      <c r="I2595">
        <v>23091</v>
      </c>
      <c r="J2595" t="s">
        <v>5604</v>
      </c>
      <c r="K2595" t="s">
        <v>2823</v>
      </c>
      <c r="L2595" t="s">
        <v>12578</v>
      </c>
      <c r="M2595">
        <v>5664</v>
      </c>
      <c r="N2595">
        <v>11091</v>
      </c>
      <c r="O2595" t="s">
        <v>7381</v>
      </c>
      <c r="P2595">
        <v>1</v>
      </c>
      <c r="Q2595" t="s">
        <v>12579</v>
      </c>
      <c r="R2595" t="s">
        <v>12580</v>
      </c>
      <c r="S2595">
        <v>42</v>
      </c>
      <c r="T2595" t="s">
        <v>37</v>
      </c>
      <c r="U2595" t="s">
        <v>56</v>
      </c>
      <c r="V2595" t="s">
        <v>584</v>
      </c>
      <c r="W2595">
        <v>15000000</v>
      </c>
      <c r="X2595">
        <v>2008</v>
      </c>
      <c r="Y2595">
        <v>304</v>
      </c>
      <c r="Z2595">
        <v>6.2</v>
      </c>
      <c r="AA2595">
        <v>2.35</v>
      </c>
      <c r="AB2595">
        <v>921</v>
      </c>
    </row>
    <row r="2596" spans="1:28" hidden="1" x14ac:dyDescent="0.25">
      <c r="A2596" t="s">
        <v>28</v>
      </c>
      <c r="B2596" t="s">
        <v>12581</v>
      </c>
      <c r="C2596">
        <v>216</v>
      </c>
      <c r="D2596">
        <v>161</v>
      </c>
      <c r="E2596">
        <v>929</v>
      </c>
      <c r="F2596">
        <v>116</v>
      </c>
      <c r="G2596" t="s">
        <v>12582</v>
      </c>
      <c r="H2596">
        <v>488</v>
      </c>
      <c r="I2596">
        <v>336467</v>
      </c>
      <c r="J2596" t="s">
        <v>5323</v>
      </c>
      <c r="K2596" t="s">
        <v>12583</v>
      </c>
      <c r="L2596" t="s">
        <v>12584</v>
      </c>
      <c r="M2596">
        <v>45449</v>
      </c>
      <c r="N2596">
        <v>943</v>
      </c>
      <c r="O2596" t="s">
        <v>1551</v>
      </c>
      <c r="P2596">
        <v>0</v>
      </c>
      <c r="Q2596" t="s">
        <v>12585</v>
      </c>
      <c r="R2596" t="s">
        <v>12586</v>
      </c>
      <c r="S2596">
        <v>192</v>
      </c>
      <c r="T2596" t="s">
        <v>37</v>
      </c>
      <c r="U2596" t="s">
        <v>1464</v>
      </c>
      <c r="V2596" t="s">
        <v>4829</v>
      </c>
      <c r="W2596">
        <v>13000000</v>
      </c>
      <c r="X2596">
        <v>2009</v>
      </c>
      <c r="Y2596">
        <v>289</v>
      </c>
      <c r="Z2596">
        <v>7.3</v>
      </c>
      <c r="AA2596">
        <v>2.35</v>
      </c>
      <c r="AB2596">
        <v>23000</v>
      </c>
    </row>
    <row r="2597" spans="1:28" hidden="1" x14ac:dyDescent="0.25">
      <c r="A2597" t="s">
        <v>28</v>
      </c>
      <c r="B2597" t="s">
        <v>11130</v>
      </c>
      <c r="C2597">
        <v>54</v>
      </c>
      <c r="D2597">
        <v>92</v>
      </c>
      <c r="E2597">
        <v>143</v>
      </c>
      <c r="F2597">
        <v>613</v>
      </c>
      <c r="G2597" t="s">
        <v>12587</v>
      </c>
      <c r="H2597">
        <v>1000</v>
      </c>
      <c r="I2597">
        <v>2964</v>
      </c>
      <c r="J2597" t="s">
        <v>8198</v>
      </c>
      <c r="K2597" t="s">
        <v>4466</v>
      </c>
      <c r="L2597" t="s">
        <v>12588</v>
      </c>
      <c r="M2597">
        <v>7444</v>
      </c>
      <c r="N2597">
        <v>3086</v>
      </c>
      <c r="O2597" t="s">
        <v>12589</v>
      </c>
      <c r="P2597">
        <v>2</v>
      </c>
      <c r="Q2597" t="s">
        <v>12590</v>
      </c>
      <c r="R2597" t="s">
        <v>12591</v>
      </c>
      <c r="S2597">
        <v>42</v>
      </c>
      <c r="T2597" t="s">
        <v>37</v>
      </c>
      <c r="U2597" t="s">
        <v>38</v>
      </c>
      <c r="V2597" t="s">
        <v>39</v>
      </c>
      <c r="W2597">
        <v>16000000</v>
      </c>
      <c r="X2597">
        <v>2012</v>
      </c>
      <c r="Y2597">
        <v>945</v>
      </c>
      <c r="Z2597">
        <v>5.0999999999999996</v>
      </c>
      <c r="AA2597">
        <v>1.78</v>
      </c>
      <c r="AB2597">
        <v>0</v>
      </c>
    </row>
    <row r="2598" spans="1:28" hidden="1" x14ac:dyDescent="0.25">
      <c r="A2598" t="s">
        <v>28</v>
      </c>
      <c r="B2598" t="s">
        <v>7634</v>
      </c>
      <c r="C2598">
        <v>84</v>
      </c>
      <c r="D2598">
        <v>93</v>
      </c>
      <c r="E2598">
        <v>529</v>
      </c>
      <c r="F2598">
        <v>805</v>
      </c>
      <c r="G2598" t="s">
        <v>6860</v>
      </c>
      <c r="H2598">
        <v>1000</v>
      </c>
      <c r="J2598" t="s">
        <v>7143</v>
      </c>
      <c r="K2598" t="s">
        <v>586</v>
      </c>
      <c r="L2598" t="s">
        <v>12592</v>
      </c>
      <c r="M2598">
        <v>155249</v>
      </c>
      <c r="N2598">
        <v>4453</v>
      </c>
      <c r="O2598" t="s">
        <v>2317</v>
      </c>
      <c r="P2598">
        <v>0</v>
      </c>
      <c r="Q2598" t="s">
        <v>12593</v>
      </c>
      <c r="R2598" t="s">
        <v>12594</v>
      </c>
      <c r="S2598">
        <v>304</v>
      </c>
      <c r="T2598" t="s">
        <v>37</v>
      </c>
      <c r="U2598" t="s">
        <v>38</v>
      </c>
      <c r="V2598" t="s">
        <v>276</v>
      </c>
      <c r="W2598">
        <v>16000000</v>
      </c>
      <c r="X2598">
        <v>2009</v>
      </c>
      <c r="Y2598">
        <v>884</v>
      </c>
      <c r="Z2598">
        <v>8.1</v>
      </c>
      <c r="AA2598">
        <v>1.85</v>
      </c>
      <c r="AB2598">
        <v>115000</v>
      </c>
    </row>
    <row r="2599" spans="1:28" hidden="1" x14ac:dyDescent="0.25">
      <c r="A2599" t="s">
        <v>28</v>
      </c>
      <c r="B2599" t="s">
        <v>12595</v>
      </c>
      <c r="C2599">
        <v>69</v>
      </c>
      <c r="D2599">
        <v>110</v>
      </c>
      <c r="E2599">
        <v>22</v>
      </c>
      <c r="F2599">
        <v>44</v>
      </c>
      <c r="G2599" t="s">
        <v>12596</v>
      </c>
      <c r="H2599">
        <v>5000</v>
      </c>
      <c r="J2599" t="s">
        <v>2124</v>
      </c>
      <c r="K2599" t="s">
        <v>41</v>
      </c>
      <c r="L2599" t="s">
        <v>12597</v>
      </c>
      <c r="M2599">
        <v>12817</v>
      </c>
      <c r="N2599">
        <v>5273</v>
      </c>
      <c r="O2599" t="s">
        <v>12598</v>
      </c>
      <c r="P2599">
        <v>0</v>
      </c>
      <c r="Q2599" t="s">
        <v>12599</v>
      </c>
      <c r="R2599" t="s">
        <v>12600</v>
      </c>
      <c r="S2599">
        <v>43</v>
      </c>
      <c r="T2599" t="s">
        <v>37</v>
      </c>
      <c r="U2599" t="s">
        <v>1464</v>
      </c>
      <c r="V2599" t="s">
        <v>584</v>
      </c>
      <c r="W2599">
        <v>16000000</v>
      </c>
      <c r="X2599">
        <v>2013</v>
      </c>
      <c r="Y2599">
        <v>170</v>
      </c>
      <c r="Z2599">
        <v>6.7</v>
      </c>
      <c r="AA2599">
        <v>2.35</v>
      </c>
      <c r="AB2599">
        <v>0</v>
      </c>
    </row>
    <row r="2600" spans="1:28" hidden="1" x14ac:dyDescent="0.25">
      <c r="A2600" t="s">
        <v>28</v>
      </c>
      <c r="B2600" t="s">
        <v>12601</v>
      </c>
      <c r="C2600">
        <v>208</v>
      </c>
      <c r="D2600">
        <v>122</v>
      </c>
      <c r="E2600">
        <v>0</v>
      </c>
      <c r="F2600">
        <v>567</v>
      </c>
      <c r="G2600" t="s">
        <v>1501</v>
      </c>
      <c r="H2600">
        <v>883</v>
      </c>
      <c r="I2600">
        <v>2428883</v>
      </c>
      <c r="J2600" t="s">
        <v>1764</v>
      </c>
      <c r="K2600" t="s">
        <v>4544</v>
      </c>
      <c r="L2600" t="s">
        <v>12602</v>
      </c>
      <c r="M2600">
        <v>21370</v>
      </c>
      <c r="N2600">
        <v>2896</v>
      </c>
      <c r="O2600" t="s">
        <v>2095</v>
      </c>
      <c r="P2600">
        <v>1</v>
      </c>
      <c r="Q2600" t="s">
        <v>12603</v>
      </c>
      <c r="R2600" t="s">
        <v>12604</v>
      </c>
      <c r="S2600">
        <v>132</v>
      </c>
      <c r="T2600" t="s">
        <v>37</v>
      </c>
      <c r="U2600" t="s">
        <v>38</v>
      </c>
      <c r="V2600" t="s">
        <v>584</v>
      </c>
      <c r="W2600">
        <v>16000000</v>
      </c>
      <c r="X2600">
        <v>2014</v>
      </c>
      <c r="Y2600">
        <v>596</v>
      </c>
      <c r="Z2600">
        <v>6.6</v>
      </c>
      <c r="AA2600">
        <v>2.35</v>
      </c>
      <c r="AB2600">
        <v>0</v>
      </c>
    </row>
    <row r="2601" spans="1:28" hidden="1" x14ac:dyDescent="0.25">
      <c r="A2601" t="s">
        <v>28</v>
      </c>
      <c r="B2601" t="s">
        <v>12605</v>
      </c>
      <c r="C2601">
        <v>32</v>
      </c>
      <c r="D2601">
        <v>91</v>
      </c>
      <c r="E2601">
        <v>10</v>
      </c>
      <c r="F2601">
        <v>574</v>
      </c>
      <c r="G2601" t="s">
        <v>1658</v>
      </c>
      <c r="H2601">
        <v>890</v>
      </c>
      <c r="I2601">
        <v>13571817</v>
      </c>
      <c r="J2601" t="s">
        <v>4478</v>
      </c>
      <c r="K2601" t="s">
        <v>633</v>
      </c>
      <c r="L2601" t="s">
        <v>12606</v>
      </c>
      <c r="M2601">
        <v>5312</v>
      </c>
      <c r="N2601">
        <v>3104</v>
      </c>
      <c r="O2601" t="s">
        <v>3235</v>
      </c>
      <c r="P2601">
        <v>3</v>
      </c>
      <c r="Q2601" t="s">
        <v>12607</v>
      </c>
      <c r="R2601" t="s">
        <v>12608</v>
      </c>
      <c r="S2601">
        <v>40</v>
      </c>
      <c r="T2601" t="s">
        <v>37</v>
      </c>
      <c r="U2601" t="s">
        <v>38</v>
      </c>
      <c r="V2601" t="s">
        <v>39</v>
      </c>
      <c r="W2601">
        <v>15600000</v>
      </c>
      <c r="X2601">
        <v>2002</v>
      </c>
      <c r="Y2601">
        <v>578</v>
      </c>
      <c r="Z2601">
        <v>4.5</v>
      </c>
      <c r="AA2601">
        <v>1.85</v>
      </c>
      <c r="AB2601">
        <v>939</v>
      </c>
    </row>
    <row r="2602" spans="1:28" hidden="1" x14ac:dyDescent="0.25">
      <c r="A2602" t="s">
        <v>28</v>
      </c>
      <c r="C2602">
        <v>20</v>
      </c>
      <c r="D2602">
        <v>45</v>
      </c>
      <c r="F2602">
        <v>15</v>
      </c>
      <c r="G2602" t="s">
        <v>12609</v>
      </c>
      <c r="H2602">
        <v>422</v>
      </c>
      <c r="J2602" t="s">
        <v>9192</v>
      </c>
      <c r="K2602" t="s">
        <v>12610</v>
      </c>
      <c r="L2602" t="s">
        <v>12611</v>
      </c>
      <c r="M2602">
        <v>19164</v>
      </c>
      <c r="N2602">
        <v>537</v>
      </c>
      <c r="O2602" t="s">
        <v>12612</v>
      </c>
      <c r="P2602">
        <v>0</v>
      </c>
      <c r="Q2602" t="s">
        <v>12613</v>
      </c>
      <c r="R2602" t="s">
        <v>12614</v>
      </c>
      <c r="S2602">
        <v>79</v>
      </c>
      <c r="T2602" t="s">
        <v>37</v>
      </c>
      <c r="U2602" t="s">
        <v>12615</v>
      </c>
      <c r="V2602" t="s">
        <v>2634</v>
      </c>
      <c r="W2602">
        <v>34000000</v>
      </c>
      <c r="Y2602">
        <v>57</v>
      </c>
      <c r="Z2602">
        <v>8.1</v>
      </c>
      <c r="AA2602">
        <v>16</v>
      </c>
      <c r="AB2602">
        <v>16000</v>
      </c>
    </row>
    <row r="2603" spans="1:28" hidden="1" x14ac:dyDescent="0.25">
      <c r="A2603" t="s">
        <v>28</v>
      </c>
      <c r="B2603" t="s">
        <v>8637</v>
      </c>
      <c r="C2603">
        <v>78</v>
      </c>
      <c r="D2603">
        <v>115</v>
      </c>
      <c r="E2603">
        <v>460</v>
      </c>
      <c r="F2603">
        <v>125</v>
      </c>
      <c r="G2603" t="s">
        <v>12616</v>
      </c>
      <c r="H2603">
        <v>232</v>
      </c>
      <c r="I2603">
        <v>1554566</v>
      </c>
      <c r="J2603" t="s">
        <v>3395</v>
      </c>
      <c r="K2603" t="s">
        <v>12617</v>
      </c>
      <c r="L2603" t="s">
        <v>12618</v>
      </c>
      <c r="M2603">
        <v>8624</v>
      </c>
      <c r="N2603">
        <v>699</v>
      </c>
      <c r="O2603" t="s">
        <v>12619</v>
      </c>
      <c r="P2603">
        <v>1</v>
      </c>
      <c r="Q2603" t="s">
        <v>12620</v>
      </c>
      <c r="R2603" t="s">
        <v>12621</v>
      </c>
      <c r="S2603">
        <v>180</v>
      </c>
      <c r="T2603" t="s">
        <v>37</v>
      </c>
      <c r="U2603" t="s">
        <v>267</v>
      </c>
      <c r="V2603" t="s">
        <v>584</v>
      </c>
      <c r="X2603">
        <v>2002</v>
      </c>
      <c r="Y2603">
        <v>150</v>
      </c>
      <c r="Z2603">
        <v>6.6</v>
      </c>
      <c r="AA2603">
        <v>1.66</v>
      </c>
      <c r="AB2603">
        <v>824</v>
      </c>
    </row>
    <row r="2604" spans="1:28" hidden="1" x14ac:dyDescent="0.25">
      <c r="A2604" t="s">
        <v>28</v>
      </c>
      <c r="B2604" t="s">
        <v>12622</v>
      </c>
      <c r="C2604">
        <v>21</v>
      </c>
      <c r="D2604">
        <v>94</v>
      </c>
      <c r="E2604">
        <v>4</v>
      </c>
      <c r="F2604">
        <v>518</v>
      </c>
      <c r="G2604" t="s">
        <v>4109</v>
      </c>
      <c r="H2604">
        <v>844</v>
      </c>
      <c r="I2604">
        <v>508867</v>
      </c>
      <c r="J2604" t="s">
        <v>3793</v>
      </c>
      <c r="K2604" t="s">
        <v>10435</v>
      </c>
      <c r="L2604" t="s">
        <v>12623</v>
      </c>
      <c r="M2604">
        <v>1033</v>
      </c>
      <c r="N2604">
        <v>3583</v>
      </c>
      <c r="O2604" t="s">
        <v>12624</v>
      </c>
      <c r="P2604">
        <v>0</v>
      </c>
      <c r="Q2604" t="s">
        <v>12625</v>
      </c>
      <c r="R2604" t="s">
        <v>12626</v>
      </c>
      <c r="S2604">
        <v>26</v>
      </c>
      <c r="T2604" t="s">
        <v>37</v>
      </c>
      <c r="U2604" t="s">
        <v>38</v>
      </c>
      <c r="V2604" t="s">
        <v>94</v>
      </c>
      <c r="X2604">
        <v>2001</v>
      </c>
      <c r="Y2604">
        <v>626</v>
      </c>
      <c r="Z2604">
        <v>6.5</v>
      </c>
      <c r="AA2604">
        <v>2.35</v>
      </c>
      <c r="AB2604">
        <v>282</v>
      </c>
    </row>
    <row r="2605" spans="1:28" hidden="1" x14ac:dyDescent="0.25">
      <c r="A2605" t="s">
        <v>28</v>
      </c>
      <c r="B2605" t="s">
        <v>12627</v>
      </c>
      <c r="C2605">
        <v>40</v>
      </c>
      <c r="D2605">
        <v>93</v>
      </c>
      <c r="E2605">
        <v>7</v>
      </c>
      <c r="F2605">
        <v>922</v>
      </c>
      <c r="G2605" t="s">
        <v>2118</v>
      </c>
      <c r="H2605">
        <v>1000</v>
      </c>
      <c r="I2605">
        <v>1181197</v>
      </c>
      <c r="J2605" t="s">
        <v>1923</v>
      </c>
      <c r="K2605" t="s">
        <v>1539</v>
      </c>
      <c r="L2605" t="s">
        <v>12628</v>
      </c>
      <c r="M2605">
        <v>3299</v>
      </c>
      <c r="N2605">
        <v>4329</v>
      </c>
      <c r="O2605" t="s">
        <v>6156</v>
      </c>
      <c r="P2605">
        <v>0</v>
      </c>
      <c r="Q2605" t="s">
        <v>12629</v>
      </c>
      <c r="R2605" t="s">
        <v>12630</v>
      </c>
      <c r="S2605">
        <v>24</v>
      </c>
      <c r="T2605" t="s">
        <v>37</v>
      </c>
      <c r="U2605" t="s">
        <v>38</v>
      </c>
      <c r="V2605" t="s">
        <v>584</v>
      </c>
      <c r="W2605">
        <v>15500000</v>
      </c>
      <c r="X2605">
        <v>2005</v>
      </c>
      <c r="Y2605">
        <v>1000</v>
      </c>
      <c r="Z2605">
        <v>5.9</v>
      </c>
      <c r="AA2605">
        <v>1.85</v>
      </c>
      <c r="AB2605">
        <v>191</v>
      </c>
    </row>
    <row r="2606" spans="1:28" hidden="1" x14ac:dyDescent="0.25">
      <c r="A2606" t="s">
        <v>28</v>
      </c>
      <c r="B2606" t="s">
        <v>12631</v>
      </c>
      <c r="C2606">
        <v>40</v>
      </c>
      <c r="D2606">
        <v>94</v>
      </c>
      <c r="E2606">
        <v>7</v>
      </c>
      <c r="F2606">
        <v>17</v>
      </c>
      <c r="G2606" t="s">
        <v>12632</v>
      </c>
      <c r="H2606">
        <v>235</v>
      </c>
      <c r="I2606">
        <v>81525</v>
      </c>
      <c r="J2606" t="s">
        <v>3553</v>
      </c>
      <c r="K2606" t="s">
        <v>12633</v>
      </c>
      <c r="L2606" t="s">
        <v>12634</v>
      </c>
      <c r="M2606">
        <v>29392</v>
      </c>
      <c r="N2606">
        <v>303</v>
      </c>
      <c r="O2606" t="s">
        <v>12635</v>
      </c>
      <c r="P2606">
        <v>1</v>
      </c>
      <c r="Q2606" t="s">
        <v>12636</v>
      </c>
      <c r="R2606" t="s">
        <v>12637</v>
      </c>
      <c r="S2606">
        <v>91</v>
      </c>
      <c r="T2606" t="s">
        <v>1463</v>
      </c>
      <c r="U2606" t="s">
        <v>1464</v>
      </c>
      <c r="V2606" t="s">
        <v>584</v>
      </c>
      <c r="W2606">
        <v>15300000</v>
      </c>
      <c r="X2606">
        <v>2001</v>
      </c>
      <c r="Y2606">
        <v>46</v>
      </c>
      <c r="Z2606">
        <v>6.6</v>
      </c>
      <c r="AA2606">
        <v>2.35</v>
      </c>
      <c r="AB2606">
        <v>0</v>
      </c>
    </row>
    <row r="2607" spans="1:28" hidden="1" x14ac:dyDescent="0.25">
      <c r="A2607" t="s">
        <v>28</v>
      </c>
      <c r="B2607" t="s">
        <v>652</v>
      </c>
      <c r="C2607">
        <v>251</v>
      </c>
      <c r="D2607">
        <v>95</v>
      </c>
      <c r="E2607">
        <v>571</v>
      </c>
      <c r="F2607">
        <v>102</v>
      </c>
      <c r="G2607" t="s">
        <v>3485</v>
      </c>
      <c r="H2607">
        <v>499</v>
      </c>
      <c r="I2607">
        <v>7774730</v>
      </c>
      <c r="J2607" t="s">
        <v>12638</v>
      </c>
      <c r="K2607" t="s">
        <v>12639</v>
      </c>
      <c r="L2607" t="s">
        <v>12640</v>
      </c>
      <c r="M2607">
        <v>61912</v>
      </c>
      <c r="N2607">
        <v>1120</v>
      </c>
      <c r="O2607" t="s">
        <v>4410</v>
      </c>
      <c r="P2607">
        <v>0</v>
      </c>
      <c r="Q2607" t="s">
        <v>12641</v>
      </c>
      <c r="R2607" t="s">
        <v>12642</v>
      </c>
      <c r="S2607">
        <v>352</v>
      </c>
      <c r="T2607" t="s">
        <v>37</v>
      </c>
      <c r="U2607" t="s">
        <v>267</v>
      </c>
      <c r="V2607" t="s">
        <v>584</v>
      </c>
      <c r="W2607">
        <v>15500000</v>
      </c>
      <c r="X2607">
        <v>2006</v>
      </c>
      <c r="Y2607">
        <v>298</v>
      </c>
      <c r="Z2607">
        <v>6.5</v>
      </c>
      <c r="AA2607">
        <v>1.85</v>
      </c>
      <c r="AB2607">
        <v>0</v>
      </c>
    </row>
    <row r="2608" spans="1:28" hidden="1" x14ac:dyDescent="0.25">
      <c r="A2608" t="s">
        <v>28</v>
      </c>
      <c r="B2608" t="s">
        <v>2428</v>
      </c>
      <c r="C2608">
        <v>94</v>
      </c>
      <c r="D2608">
        <v>105</v>
      </c>
      <c r="E2608">
        <v>102</v>
      </c>
      <c r="F2608">
        <v>383</v>
      </c>
      <c r="G2608" t="s">
        <v>1305</v>
      </c>
      <c r="H2608">
        <v>901</v>
      </c>
      <c r="I2608">
        <v>234760500</v>
      </c>
      <c r="J2608" t="s">
        <v>1751</v>
      </c>
      <c r="K2608" t="s">
        <v>3658</v>
      </c>
      <c r="L2608" t="s">
        <v>12643</v>
      </c>
      <c r="M2608">
        <v>126464</v>
      </c>
      <c r="N2608">
        <v>3464</v>
      </c>
      <c r="O2608" t="s">
        <v>11246</v>
      </c>
      <c r="P2608">
        <v>1</v>
      </c>
      <c r="Q2608" t="s">
        <v>12644</v>
      </c>
      <c r="R2608" t="s">
        <v>12645</v>
      </c>
      <c r="S2608">
        <v>175</v>
      </c>
      <c r="T2608" t="s">
        <v>37</v>
      </c>
      <c r="U2608" t="s">
        <v>38</v>
      </c>
      <c r="V2608" t="s">
        <v>584</v>
      </c>
      <c r="W2608">
        <v>14000000</v>
      </c>
      <c r="X2608">
        <v>1984</v>
      </c>
      <c r="Y2608">
        <v>605</v>
      </c>
      <c r="Z2608">
        <v>7.3</v>
      </c>
      <c r="AA2608">
        <v>1.85</v>
      </c>
      <c r="AB2608">
        <v>0</v>
      </c>
    </row>
    <row r="2609" spans="1:28" hidden="1" x14ac:dyDescent="0.25">
      <c r="A2609" t="s">
        <v>28</v>
      </c>
      <c r="B2609" t="s">
        <v>1251</v>
      </c>
      <c r="C2609">
        <v>102</v>
      </c>
      <c r="D2609">
        <v>103</v>
      </c>
      <c r="E2609">
        <v>0</v>
      </c>
      <c r="F2609">
        <v>925</v>
      </c>
      <c r="G2609" t="s">
        <v>2811</v>
      </c>
      <c r="H2609">
        <v>3000</v>
      </c>
      <c r="I2609">
        <v>285761243</v>
      </c>
      <c r="J2609" t="s">
        <v>3056</v>
      </c>
      <c r="K2609" t="s">
        <v>6536</v>
      </c>
      <c r="L2609" t="s">
        <v>12646</v>
      </c>
      <c r="M2609">
        <v>311075</v>
      </c>
      <c r="N2609">
        <v>7521</v>
      </c>
      <c r="O2609" t="s">
        <v>1801</v>
      </c>
      <c r="P2609">
        <v>5</v>
      </c>
      <c r="Q2609" t="s">
        <v>12647</v>
      </c>
      <c r="R2609" t="s">
        <v>12648</v>
      </c>
      <c r="S2609">
        <v>305</v>
      </c>
      <c r="T2609" t="s">
        <v>37</v>
      </c>
      <c r="U2609" t="s">
        <v>38</v>
      </c>
      <c r="V2609" t="s">
        <v>94</v>
      </c>
      <c r="W2609">
        <v>18000000</v>
      </c>
      <c r="X2609">
        <v>1990</v>
      </c>
      <c r="Y2609">
        <v>1000</v>
      </c>
      <c r="Z2609">
        <v>7.5</v>
      </c>
      <c r="AA2609">
        <v>1.85</v>
      </c>
      <c r="AB2609">
        <v>20000</v>
      </c>
    </row>
    <row r="2610" spans="1:28" hidden="1" x14ac:dyDescent="0.25">
      <c r="A2610" t="s">
        <v>28</v>
      </c>
      <c r="B2610" t="s">
        <v>1027</v>
      </c>
      <c r="C2610">
        <v>21</v>
      </c>
      <c r="D2610">
        <v>102</v>
      </c>
      <c r="E2610">
        <v>12000</v>
      </c>
      <c r="F2610">
        <v>801</v>
      </c>
      <c r="G2610" t="s">
        <v>2496</v>
      </c>
      <c r="H2610">
        <v>19000</v>
      </c>
      <c r="I2610">
        <v>167780960</v>
      </c>
      <c r="J2610" t="s">
        <v>3931</v>
      </c>
      <c r="K2610" t="s">
        <v>3103</v>
      </c>
      <c r="L2610" t="s">
        <v>12649</v>
      </c>
      <c r="M2610">
        <v>36918</v>
      </c>
      <c r="N2610">
        <v>21499</v>
      </c>
      <c r="O2610" t="s">
        <v>11090</v>
      </c>
      <c r="P2610">
        <v>4</v>
      </c>
      <c r="Q2610" t="s">
        <v>12650</v>
      </c>
      <c r="R2610" t="s">
        <v>12651</v>
      </c>
      <c r="S2610">
        <v>42</v>
      </c>
      <c r="T2610" t="s">
        <v>37</v>
      </c>
      <c r="U2610" t="s">
        <v>38</v>
      </c>
      <c r="V2610" t="s">
        <v>94</v>
      </c>
      <c r="W2610">
        <v>11000000</v>
      </c>
      <c r="X2610">
        <v>1987</v>
      </c>
      <c r="Y2610">
        <v>875</v>
      </c>
      <c r="Z2610">
        <v>5.9</v>
      </c>
      <c r="AA2610">
        <v>1.85</v>
      </c>
      <c r="AB2610">
        <v>3000</v>
      </c>
    </row>
    <row r="2611" spans="1:28" hidden="1" x14ac:dyDescent="0.25">
      <c r="A2611" t="s">
        <v>28</v>
      </c>
      <c r="B2611" t="s">
        <v>2212</v>
      </c>
      <c r="C2611">
        <v>94</v>
      </c>
      <c r="D2611">
        <v>116</v>
      </c>
      <c r="E2611">
        <v>521</v>
      </c>
      <c r="F2611">
        <v>481</v>
      </c>
      <c r="G2611" t="s">
        <v>2212</v>
      </c>
      <c r="H2611">
        <v>13000</v>
      </c>
      <c r="I2611">
        <v>177200000</v>
      </c>
      <c r="J2611" t="s">
        <v>1414</v>
      </c>
      <c r="K2611" t="s">
        <v>546</v>
      </c>
      <c r="L2611" t="s">
        <v>12652</v>
      </c>
      <c r="M2611">
        <v>77366</v>
      </c>
      <c r="N2611">
        <v>14701</v>
      </c>
      <c r="O2611" t="s">
        <v>10640</v>
      </c>
      <c r="P2611">
        <v>1</v>
      </c>
      <c r="Q2611" t="s">
        <v>12653</v>
      </c>
      <c r="R2611" t="s">
        <v>12654</v>
      </c>
      <c r="S2611">
        <v>194</v>
      </c>
      <c r="T2611" t="s">
        <v>37</v>
      </c>
      <c r="U2611" t="s">
        <v>38</v>
      </c>
      <c r="V2611" t="s">
        <v>94</v>
      </c>
      <c r="W2611">
        <v>22000000</v>
      </c>
      <c r="X2611">
        <v>1982</v>
      </c>
      <c r="Y2611">
        <v>521</v>
      </c>
      <c r="Z2611">
        <v>7.4</v>
      </c>
      <c r="AA2611">
        <v>2.35</v>
      </c>
      <c r="AB2611">
        <v>0</v>
      </c>
    </row>
    <row r="2612" spans="1:28" hidden="1" x14ac:dyDescent="0.25">
      <c r="A2612" t="s">
        <v>28</v>
      </c>
      <c r="B2612" t="s">
        <v>1738</v>
      </c>
      <c r="C2612">
        <v>173</v>
      </c>
      <c r="D2612">
        <v>110</v>
      </c>
      <c r="E2612">
        <v>12000</v>
      </c>
      <c r="F2612">
        <v>555</v>
      </c>
      <c r="G2612" t="s">
        <v>2200</v>
      </c>
      <c r="H2612">
        <v>10000</v>
      </c>
      <c r="I2612">
        <v>176781728</v>
      </c>
      <c r="J2612" t="s">
        <v>1692</v>
      </c>
      <c r="K2612" t="s">
        <v>522</v>
      </c>
      <c r="L2612" t="s">
        <v>12655</v>
      </c>
      <c r="M2612">
        <v>219171</v>
      </c>
      <c r="N2612">
        <v>13069</v>
      </c>
      <c r="O2612" t="s">
        <v>12656</v>
      </c>
      <c r="P2612">
        <v>2</v>
      </c>
      <c r="Q2612" t="s">
        <v>12657</v>
      </c>
      <c r="R2612" t="s">
        <v>12658</v>
      </c>
      <c r="S2612">
        <v>388</v>
      </c>
      <c r="T2612" t="s">
        <v>37</v>
      </c>
      <c r="U2612" t="s">
        <v>38</v>
      </c>
      <c r="V2612" t="s">
        <v>94</v>
      </c>
      <c r="W2612">
        <v>15000000</v>
      </c>
      <c r="X2612">
        <v>1986</v>
      </c>
      <c r="Y2612">
        <v>1000</v>
      </c>
      <c r="Z2612">
        <v>6.9</v>
      </c>
      <c r="AA2612">
        <v>1.33</v>
      </c>
      <c r="AB2612">
        <v>19000</v>
      </c>
    </row>
    <row r="2613" spans="1:28" hidden="1" x14ac:dyDescent="0.25">
      <c r="A2613" t="s">
        <v>28</v>
      </c>
      <c r="B2613" t="s">
        <v>1063</v>
      </c>
      <c r="C2613">
        <v>287</v>
      </c>
      <c r="D2613">
        <v>120</v>
      </c>
      <c r="E2613">
        <v>0</v>
      </c>
      <c r="F2613">
        <v>5</v>
      </c>
      <c r="G2613" t="s">
        <v>12659</v>
      </c>
      <c r="H2613">
        <v>103</v>
      </c>
      <c r="I2613">
        <v>128067808</v>
      </c>
      <c r="J2613" t="s">
        <v>1692</v>
      </c>
      <c r="K2613" t="s">
        <v>12660</v>
      </c>
      <c r="L2613" t="s">
        <v>12661</v>
      </c>
      <c r="M2613">
        <v>217740</v>
      </c>
      <c r="N2613">
        <v>129</v>
      </c>
      <c r="O2613" t="s">
        <v>12662</v>
      </c>
      <c r="P2613">
        <v>3</v>
      </c>
      <c r="Q2613" t="s">
        <v>12663</v>
      </c>
      <c r="R2613" t="s">
        <v>12664</v>
      </c>
      <c r="S2613">
        <v>1641</v>
      </c>
      <c r="T2613" t="s">
        <v>1945</v>
      </c>
      <c r="U2613" t="s">
        <v>12665</v>
      </c>
      <c r="V2613" t="s">
        <v>39</v>
      </c>
      <c r="W2613">
        <v>15000000</v>
      </c>
      <c r="X2613">
        <v>2000</v>
      </c>
      <c r="Y2613">
        <v>21</v>
      </c>
      <c r="Z2613">
        <v>7.9</v>
      </c>
      <c r="AA2613">
        <v>2.35</v>
      </c>
      <c r="AB2613">
        <v>0</v>
      </c>
    </row>
    <row r="2614" spans="1:28" hidden="1" x14ac:dyDescent="0.25">
      <c r="A2614" t="s">
        <v>28</v>
      </c>
      <c r="B2614" t="s">
        <v>48</v>
      </c>
      <c r="C2614">
        <v>176</v>
      </c>
      <c r="D2614">
        <v>122</v>
      </c>
      <c r="E2614">
        <v>0</v>
      </c>
      <c r="F2614">
        <v>158</v>
      </c>
      <c r="G2614" t="s">
        <v>4809</v>
      </c>
      <c r="H2614">
        <v>18000</v>
      </c>
      <c r="I2614">
        <v>130058047</v>
      </c>
      <c r="J2614" t="s">
        <v>3408</v>
      </c>
      <c r="K2614" t="s">
        <v>119</v>
      </c>
      <c r="L2614" t="s">
        <v>12666</v>
      </c>
      <c r="M2614">
        <v>822500</v>
      </c>
      <c r="N2614">
        <v>19078</v>
      </c>
      <c r="O2614" t="s">
        <v>12667</v>
      </c>
      <c r="P2614">
        <v>0</v>
      </c>
      <c r="Q2614" t="s">
        <v>12668</v>
      </c>
      <c r="R2614" t="s">
        <v>12669</v>
      </c>
      <c r="S2614">
        <v>2715</v>
      </c>
      <c r="T2614" t="s">
        <v>37</v>
      </c>
      <c r="U2614" t="s">
        <v>38</v>
      </c>
      <c r="V2614" t="s">
        <v>584</v>
      </c>
      <c r="W2614">
        <v>15000000</v>
      </c>
      <c r="X2614">
        <v>1999</v>
      </c>
      <c r="Y2614">
        <v>828</v>
      </c>
      <c r="Z2614">
        <v>8.4</v>
      </c>
      <c r="AA2614">
        <v>2.35</v>
      </c>
      <c r="AB2614">
        <v>22000</v>
      </c>
    </row>
    <row r="2615" spans="1:28" hidden="1" x14ac:dyDescent="0.25">
      <c r="A2615" t="s">
        <v>28</v>
      </c>
      <c r="B2615" t="s">
        <v>3663</v>
      </c>
      <c r="C2615">
        <v>479</v>
      </c>
      <c r="D2615">
        <v>118</v>
      </c>
      <c r="E2615">
        <v>0</v>
      </c>
      <c r="F2615">
        <v>520</v>
      </c>
      <c r="G2615" t="s">
        <v>1402</v>
      </c>
      <c r="H2615">
        <v>14000</v>
      </c>
      <c r="I2615">
        <v>138795342</v>
      </c>
      <c r="J2615" t="s">
        <v>6112</v>
      </c>
      <c r="K2615" t="s">
        <v>435</v>
      </c>
      <c r="L2615" t="s">
        <v>12670</v>
      </c>
      <c r="M2615">
        <v>503631</v>
      </c>
      <c r="N2615">
        <v>15732</v>
      </c>
      <c r="O2615" t="s">
        <v>1994</v>
      </c>
      <c r="P2615">
        <v>0</v>
      </c>
      <c r="Q2615" t="s">
        <v>12671</v>
      </c>
      <c r="R2615" t="s">
        <v>12672</v>
      </c>
      <c r="S2615">
        <v>636</v>
      </c>
      <c r="T2615" t="s">
        <v>37</v>
      </c>
      <c r="U2615" t="s">
        <v>56</v>
      </c>
      <c r="V2615" t="s">
        <v>584</v>
      </c>
      <c r="W2615">
        <v>15000000</v>
      </c>
      <c r="X2615">
        <v>2010</v>
      </c>
      <c r="Y2615">
        <v>1000</v>
      </c>
      <c r="Z2615">
        <v>8</v>
      </c>
      <c r="AA2615">
        <v>1.85</v>
      </c>
      <c r="AB2615">
        <v>64000</v>
      </c>
    </row>
    <row r="2616" spans="1:28" hidden="1" x14ac:dyDescent="0.25">
      <c r="A2616" t="s">
        <v>28</v>
      </c>
      <c r="B2616" t="s">
        <v>2697</v>
      </c>
      <c r="C2616">
        <v>27</v>
      </c>
      <c r="D2616">
        <v>107</v>
      </c>
      <c r="E2616">
        <v>425</v>
      </c>
      <c r="F2616">
        <v>247</v>
      </c>
      <c r="G2616" t="s">
        <v>10771</v>
      </c>
      <c r="H2616">
        <v>742</v>
      </c>
      <c r="I2616">
        <v>111936400</v>
      </c>
      <c r="J2616" t="s">
        <v>1008</v>
      </c>
      <c r="K2616" t="s">
        <v>1638</v>
      </c>
      <c r="L2616" t="s">
        <v>12673</v>
      </c>
      <c r="M2616">
        <v>87538</v>
      </c>
      <c r="N2616">
        <v>2151</v>
      </c>
      <c r="O2616" t="s">
        <v>12674</v>
      </c>
      <c r="P2616">
        <v>1</v>
      </c>
      <c r="Q2616" t="s">
        <v>12675</v>
      </c>
      <c r="R2616" t="s">
        <v>12676</v>
      </c>
      <c r="S2616">
        <v>79</v>
      </c>
      <c r="T2616" t="s">
        <v>37</v>
      </c>
      <c r="U2616" t="s">
        <v>38</v>
      </c>
      <c r="V2616" t="s">
        <v>94</v>
      </c>
      <c r="W2616">
        <v>15000000</v>
      </c>
      <c r="X2616">
        <v>1988</v>
      </c>
      <c r="Y2616">
        <v>384</v>
      </c>
      <c r="Z2616">
        <v>6</v>
      </c>
      <c r="AA2616">
        <v>1.85</v>
      </c>
      <c r="AB2616">
        <v>0</v>
      </c>
    </row>
    <row r="2617" spans="1:28" hidden="1" x14ac:dyDescent="0.25">
      <c r="A2617" t="s">
        <v>28</v>
      </c>
      <c r="C2617">
        <v>20</v>
      </c>
      <c r="D2617">
        <v>45</v>
      </c>
      <c r="F2617">
        <v>260</v>
      </c>
      <c r="G2617" t="s">
        <v>12677</v>
      </c>
      <c r="H2617">
        <v>460</v>
      </c>
      <c r="J2617" t="s">
        <v>2347</v>
      </c>
      <c r="K2617" t="s">
        <v>12678</v>
      </c>
      <c r="L2617" t="s">
        <v>12679</v>
      </c>
      <c r="M2617">
        <v>18058</v>
      </c>
      <c r="N2617">
        <v>2380</v>
      </c>
      <c r="O2617" t="s">
        <v>12680</v>
      </c>
      <c r="P2617">
        <v>0</v>
      </c>
      <c r="Q2617" t="s">
        <v>12681</v>
      </c>
      <c r="R2617" t="s">
        <v>12682</v>
      </c>
      <c r="S2617">
        <v>68</v>
      </c>
      <c r="T2617" t="s">
        <v>37</v>
      </c>
      <c r="U2617" t="s">
        <v>38</v>
      </c>
      <c r="V2617" t="s">
        <v>1125</v>
      </c>
      <c r="Y2617">
        <v>292</v>
      </c>
      <c r="Z2617">
        <v>7.3</v>
      </c>
      <c r="AA2617">
        <v>16</v>
      </c>
      <c r="AB2617">
        <v>0</v>
      </c>
    </row>
    <row r="2618" spans="1:28" hidden="1" x14ac:dyDescent="0.25">
      <c r="A2618" t="s">
        <v>28</v>
      </c>
      <c r="B2618" t="s">
        <v>12683</v>
      </c>
      <c r="C2618">
        <v>60</v>
      </c>
      <c r="D2618">
        <v>102</v>
      </c>
      <c r="E2618">
        <v>4</v>
      </c>
      <c r="F2618">
        <v>882</v>
      </c>
      <c r="G2618" t="s">
        <v>445</v>
      </c>
      <c r="H2618">
        <v>17000</v>
      </c>
      <c r="I2618">
        <v>317040</v>
      </c>
      <c r="J2618" t="s">
        <v>213</v>
      </c>
      <c r="K2618" t="s">
        <v>556</v>
      </c>
      <c r="L2618" t="s">
        <v>12684</v>
      </c>
      <c r="M2618">
        <v>6723</v>
      </c>
      <c r="N2618">
        <v>30978</v>
      </c>
      <c r="O2618" t="s">
        <v>187</v>
      </c>
      <c r="P2618">
        <v>1</v>
      </c>
      <c r="Q2618" t="s">
        <v>12685</v>
      </c>
      <c r="R2618" t="s">
        <v>12686</v>
      </c>
      <c r="S2618">
        <v>36</v>
      </c>
      <c r="T2618" t="s">
        <v>37</v>
      </c>
      <c r="U2618" t="s">
        <v>38</v>
      </c>
      <c r="V2618" t="s">
        <v>39</v>
      </c>
      <c r="W2618">
        <v>15500000</v>
      </c>
      <c r="X2618">
        <v>2008</v>
      </c>
      <c r="Y2618">
        <v>13000</v>
      </c>
      <c r="Z2618">
        <v>6.8</v>
      </c>
      <c r="AA2618">
        <v>2.35</v>
      </c>
      <c r="AB2618">
        <v>1000</v>
      </c>
    </row>
    <row r="2619" spans="1:28" hidden="1" x14ac:dyDescent="0.25">
      <c r="A2619" t="s">
        <v>28</v>
      </c>
      <c r="B2619" t="s">
        <v>388</v>
      </c>
      <c r="C2619">
        <v>70</v>
      </c>
      <c r="D2619">
        <v>154</v>
      </c>
      <c r="E2619">
        <v>14000</v>
      </c>
      <c r="F2619">
        <v>271</v>
      </c>
      <c r="G2619" t="s">
        <v>12687</v>
      </c>
      <c r="H2619">
        <v>852</v>
      </c>
      <c r="I2619">
        <v>94175854</v>
      </c>
      <c r="J2619" t="s">
        <v>3408</v>
      </c>
      <c r="K2619" t="s">
        <v>900</v>
      </c>
      <c r="L2619" t="s">
        <v>12688</v>
      </c>
      <c r="M2619">
        <v>60988</v>
      </c>
      <c r="N2619">
        <v>2592</v>
      </c>
      <c r="O2619" t="s">
        <v>420</v>
      </c>
      <c r="P2619">
        <v>0</v>
      </c>
      <c r="Q2619" t="s">
        <v>12689</v>
      </c>
      <c r="R2619" t="s">
        <v>12690</v>
      </c>
      <c r="S2619">
        <v>199</v>
      </c>
      <c r="T2619" t="s">
        <v>37</v>
      </c>
      <c r="U2619" t="s">
        <v>38</v>
      </c>
      <c r="V2619" t="s">
        <v>39</v>
      </c>
      <c r="W2619">
        <v>15000000</v>
      </c>
      <c r="X2619">
        <v>1985</v>
      </c>
      <c r="Y2619">
        <v>581</v>
      </c>
      <c r="Z2619">
        <v>7.8</v>
      </c>
      <c r="AA2619">
        <v>1.85</v>
      </c>
      <c r="AB2619">
        <v>6000</v>
      </c>
    </row>
    <row r="2620" spans="1:28" hidden="1" x14ac:dyDescent="0.25">
      <c r="A2620" t="s">
        <v>28</v>
      </c>
      <c r="B2620" t="s">
        <v>12691</v>
      </c>
      <c r="C2620">
        <v>43</v>
      </c>
      <c r="D2620">
        <v>103</v>
      </c>
      <c r="E2620">
        <v>2</v>
      </c>
      <c r="F2620">
        <v>13</v>
      </c>
      <c r="G2620" t="s">
        <v>12692</v>
      </c>
      <c r="H2620">
        <v>94</v>
      </c>
      <c r="J2620" t="s">
        <v>12693</v>
      </c>
      <c r="K2620" t="s">
        <v>12694</v>
      </c>
      <c r="L2620" t="s">
        <v>12695</v>
      </c>
      <c r="M2620">
        <v>2659</v>
      </c>
      <c r="N2620">
        <v>213</v>
      </c>
      <c r="O2620" t="s">
        <v>12696</v>
      </c>
      <c r="P2620">
        <v>2</v>
      </c>
      <c r="Q2620" t="s">
        <v>12697</v>
      </c>
      <c r="R2620" t="s">
        <v>12698</v>
      </c>
      <c r="S2620">
        <v>25</v>
      </c>
      <c r="T2620" t="s">
        <v>12699</v>
      </c>
      <c r="U2620" t="s">
        <v>5693</v>
      </c>
      <c r="V2620" t="s">
        <v>584</v>
      </c>
      <c r="X2620">
        <v>2009</v>
      </c>
      <c r="Y2620">
        <v>80</v>
      </c>
      <c r="Z2620">
        <v>5.7</v>
      </c>
      <c r="AA2620">
        <v>2.35</v>
      </c>
      <c r="AB2620">
        <v>558</v>
      </c>
    </row>
    <row r="2621" spans="1:28" hidden="1" x14ac:dyDescent="0.25">
      <c r="A2621" t="s">
        <v>28</v>
      </c>
      <c r="B2621" t="s">
        <v>2155</v>
      </c>
      <c r="C2621">
        <v>1</v>
      </c>
      <c r="D2621">
        <v>141</v>
      </c>
      <c r="E2621">
        <v>335</v>
      </c>
      <c r="F2621">
        <v>635</v>
      </c>
      <c r="G2621" t="s">
        <v>850</v>
      </c>
      <c r="H2621">
        <v>11000</v>
      </c>
      <c r="J2621" t="s">
        <v>2156</v>
      </c>
      <c r="K2621" t="s">
        <v>465</v>
      </c>
      <c r="L2621" t="s">
        <v>2157</v>
      </c>
      <c r="M2621">
        <v>62</v>
      </c>
      <c r="N2621">
        <v>13390</v>
      </c>
      <c r="O2621" t="s">
        <v>1611</v>
      </c>
      <c r="P2621">
        <v>2</v>
      </c>
      <c r="Q2621" t="s">
        <v>12700</v>
      </c>
      <c r="R2621" t="s">
        <v>2158</v>
      </c>
      <c r="S2621">
        <v>1</v>
      </c>
      <c r="T2621" t="s">
        <v>37</v>
      </c>
      <c r="U2621" t="s">
        <v>38</v>
      </c>
      <c r="V2621" t="s">
        <v>39</v>
      </c>
      <c r="W2621">
        <v>100000000</v>
      </c>
      <c r="X2621">
        <v>2016</v>
      </c>
      <c r="Y2621">
        <v>744</v>
      </c>
      <c r="Z2621">
        <v>6.1</v>
      </c>
      <c r="AA2621">
        <v>2.35</v>
      </c>
      <c r="AB2621">
        <v>0</v>
      </c>
    </row>
    <row r="2622" spans="1:28" hidden="1" x14ac:dyDescent="0.25">
      <c r="A2622" t="s">
        <v>28</v>
      </c>
      <c r="B2622" t="s">
        <v>12701</v>
      </c>
      <c r="C2622">
        <v>454</v>
      </c>
      <c r="D2622">
        <v>114</v>
      </c>
      <c r="E2622">
        <v>77</v>
      </c>
      <c r="F2622">
        <v>305</v>
      </c>
      <c r="G2622" t="s">
        <v>49</v>
      </c>
      <c r="H2622">
        <v>19000</v>
      </c>
      <c r="I2622">
        <v>91121452</v>
      </c>
      <c r="J2622" t="s">
        <v>9897</v>
      </c>
      <c r="K2622" t="s">
        <v>352</v>
      </c>
      <c r="L2622" t="s">
        <v>12702</v>
      </c>
      <c r="M2622">
        <v>467613</v>
      </c>
      <c r="N2622">
        <v>20295</v>
      </c>
      <c r="O2622" t="s">
        <v>12703</v>
      </c>
      <c r="P2622">
        <v>1</v>
      </c>
      <c r="Q2622" t="s">
        <v>12704</v>
      </c>
      <c r="R2622" t="s">
        <v>12705</v>
      </c>
      <c r="S2622">
        <v>608</v>
      </c>
      <c r="T2622" t="s">
        <v>37</v>
      </c>
      <c r="U2622" t="s">
        <v>56</v>
      </c>
      <c r="V2622" t="s">
        <v>39</v>
      </c>
      <c r="W2622">
        <v>14000000</v>
      </c>
      <c r="X2622">
        <v>2014</v>
      </c>
      <c r="Y2622">
        <v>393</v>
      </c>
      <c r="Z2622">
        <v>8.1</v>
      </c>
      <c r="AA2622">
        <v>2.35</v>
      </c>
      <c r="AB2622">
        <v>165000</v>
      </c>
    </row>
    <row r="2623" spans="1:28" hidden="1" x14ac:dyDescent="0.25">
      <c r="A2623" t="s">
        <v>28</v>
      </c>
      <c r="B2623" t="s">
        <v>12343</v>
      </c>
      <c r="C2623">
        <v>25</v>
      </c>
      <c r="D2623">
        <v>109</v>
      </c>
      <c r="E2623">
        <v>6</v>
      </c>
      <c r="F2623">
        <v>271</v>
      </c>
      <c r="G2623" t="s">
        <v>2967</v>
      </c>
      <c r="H2623">
        <v>1000</v>
      </c>
      <c r="I2623">
        <v>69800000</v>
      </c>
      <c r="J2623" t="s">
        <v>6189</v>
      </c>
      <c r="K2623" t="s">
        <v>4203</v>
      </c>
      <c r="L2623" t="s">
        <v>12706</v>
      </c>
      <c r="M2623">
        <v>18140</v>
      </c>
      <c r="N2623">
        <v>2419</v>
      </c>
      <c r="O2623" t="s">
        <v>8439</v>
      </c>
      <c r="P2623">
        <v>1</v>
      </c>
      <c r="Q2623" t="s">
        <v>12707</v>
      </c>
      <c r="R2623" t="s">
        <v>12708</v>
      </c>
      <c r="S2623">
        <v>60</v>
      </c>
      <c r="T2623" t="s">
        <v>37</v>
      </c>
      <c r="U2623" t="s">
        <v>38</v>
      </c>
      <c r="V2623" t="s">
        <v>584</v>
      </c>
      <c r="W2623">
        <v>10000000</v>
      </c>
      <c r="X2623">
        <v>1980</v>
      </c>
      <c r="Y2623">
        <v>745</v>
      </c>
      <c r="Z2623">
        <v>6.1</v>
      </c>
      <c r="AA2623">
        <v>1.85</v>
      </c>
      <c r="AB2623">
        <v>855</v>
      </c>
    </row>
    <row r="2624" spans="1:28" hidden="1" x14ac:dyDescent="0.25">
      <c r="A2624" t="s">
        <v>28</v>
      </c>
      <c r="B2624" t="s">
        <v>740</v>
      </c>
      <c r="C2624">
        <v>46</v>
      </c>
      <c r="D2624">
        <v>124</v>
      </c>
      <c r="E2624">
        <v>150</v>
      </c>
      <c r="F2624">
        <v>572</v>
      </c>
      <c r="G2624" t="s">
        <v>7745</v>
      </c>
      <c r="H2624">
        <v>874</v>
      </c>
      <c r="I2624">
        <v>79900000</v>
      </c>
      <c r="J2624" t="s">
        <v>6506</v>
      </c>
      <c r="K2624" t="s">
        <v>5104</v>
      </c>
      <c r="L2624" t="s">
        <v>12709</v>
      </c>
      <c r="M2624">
        <v>12974</v>
      </c>
      <c r="N2624">
        <v>2667</v>
      </c>
      <c r="O2624" t="s">
        <v>12710</v>
      </c>
      <c r="P2624">
        <v>0</v>
      </c>
      <c r="Q2624" t="s">
        <v>12711</v>
      </c>
      <c r="R2624" t="s">
        <v>12712</v>
      </c>
      <c r="S2624">
        <v>84</v>
      </c>
      <c r="T2624" t="s">
        <v>37</v>
      </c>
      <c r="U2624" t="s">
        <v>38</v>
      </c>
      <c r="V2624" t="s">
        <v>94</v>
      </c>
      <c r="X2624">
        <v>1980</v>
      </c>
      <c r="Y2624">
        <v>816</v>
      </c>
      <c r="Z2624">
        <v>7.5</v>
      </c>
      <c r="AA2624">
        <v>1.85</v>
      </c>
      <c r="AB2624">
        <v>0</v>
      </c>
    </row>
    <row r="2625" spans="1:28" hidden="1" x14ac:dyDescent="0.25">
      <c r="A2625" t="s">
        <v>28</v>
      </c>
      <c r="B2625" t="s">
        <v>2221</v>
      </c>
      <c r="C2625">
        <v>111</v>
      </c>
      <c r="D2625">
        <v>94</v>
      </c>
      <c r="E2625">
        <v>87</v>
      </c>
      <c r="F2625">
        <v>569</v>
      </c>
      <c r="G2625" t="s">
        <v>10423</v>
      </c>
      <c r="H2625">
        <v>17000</v>
      </c>
      <c r="I2625">
        <v>64001297</v>
      </c>
      <c r="J2625" t="s">
        <v>3056</v>
      </c>
      <c r="K2625" t="s">
        <v>488</v>
      </c>
      <c r="L2625" t="s">
        <v>12713</v>
      </c>
      <c r="M2625">
        <v>32002</v>
      </c>
      <c r="N2625">
        <v>20154</v>
      </c>
      <c r="O2625" t="s">
        <v>2193</v>
      </c>
      <c r="P2625">
        <v>1</v>
      </c>
      <c r="Q2625" t="s">
        <v>12714</v>
      </c>
      <c r="R2625" t="s">
        <v>12715</v>
      </c>
      <c r="S2625">
        <v>103</v>
      </c>
      <c r="T2625" t="s">
        <v>37</v>
      </c>
      <c r="U2625" t="s">
        <v>38</v>
      </c>
      <c r="V2625" t="s">
        <v>94</v>
      </c>
      <c r="W2625">
        <v>15000000</v>
      </c>
      <c r="X2625">
        <v>2010</v>
      </c>
      <c r="Y2625">
        <v>975</v>
      </c>
      <c r="Z2625">
        <v>6.2</v>
      </c>
      <c r="AA2625">
        <v>1.85</v>
      </c>
      <c r="AB2625">
        <v>0</v>
      </c>
    </row>
    <row r="2626" spans="1:28" hidden="1" x14ac:dyDescent="0.25">
      <c r="A2626" t="s">
        <v>28</v>
      </c>
      <c r="B2626" t="s">
        <v>12716</v>
      </c>
      <c r="C2626">
        <v>393</v>
      </c>
      <c r="D2626">
        <v>100</v>
      </c>
      <c r="E2626">
        <v>127</v>
      </c>
      <c r="F2626">
        <v>250</v>
      </c>
      <c r="G2626" t="s">
        <v>12717</v>
      </c>
      <c r="H2626">
        <v>1000</v>
      </c>
      <c r="I2626">
        <v>71588220</v>
      </c>
      <c r="J2626" t="s">
        <v>7405</v>
      </c>
      <c r="K2626" t="s">
        <v>6287</v>
      </c>
      <c r="L2626" t="s">
        <v>12718</v>
      </c>
      <c r="M2626">
        <v>134869</v>
      </c>
      <c r="N2626">
        <v>1949</v>
      </c>
      <c r="O2626" t="s">
        <v>12719</v>
      </c>
      <c r="P2626">
        <v>1</v>
      </c>
      <c r="Q2626" t="s">
        <v>12720</v>
      </c>
      <c r="R2626" t="s">
        <v>12721</v>
      </c>
      <c r="S2626">
        <v>304</v>
      </c>
      <c r="T2626" t="s">
        <v>37</v>
      </c>
      <c r="U2626" t="s">
        <v>267</v>
      </c>
      <c r="V2626" t="s">
        <v>39</v>
      </c>
      <c r="W2626">
        <v>20000000</v>
      </c>
      <c r="X2626">
        <v>2013</v>
      </c>
      <c r="Y2626">
        <v>340</v>
      </c>
      <c r="Z2626">
        <v>6.2</v>
      </c>
      <c r="AA2626">
        <v>1.85</v>
      </c>
      <c r="AB2626">
        <v>57000</v>
      </c>
    </row>
    <row r="2627" spans="1:28" hidden="1" x14ac:dyDescent="0.25">
      <c r="A2627" t="s">
        <v>28</v>
      </c>
      <c r="B2627" t="s">
        <v>5366</v>
      </c>
      <c r="C2627">
        <v>318</v>
      </c>
      <c r="D2627">
        <v>101</v>
      </c>
      <c r="E2627">
        <v>0</v>
      </c>
      <c r="F2627">
        <v>598</v>
      </c>
      <c r="G2627" t="s">
        <v>10178</v>
      </c>
      <c r="H2627">
        <v>2000</v>
      </c>
      <c r="I2627">
        <v>47000000</v>
      </c>
      <c r="J2627" t="s">
        <v>5543</v>
      </c>
      <c r="K2627" t="s">
        <v>1733</v>
      </c>
      <c r="L2627" t="s">
        <v>12169</v>
      </c>
      <c r="M2627">
        <v>157857</v>
      </c>
      <c r="N2627">
        <v>4400</v>
      </c>
      <c r="O2627" t="s">
        <v>5544</v>
      </c>
      <c r="P2627">
        <v>0</v>
      </c>
      <c r="Q2627" t="s">
        <v>12170</v>
      </c>
      <c r="R2627" t="s">
        <v>12171</v>
      </c>
      <c r="S2627">
        <v>1191</v>
      </c>
      <c r="T2627" t="s">
        <v>37</v>
      </c>
      <c r="U2627" t="s">
        <v>38</v>
      </c>
      <c r="V2627" t="s">
        <v>584</v>
      </c>
      <c r="W2627">
        <v>300000</v>
      </c>
      <c r="X2627">
        <v>1978</v>
      </c>
      <c r="Y2627">
        <v>742</v>
      </c>
      <c r="Z2627">
        <v>7.9</v>
      </c>
      <c r="AA2627">
        <v>2.35</v>
      </c>
      <c r="AB2627">
        <v>12000</v>
      </c>
    </row>
    <row r="2628" spans="1:28" hidden="1" x14ac:dyDescent="0.25">
      <c r="A2628" t="s">
        <v>28</v>
      </c>
      <c r="B2628" t="s">
        <v>4217</v>
      </c>
      <c r="C2628">
        <v>55</v>
      </c>
      <c r="D2628">
        <v>98</v>
      </c>
      <c r="E2628">
        <v>11000</v>
      </c>
      <c r="F2628">
        <v>624</v>
      </c>
      <c r="G2628" t="s">
        <v>1902</v>
      </c>
      <c r="H2628">
        <v>816</v>
      </c>
      <c r="I2628">
        <v>61400000</v>
      </c>
      <c r="J2628" t="s">
        <v>4218</v>
      </c>
      <c r="K2628" t="s">
        <v>7745</v>
      </c>
      <c r="L2628" t="s">
        <v>12722</v>
      </c>
      <c r="M2628">
        <v>71183</v>
      </c>
      <c r="N2628">
        <v>3617</v>
      </c>
      <c r="O2628" t="s">
        <v>2388</v>
      </c>
      <c r="P2628">
        <v>1</v>
      </c>
      <c r="Q2628" t="s">
        <v>12723</v>
      </c>
      <c r="R2628" t="s">
        <v>12724</v>
      </c>
      <c r="S2628">
        <v>183</v>
      </c>
      <c r="T2628" t="s">
        <v>37</v>
      </c>
      <c r="U2628" t="s">
        <v>38</v>
      </c>
      <c r="V2628" t="s">
        <v>584</v>
      </c>
      <c r="W2628">
        <v>15000000</v>
      </c>
      <c r="X2628">
        <v>1983</v>
      </c>
      <c r="Y2628">
        <v>695</v>
      </c>
      <c r="Z2628">
        <v>7.4</v>
      </c>
      <c r="AA2628">
        <v>1.85</v>
      </c>
      <c r="AB2628">
        <v>0</v>
      </c>
    </row>
    <row r="2629" spans="1:28" hidden="1" x14ac:dyDescent="0.25">
      <c r="A2629" t="s">
        <v>28</v>
      </c>
      <c r="B2629" t="s">
        <v>10664</v>
      </c>
      <c r="C2629">
        <v>157</v>
      </c>
      <c r="D2629">
        <v>102</v>
      </c>
      <c r="E2629">
        <v>79</v>
      </c>
      <c r="F2629">
        <v>27</v>
      </c>
      <c r="G2629" t="s">
        <v>12725</v>
      </c>
      <c r="H2629">
        <v>925</v>
      </c>
      <c r="I2629">
        <v>101978840</v>
      </c>
      <c r="J2629" t="s">
        <v>1670</v>
      </c>
      <c r="K2629" t="s">
        <v>12726</v>
      </c>
      <c r="L2629" t="s">
        <v>12727</v>
      </c>
      <c r="M2629">
        <v>77724</v>
      </c>
      <c r="N2629">
        <v>1018</v>
      </c>
      <c r="O2629" t="s">
        <v>12728</v>
      </c>
      <c r="P2629">
        <v>0</v>
      </c>
      <c r="Q2629" t="s">
        <v>12729</v>
      </c>
      <c r="R2629" t="s">
        <v>12730</v>
      </c>
      <c r="S2629">
        <v>162</v>
      </c>
      <c r="T2629" t="s">
        <v>37</v>
      </c>
      <c r="U2629" t="s">
        <v>38</v>
      </c>
      <c r="V2629" t="s">
        <v>584</v>
      </c>
      <c r="W2629">
        <v>15000000</v>
      </c>
      <c r="X2629">
        <v>2013</v>
      </c>
      <c r="Y2629">
        <v>38</v>
      </c>
      <c r="Z2629">
        <v>6.6</v>
      </c>
      <c r="AA2629">
        <v>1.85</v>
      </c>
      <c r="AB2629">
        <v>26000</v>
      </c>
    </row>
    <row r="2630" spans="1:28" hidden="1" x14ac:dyDescent="0.25">
      <c r="A2630" t="s">
        <v>28</v>
      </c>
      <c r="B2630" t="s">
        <v>5646</v>
      </c>
      <c r="C2630">
        <v>280</v>
      </c>
      <c r="D2630">
        <v>94</v>
      </c>
      <c r="E2630">
        <v>350</v>
      </c>
      <c r="F2630">
        <v>39</v>
      </c>
      <c r="G2630" t="s">
        <v>12731</v>
      </c>
      <c r="H2630">
        <v>326</v>
      </c>
      <c r="I2630">
        <v>56437947</v>
      </c>
      <c r="J2630" t="s">
        <v>1543</v>
      </c>
      <c r="K2630" t="s">
        <v>11644</v>
      </c>
      <c r="L2630" t="s">
        <v>12732</v>
      </c>
      <c r="M2630">
        <v>85333</v>
      </c>
      <c r="N2630">
        <v>486</v>
      </c>
      <c r="O2630" t="s">
        <v>7594</v>
      </c>
      <c r="P2630">
        <v>0</v>
      </c>
      <c r="Q2630" t="s">
        <v>12733</v>
      </c>
      <c r="R2630" t="s">
        <v>12734</v>
      </c>
      <c r="S2630">
        <v>421</v>
      </c>
      <c r="T2630" t="s">
        <v>37</v>
      </c>
      <c r="U2630" t="s">
        <v>56</v>
      </c>
      <c r="V2630" t="s">
        <v>39</v>
      </c>
      <c r="W2630">
        <v>9800000</v>
      </c>
      <c r="X2630">
        <v>2006</v>
      </c>
      <c r="Y2630">
        <v>48</v>
      </c>
      <c r="Z2630">
        <v>7.3</v>
      </c>
      <c r="AA2630">
        <v>1.85</v>
      </c>
      <c r="AB2630">
        <v>0</v>
      </c>
    </row>
    <row r="2631" spans="1:28" hidden="1" x14ac:dyDescent="0.25">
      <c r="A2631" t="s">
        <v>28</v>
      </c>
      <c r="B2631" t="s">
        <v>254</v>
      </c>
      <c r="C2631">
        <v>109</v>
      </c>
      <c r="D2631">
        <v>92</v>
      </c>
      <c r="E2631">
        <v>13000</v>
      </c>
      <c r="F2631">
        <v>217</v>
      </c>
      <c r="G2631" t="s">
        <v>1654</v>
      </c>
      <c r="H2631">
        <v>925</v>
      </c>
      <c r="I2631">
        <v>73326666</v>
      </c>
      <c r="J2631" t="s">
        <v>2785</v>
      </c>
      <c r="K2631" t="s">
        <v>1801</v>
      </c>
      <c r="L2631" t="s">
        <v>12735</v>
      </c>
      <c r="M2631">
        <v>189413</v>
      </c>
      <c r="N2631">
        <v>1953</v>
      </c>
      <c r="O2631" t="s">
        <v>12736</v>
      </c>
      <c r="P2631">
        <v>3</v>
      </c>
      <c r="Q2631" t="s">
        <v>12737</v>
      </c>
      <c r="R2631" t="s">
        <v>12738</v>
      </c>
      <c r="S2631">
        <v>306</v>
      </c>
      <c r="T2631" t="s">
        <v>37</v>
      </c>
      <c r="U2631" t="s">
        <v>38</v>
      </c>
      <c r="V2631" t="s">
        <v>94</v>
      </c>
      <c r="W2631">
        <v>15000000</v>
      </c>
      <c r="X2631">
        <v>1988</v>
      </c>
      <c r="Y2631">
        <v>692</v>
      </c>
      <c r="Z2631">
        <v>7.5</v>
      </c>
      <c r="AA2631">
        <v>1.85</v>
      </c>
      <c r="AB2631">
        <v>15000</v>
      </c>
    </row>
    <row r="2632" spans="1:28" hidden="1" x14ac:dyDescent="0.25">
      <c r="A2632" t="s">
        <v>28</v>
      </c>
      <c r="B2632" t="s">
        <v>9515</v>
      </c>
      <c r="C2632">
        <v>41</v>
      </c>
      <c r="D2632">
        <v>113</v>
      </c>
      <c r="E2632">
        <v>0</v>
      </c>
      <c r="F2632">
        <v>607</v>
      </c>
      <c r="G2632" t="s">
        <v>4009</v>
      </c>
      <c r="H2632">
        <v>2000</v>
      </c>
      <c r="I2632">
        <v>55184721</v>
      </c>
      <c r="J2632" t="s">
        <v>2526</v>
      </c>
      <c r="K2632" t="s">
        <v>6432</v>
      </c>
      <c r="L2632" t="s">
        <v>12739</v>
      </c>
      <c r="M2632">
        <v>9811</v>
      </c>
      <c r="N2632">
        <v>6510</v>
      </c>
      <c r="O2632" t="s">
        <v>10801</v>
      </c>
      <c r="P2632">
        <v>8</v>
      </c>
      <c r="Q2632" t="s">
        <v>12740</v>
      </c>
      <c r="R2632" t="s">
        <v>12741</v>
      </c>
      <c r="S2632">
        <v>100</v>
      </c>
      <c r="T2632" t="s">
        <v>37</v>
      </c>
      <c r="U2632" t="s">
        <v>38</v>
      </c>
      <c r="V2632" t="s">
        <v>39</v>
      </c>
      <c r="W2632">
        <v>15000000</v>
      </c>
      <c r="X2632">
        <v>2007</v>
      </c>
      <c r="Y2632">
        <v>721</v>
      </c>
      <c r="Z2632">
        <v>5.6</v>
      </c>
      <c r="AA2632">
        <v>1.85</v>
      </c>
      <c r="AB2632">
        <v>1000</v>
      </c>
    </row>
    <row r="2633" spans="1:28" hidden="1" x14ac:dyDescent="0.25">
      <c r="A2633" t="s">
        <v>28</v>
      </c>
      <c r="B2633" t="s">
        <v>12742</v>
      </c>
      <c r="C2633">
        <v>27</v>
      </c>
      <c r="D2633">
        <v>115</v>
      </c>
      <c r="E2633">
        <v>44</v>
      </c>
      <c r="F2633">
        <v>902</v>
      </c>
      <c r="G2633" t="s">
        <v>83</v>
      </c>
      <c r="H2633">
        <v>23000</v>
      </c>
      <c r="I2633">
        <v>50003300</v>
      </c>
      <c r="J2633" t="s">
        <v>12743</v>
      </c>
      <c r="K2633" t="s">
        <v>58</v>
      </c>
      <c r="L2633" t="s">
        <v>12744</v>
      </c>
      <c r="M2633">
        <v>36624</v>
      </c>
      <c r="N2633">
        <v>29370</v>
      </c>
      <c r="O2633" t="s">
        <v>5780</v>
      </c>
      <c r="P2633">
        <v>4</v>
      </c>
      <c r="Q2633" t="s">
        <v>12745</v>
      </c>
      <c r="R2633" t="s">
        <v>12746</v>
      </c>
      <c r="S2633">
        <v>132</v>
      </c>
      <c r="T2633" t="s">
        <v>37</v>
      </c>
      <c r="U2633" t="s">
        <v>38</v>
      </c>
      <c r="V2633" t="s">
        <v>94</v>
      </c>
      <c r="W2633">
        <v>15000000</v>
      </c>
      <c r="X2633">
        <v>1994</v>
      </c>
      <c r="Y2633">
        <v>4000</v>
      </c>
      <c r="Z2633">
        <v>7.3</v>
      </c>
      <c r="AA2633">
        <v>1.85</v>
      </c>
      <c r="AB2633">
        <v>0</v>
      </c>
    </row>
    <row r="2634" spans="1:28" hidden="1" x14ac:dyDescent="0.25">
      <c r="A2634" t="s">
        <v>28</v>
      </c>
      <c r="B2634" t="s">
        <v>12747</v>
      </c>
      <c r="C2634">
        <v>462</v>
      </c>
      <c r="D2634">
        <v>95</v>
      </c>
      <c r="E2634">
        <v>43</v>
      </c>
      <c r="F2634">
        <v>259</v>
      </c>
      <c r="G2634" t="s">
        <v>11644</v>
      </c>
      <c r="H2634">
        <v>11000</v>
      </c>
      <c r="I2634">
        <v>54322273</v>
      </c>
      <c r="J2634" t="s">
        <v>894</v>
      </c>
      <c r="K2634" t="s">
        <v>103</v>
      </c>
      <c r="L2634" t="s">
        <v>12748</v>
      </c>
      <c r="M2634">
        <v>139749</v>
      </c>
      <c r="N2634">
        <v>11946</v>
      </c>
      <c r="O2634" t="s">
        <v>12749</v>
      </c>
      <c r="P2634">
        <v>0</v>
      </c>
      <c r="Q2634" t="s">
        <v>12750</v>
      </c>
      <c r="R2634" t="s">
        <v>12751</v>
      </c>
      <c r="S2634">
        <v>509</v>
      </c>
      <c r="T2634" t="s">
        <v>37</v>
      </c>
      <c r="U2634" t="s">
        <v>56</v>
      </c>
      <c r="V2634" t="s">
        <v>39</v>
      </c>
      <c r="W2634">
        <v>17000000</v>
      </c>
      <c r="X2634">
        <v>2012</v>
      </c>
      <c r="Y2634">
        <v>326</v>
      </c>
      <c r="Z2634">
        <v>6.4</v>
      </c>
      <c r="AA2634">
        <v>2.35</v>
      </c>
      <c r="AB2634">
        <v>29000</v>
      </c>
    </row>
    <row r="2635" spans="1:28" hidden="1" x14ac:dyDescent="0.25">
      <c r="A2635" t="s">
        <v>28</v>
      </c>
      <c r="B2635" t="s">
        <v>1782</v>
      </c>
      <c r="C2635">
        <v>152</v>
      </c>
      <c r="D2635">
        <v>87</v>
      </c>
      <c r="E2635">
        <v>165</v>
      </c>
      <c r="F2635">
        <v>383</v>
      </c>
      <c r="G2635" t="s">
        <v>12752</v>
      </c>
      <c r="H2635">
        <v>1000</v>
      </c>
      <c r="I2635">
        <v>47860214</v>
      </c>
      <c r="J2635" t="s">
        <v>5543</v>
      </c>
      <c r="K2635" t="s">
        <v>4684</v>
      </c>
      <c r="L2635" t="s">
        <v>12753</v>
      </c>
      <c r="M2635">
        <v>34711</v>
      </c>
      <c r="N2635">
        <v>2452</v>
      </c>
      <c r="O2635" t="s">
        <v>3246</v>
      </c>
      <c r="P2635">
        <v>0</v>
      </c>
      <c r="Q2635" t="s">
        <v>12754</v>
      </c>
      <c r="R2635" t="s">
        <v>12755</v>
      </c>
      <c r="S2635">
        <v>468</v>
      </c>
      <c r="T2635" t="s">
        <v>37</v>
      </c>
      <c r="U2635" t="s">
        <v>38</v>
      </c>
      <c r="V2635" t="s">
        <v>39</v>
      </c>
      <c r="W2635">
        <v>15000000</v>
      </c>
      <c r="X2635">
        <v>2006</v>
      </c>
      <c r="Y2635">
        <v>431</v>
      </c>
      <c r="Z2635">
        <v>5</v>
      </c>
      <c r="AA2635">
        <v>2.35</v>
      </c>
      <c r="AB2635">
        <v>0</v>
      </c>
    </row>
    <row r="2636" spans="1:28" hidden="1" x14ac:dyDescent="0.25">
      <c r="A2636" t="s">
        <v>28</v>
      </c>
      <c r="B2636" t="s">
        <v>808</v>
      </c>
      <c r="C2636">
        <v>69</v>
      </c>
      <c r="D2636">
        <v>88</v>
      </c>
      <c r="E2636">
        <v>189</v>
      </c>
      <c r="F2636">
        <v>799</v>
      </c>
      <c r="G2636" t="s">
        <v>9031</v>
      </c>
      <c r="H2636">
        <v>934</v>
      </c>
      <c r="I2636">
        <v>47811275</v>
      </c>
      <c r="J2636" t="s">
        <v>2357</v>
      </c>
      <c r="K2636" t="s">
        <v>8304</v>
      </c>
      <c r="L2636" t="s">
        <v>12756</v>
      </c>
      <c r="M2636">
        <v>29008</v>
      </c>
      <c r="N2636">
        <v>3707</v>
      </c>
      <c r="O2636" t="s">
        <v>12757</v>
      </c>
      <c r="P2636">
        <v>1</v>
      </c>
      <c r="Q2636" t="s">
        <v>12758</v>
      </c>
      <c r="R2636" t="s">
        <v>12759</v>
      </c>
      <c r="S2636">
        <v>99</v>
      </c>
      <c r="T2636" t="s">
        <v>37</v>
      </c>
      <c r="U2636" t="s">
        <v>38</v>
      </c>
      <c r="V2636" t="s">
        <v>94</v>
      </c>
      <c r="W2636">
        <v>15000000</v>
      </c>
      <c r="X2636">
        <v>2002</v>
      </c>
      <c r="Y2636">
        <v>927</v>
      </c>
      <c r="Z2636">
        <v>5.4</v>
      </c>
      <c r="AA2636">
        <v>1.85</v>
      </c>
      <c r="AB2636">
        <v>896</v>
      </c>
    </row>
    <row r="2637" spans="1:28" hidden="1" x14ac:dyDescent="0.25">
      <c r="A2637" t="s">
        <v>28</v>
      </c>
      <c r="B2637" t="s">
        <v>6036</v>
      </c>
      <c r="C2637">
        <v>140</v>
      </c>
      <c r="D2637">
        <v>183</v>
      </c>
      <c r="E2637">
        <v>517</v>
      </c>
      <c r="F2637">
        <v>652</v>
      </c>
      <c r="G2637" t="s">
        <v>2376</v>
      </c>
      <c r="H2637">
        <v>22000</v>
      </c>
      <c r="J2637" t="s">
        <v>3395</v>
      </c>
      <c r="K2637" t="s">
        <v>1745</v>
      </c>
      <c r="L2637" t="s">
        <v>12760</v>
      </c>
      <c r="M2637">
        <v>232577</v>
      </c>
      <c r="N2637">
        <v>34025</v>
      </c>
      <c r="O2637" t="s">
        <v>8268</v>
      </c>
      <c r="P2637">
        <v>2</v>
      </c>
      <c r="Q2637" t="s">
        <v>12761</v>
      </c>
      <c r="R2637" t="s">
        <v>12762</v>
      </c>
      <c r="S2637">
        <v>1026</v>
      </c>
      <c r="T2637" t="s">
        <v>37</v>
      </c>
      <c r="U2637" t="s">
        <v>56</v>
      </c>
      <c r="V2637" t="s">
        <v>584</v>
      </c>
      <c r="W2637">
        <v>15000000</v>
      </c>
      <c r="X2637">
        <v>1978</v>
      </c>
      <c r="Y2637">
        <v>11000</v>
      </c>
      <c r="Z2637">
        <v>8.1999999999999993</v>
      </c>
      <c r="AA2637">
        <v>2.35</v>
      </c>
      <c r="AB2637">
        <v>11000</v>
      </c>
    </row>
    <row r="2638" spans="1:28" hidden="1" x14ac:dyDescent="0.25">
      <c r="A2638" t="s">
        <v>28</v>
      </c>
      <c r="B2638" t="s">
        <v>3121</v>
      </c>
      <c r="C2638">
        <v>130</v>
      </c>
      <c r="D2638">
        <v>97</v>
      </c>
      <c r="E2638">
        <v>272</v>
      </c>
      <c r="F2638">
        <v>957</v>
      </c>
      <c r="G2638" t="s">
        <v>83</v>
      </c>
      <c r="H2638">
        <v>22000</v>
      </c>
      <c r="I2638">
        <v>43022524</v>
      </c>
      <c r="J2638" t="s">
        <v>2526</v>
      </c>
      <c r="K2638" t="s">
        <v>1745</v>
      </c>
      <c r="L2638" t="s">
        <v>12763</v>
      </c>
      <c r="M2638">
        <v>67604</v>
      </c>
      <c r="N2638">
        <v>29252</v>
      </c>
      <c r="O2638" t="s">
        <v>1009</v>
      </c>
      <c r="P2638">
        <v>0</v>
      </c>
      <c r="Q2638" t="s">
        <v>12764</v>
      </c>
      <c r="R2638" t="s">
        <v>12765</v>
      </c>
      <c r="S2638">
        <v>218</v>
      </c>
      <c r="T2638" t="s">
        <v>37</v>
      </c>
      <c r="U2638" t="s">
        <v>38</v>
      </c>
      <c r="V2638" t="s">
        <v>584</v>
      </c>
      <c r="W2638">
        <v>15000000</v>
      </c>
      <c r="X2638">
        <v>1997</v>
      </c>
      <c r="Y2638">
        <v>4000</v>
      </c>
      <c r="Z2638">
        <v>7.1</v>
      </c>
      <c r="AA2638">
        <v>1.85</v>
      </c>
      <c r="AB2638">
        <v>12000</v>
      </c>
    </row>
    <row r="2639" spans="1:28" hidden="1" x14ac:dyDescent="0.25">
      <c r="A2639" t="s">
        <v>28</v>
      </c>
      <c r="B2639" t="s">
        <v>12766</v>
      </c>
      <c r="C2639">
        <v>66</v>
      </c>
      <c r="D2639">
        <v>94</v>
      </c>
      <c r="E2639">
        <v>13</v>
      </c>
      <c r="F2639">
        <v>566</v>
      </c>
      <c r="G2639" t="s">
        <v>12767</v>
      </c>
      <c r="H2639">
        <v>925</v>
      </c>
      <c r="I2639">
        <v>42672630</v>
      </c>
      <c r="J2639" t="s">
        <v>12768</v>
      </c>
      <c r="K2639" t="s">
        <v>12769</v>
      </c>
      <c r="L2639" t="s">
        <v>12770</v>
      </c>
      <c r="M2639">
        <v>27580</v>
      </c>
      <c r="N2639">
        <v>3423</v>
      </c>
      <c r="O2639" t="s">
        <v>1861</v>
      </c>
      <c r="P2639">
        <v>1</v>
      </c>
      <c r="Q2639" t="s">
        <v>12771</v>
      </c>
      <c r="R2639" t="s">
        <v>12772</v>
      </c>
      <c r="S2639">
        <v>172</v>
      </c>
      <c r="T2639" t="s">
        <v>37</v>
      </c>
      <c r="U2639" t="s">
        <v>38</v>
      </c>
      <c r="V2639" t="s">
        <v>94</v>
      </c>
      <c r="W2639">
        <v>17000000</v>
      </c>
      <c r="X2639">
        <v>2003</v>
      </c>
      <c r="Y2639">
        <v>738</v>
      </c>
      <c r="Z2639">
        <v>5.3</v>
      </c>
      <c r="AA2639">
        <v>2.35</v>
      </c>
      <c r="AB2639">
        <v>0</v>
      </c>
    </row>
    <row r="2640" spans="1:28" hidden="1" x14ac:dyDescent="0.25">
      <c r="A2640" t="s">
        <v>28</v>
      </c>
      <c r="B2640" t="s">
        <v>12773</v>
      </c>
      <c r="C2640">
        <v>238</v>
      </c>
      <c r="D2640">
        <v>112</v>
      </c>
      <c r="E2640">
        <v>29</v>
      </c>
      <c r="F2640">
        <v>874</v>
      </c>
      <c r="G2640" t="s">
        <v>2806</v>
      </c>
      <c r="H2640">
        <v>12000</v>
      </c>
      <c r="I2640">
        <v>42919096</v>
      </c>
      <c r="J2640" t="s">
        <v>922</v>
      </c>
      <c r="K2640" t="s">
        <v>1071</v>
      </c>
      <c r="L2640" t="s">
        <v>12774</v>
      </c>
      <c r="M2640">
        <v>64747</v>
      </c>
      <c r="N2640">
        <v>15800</v>
      </c>
      <c r="O2640" t="s">
        <v>6345</v>
      </c>
      <c r="P2640">
        <v>1</v>
      </c>
      <c r="Q2640" t="s">
        <v>12775</v>
      </c>
      <c r="R2640" t="s">
        <v>12776</v>
      </c>
      <c r="S2640">
        <v>122</v>
      </c>
      <c r="T2640" t="s">
        <v>37</v>
      </c>
      <c r="U2640" t="s">
        <v>38</v>
      </c>
      <c r="V2640" t="s">
        <v>39</v>
      </c>
      <c r="W2640">
        <v>15000000</v>
      </c>
      <c r="X2640">
        <v>2013</v>
      </c>
      <c r="Y2640">
        <v>1000</v>
      </c>
      <c r="Z2640">
        <v>6.5</v>
      </c>
      <c r="AA2640">
        <v>2.35</v>
      </c>
      <c r="AB2640">
        <v>12000</v>
      </c>
    </row>
    <row r="2641" spans="1:28" hidden="1" x14ac:dyDescent="0.25">
      <c r="A2641" t="s">
        <v>28</v>
      </c>
      <c r="B2641" t="s">
        <v>12777</v>
      </c>
      <c r="C2641">
        <v>198</v>
      </c>
      <c r="D2641">
        <v>98</v>
      </c>
      <c r="E2641">
        <v>66</v>
      </c>
      <c r="F2641">
        <v>562</v>
      </c>
      <c r="G2641" t="s">
        <v>5038</v>
      </c>
      <c r="H2641">
        <v>3000</v>
      </c>
      <c r="I2641">
        <v>42592530</v>
      </c>
      <c r="J2641" t="s">
        <v>881</v>
      </c>
      <c r="K2641" t="s">
        <v>1542</v>
      </c>
      <c r="L2641" t="s">
        <v>12778</v>
      </c>
      <c r="M2641">
        <v>29867</v>
      </c>
      <c r="N2641">
        <v>4567</v>
      </c>
      <c r="O2641" t="s">
        <v>12779</v>
      </c>
      <c r="P2641">
        <v>0</v>
      </c>
      <c r="Q2641" t="s">
        <v>12780</v>
      </c>
      <c r="R2641" t="s">
        <v>12781</v>
      </c>
      <c r="S2641">
        <v>181</v>
      </c>
      <c r="T2641" t="s">
        <v>37</v>
      </c>
      <c r="U2641" t="s">
        <v>38</v>
      </c>
      <c r="V2641" t="s">
        <v>39</v>
      </c>
      <c r="W2641">
        <v>15000000</v>
      </c>
      <c r="X2641">
        <v>2015</v>
      </c>
      <c r="Y2641">
        <v>658</v>
      </c>
      <c r="Z2641">
        <v>6.2</v>
      </c>
      <c r="AA2641">
        <v>2.35</v>
      </c>
      <c r="AB2641">
        <v>27000</v>
      </c>
    </row>
    <row r="2642" spans="1:28" hidden="1" x14ac:dyDescent="0.25">
      <c r="A2642" t="s">
        <v>28</v>
      </c>
      <c r="B2642" t="s">
        <v>4902</v>
      </c>
      <c r="C2642">
        <v>154</v>
      </c>
      <c r="D2642">
        <v>104</v>
      </c>
      <c r="E2642">
        <v>0</v>
      </c>
      <c r="F2642">
        <v>1000</v>
      </c>
      <c r="G2642" t="s">
        <v>492</v>
      </c>
      <c r="H2642">
        <v>4000</v>
      </c>
      <c r="I2642">
        <v>40064955</v>
      </c>
      <c r="J2642" t="s">
        <v>7047</v>
      </c>
      <c r="K2642" t="s">
        <v>681</v>
      </c>
      <c r="L2642" t="s">
        <v>12782</v>
      </c>
      <c r="M2642">
        <v>92074</v>
      </c>
      <c r="N2642">
        <v>12170</v>
      </c>
      <c r="O2642" t="s">
        <v>6003</v>
      </c>
      <c r="P2642">
        <v>1</v>
      </c>
      <c r="Q2642" t="s">
        <v>12783</v>
      </c>
      <c r="R2642" t="s">
        <v>12784</v>
      </c>
      <c r="S2642">
        <v>502</v>
      </c>
      <c r="T2642" t="s">
        <v>37</v>
      </c>
      <c r="U2642" t="s">
        <v>38</v>
      </c>
      <c r="V2642" t="s">
        <v>584</v>
      </c>
      <c r="W2642">
        <v>15000000</v>
      </c>
      <c r="X2642">
        <v>1998</v>
      </c>
      <c r="Y2642">
        <v>4000</v>
      </c>
      <c r="Z2642">
        <v>6.4</v>
      </c>
      <c r="AA2642">
        <v>1.85</v>
      </c>
      <c r="AB2642">
        <v>0</v>
      </c>
    </row>
    <row r="2643" spans="1:28" hidden="1" x14ac:dyDescent="0.25">
      <c r="A2643" t="s">
        <v>28</v>
      </c>
      <c r="B2643" t="s">
        <v>6023</v>
      </c>
      <c r="C2643">
        <v>19</v>
      </c>
      <c r="D2643">
        <v>118</v>
      </c>
      <c r="E2643">
        <v>13</v>
      </c>
      <c r="F2643">
        <v>2</v>
      </c>
      <c r="G2643" t="s">
        <v>12785</v>
      </c>
      <c r="H2643">
        <v>90</v>
      </c>
      <c r="I2643">
        <v>39100956</v>
      </c>
      <c r="J2643" t="s">
        <v>4295</v>
      </c>
      <c r="K2643" t="s">
        <v>12786</v>
      </c>
      <c r="L2643" t="s">
        <v>12787</v>
      </c>
      <c r="M2643">
        <v>13442</v>
      </c>
      <c r="N2643">
        <v>114</v>
      </c>
      <c r="O2643" t="s">
        <v>12788</v>
      </c>
      <c r="P2643">
        <v>0</v>
      </c>
      <c r="Q2643" t="s">
        <v>12789</v>
      </c>
      <c r="R2643" t="s">
        <v>12790</v>
      </c>
      <c r="S2643">
        <v>59</v>
      </c>
      <c r="T2643" t="s">
        <v>37</v>
      </c>
      <c r="U2643" t="s">
        <v>38</v>
      </c>
      <c r="V2643" t="s">
        <v>584</v>
      </c>
      <c r="X2643">
        <v>1993</v>
      </c>
      <c r="Y2643">
        <v>22</v>
      </c>
      <c r="Z2643">
        <v>7.2</v>
      </c>
      <c r="AA2643">
        <v>1.85</v>
      </c>
      <c r="AB2643">
        <v>0</v>
      </c>
    </row>
    <row r="2644" spans="1:28" hidden="1" x14ac:dyDescent="0.25">
      <c r="A2644" t="s">
        <v>28</v>
      </c>
      <c r="B2644" t="s">
        <v>1420</v>
      </c>
      <c r="C2644">
        <v>131</v>
      </c>
      <c r="D2644">
        <v>120</v>
      </c>
      <c r="E2644">
        <v>446</v>
      </c>
      <c r="F2644">
        <v>1000</v>
      </c>
      <c r="G2644" t="s">
        <v>1783</v>
      </c>
      <c r="H2644">
        <v>22000</v>
      </c>
      <c r="I2644">
        <v>44886089</v>
      </c>
      <c r="J2644" t="s">
        <v>2124</v>
      </c>
      <c r="K2644" t="s">
        <v>1745</v>
      </c>
      <c r="L2644" t="s">
        <v>12791</v>
      </c>
      <c r="M2644">
        <v>69576</v>
      </c>
      <c r="N2644">
        <v>40117</v>
      </c>
      <c r="O2644" t="s">
        <v>792</v>
      </c>
      <c r="P2644">
        <v>3</v>
      </c>
      <c r="Q2644" t="s">
        <v>12792</v>
      </c>
      <c r="R2644" t="s">
        <v>12793</v>
      </c>
      <c r="S2644">
        <v>207</v>
      </c>
      <c r="T2644" t="s">
        <v>37</v>
      </c>
      <c r="U2644" t="s">
        <v>38</v>
      </c>
      <c r="V2644" t="s">
        <v>584</v>
      </c>
      <c r="W2644">
        <v>10000000</v>
      </c>
      <c r="X2644">
        <v>1997</v>
      </c>
      <c r="Y2644">
        <v>13000</v>
      </c>
      <c r="Z2644">
        <v>6.9</v>
      </c>
      <c r="AA2644">
        <v>1.85</v>
      </c>
      <c r="AB2644">
        <v>2000</v>
      </c>
    </row>
    <row r="2645" spans="1:28" hidden="1" x14ac:dyDescent="0.25">
      <c r="A2645" t="s">
        <v>28</v>
      </c>
      <c r="B2645" t="s">
        <v>12794</v>
      </c>
      <c r="C2645">
        <v>97</v>
      </c>
      <c r="D2645">
        <v>99</v>
      </c>
      <c r="E2645">
        <v>11</v>
      </c>
      <c r="F2645">
        <v>971</v>
      </c>
      <c r="G2645" t="s">
        <v>12795</v>
      </c>
      <c r="H2645">
        <v>11000</v>
      </c>
      <c r="I2645">
        <v>37882551</v>
      </c>
      <c r="J2645" t="s">
        <v>1670</v>
      </c>
      <c r="K2645" t="s">
        <v>221</v>
      </c>
      <c r="L2645" t="s">
        <v>12796</v>
      </c>
      <c r="M2645">
        <v>80305</v>
      </c>
      <c r="N2645">
        <v>15369</v>
      </c>
      <c r="O2645" t="s">
        <v>4340</v>
      </c>
      <c r="P2645">
        <v>0</v>
      </c>
      <c r="Q2645" t="s">
        <v>12797</v>
      </c>
      <c r="R2645" t="s">
        <v>12798</v>
      </c>
      <c r="S2645">
        <v>393</v>
      </c>
      <c r="T2645" t="s">
        <v>37</v>
      </c>
      <c r="U2645" t="s">
        <v>38</v>
      </c>
      <c r="V2645" t="s">
        <v>584</v>
      </c>
      <c r="W2645">
        <v>16000000</v>
      </c>
      <c r="X2645">
        <v>2001</v>
      </c>
      <c r="Y2645">
        <v>983</v>
      </c>
      <c r="Z2645">
        <v>5.7</v>
      </c>
      <c r="AA2645">
        <v>1.85</v>
      </c>
      <c r="AB2645">
        <v>0</v>
      </c>
    </row>
    <row r="2646" spans="1:28" hidden="1" x14ac:dyDescent="0.25">
      <c r="A2646" t="s">
        <v>28</v>
      </c>
      <c r="B2646" t="s">
        <v>506</v>
      </c>
      <c r="C2646">
        <v>355</v>
      </c>
      <c r="D2646">
        <v>109</v>
      </c>
      <c r="E2646">
        <v>453</v>
      </c>
      <c r="F2646">
        <v>953</v>
      </c>
      <c r="G2646" t="s">
        <v>2455</v>
      </c>
      <c r="H2646">
        <v>15000</v>
      </c>
      <c r="I2646">
        <v>40983001</v>
      </c>
      <c r="J2646" t="s">
        <v>2124</v>
      </c>
      <c r="K2646" t="s">
        <v>372</v>
      </c>
      <c r="L2646" t="s">
        <v>12799</v>
      </c>
      <c r="M2646">
        <v>181025</v>
      </c>
      <c r="N2646">
        <v>27788</v>
      </c>
      <c r="O2646" t="s">
        <v>639</v>
      </c>
      <c r="P2646">
        <v>2</v>
      </c>
      <c r="Q2646" t="s">
        <v>12800</v>
      </c>
      <c r="R2646" t="s">
        <v>12801</v>
      </c>
      <c r="S2646">
        <v>336</v>
      </c>
      <c r="T2646" t="s">
        <v>37</v>
      </c>
      <c r="U2646" t="s">
        <v>38</v>
      </c>
      <c r="V2646" t="s">
        <v>584</v>
      </c>
      <c r="W2646">
        <v>7000000</v>
      </c>
      <c r="X2646">
        <v>2012</v>
      </c>
      <c r="Y2646">
        <v>10000</v>
      </c>
      <c r="Z2646">
        <v>7.7</v>
      </c>
      <c r="AA2646">
        <v>1.85</v>
      </c>
      <c r="AB2646">
        <v>38000</v>
      </c>
    </row>
    <row r="2647" spans="1:28" hidden="1" x14ac:dyDescent="0.25">
      <c r="A2647" t="s">
        <v>28</v>
      </c>
      <c r="B2647" t="s">
        <v>3346</v>
      </c>
      <c r="C2647">
        <v>138</v>
      </c>
      <c r="D2647">
        <v>105</v>
      </c>
      <c r="E2647">
        <v>488</v>
      </c>
      <c r="F2647">
        <v>13000</v>
      </c>
      <c r="G2647" t="s">
        <v>653</v>
      </c>
      <c r="H2647">
        <v>15000</v>
      </c>
      <c r="I2647">
        <v>20991497</v>
      </c>
      <c r="J2647" t="s">
        <v>1414</v>
      </c>
      <c r="K2647" t="s">
        <v>181</v>
      </c>
      <c r="L2647" t="s">
        <v>7197</v>
      </c>
      <c r="M2647">
        <v>39782</v>
      </c>
      <c r="N2647">
        <v>44037</v>
      </c>
      <c r="O2647" t="s">
        <v>546</v>
      </c>
      <c r="P2647">
        <v>1</v>
      </c>
      <c r="Q2647" t="s">
        <v>7198</v>
      </c>
      <c r="R2647" t="s">
        <v>7199</v>
      </c>
      <c r="S2647">
        <v>172</v>
      </c>
      <c r="T2647" t="s">
        <v>37</v>
      </c>
      <c r="U2647" t="s">
        <v>38</v>
      </c>
      <c r="V2647" t="s">
        <v>39</v>
      </c>
      <c r="W2647">
        <v>37000000</v>
      </c>
      <c r="X2647">
        <v>2015</v>
      </c>
      <c r="Y2647">
        <v>14000</v>
      </c>
      <c r="Z2647">
        <v>5.4</v>
      </c>
      <c r="AA2647">
        <v>1.85</v>
      </c>
      <c r="AB2647">
        <v>11000</v>
      </c>
    </row>
    <row r="2648" spans="1:28" hidden="1" x14ac:dyDescent="0.25">
      <c r="A2648" t="s">
        <v>28</v>
      </c>
      <c r="B2648" t="s">
        <v>498</v>
      </c>
      <c r="C2648">
        <v>102</v>
      </c>
      <c r="D2648">
        <v>106</v>
      </c>
      <c r="E2648">
        <v>357</v>
      </c>
      <c r="F2648">
        <v>883</v>
      </c>
      <c r="G2648" t="s">
        <v>2715</v>
      </c>
      <c r="H2648">
        <v>23000</v>
      </c>
      <c r="I2648">
        <v>35007180</v>
      </c>
      <c r="J2648" t="s">
        <v>463</v>
      </c>
      <c r="K2648" t="s">
        <v>332</v>
      </c>
      <c r="L2648" t="s">
        <v>12802</v>
      </c>
      <c r="M2648">
        <v>26846</v>
      </c>
      <c r="N2648">
        <v>26652</v>
      </c>
      <c r="O2648" t="s">
        <v>12803</v>
      </c>
      <c r="P2648">
        <v>0</v>
      </c>
      <c r="Q2648" t="s">
        <v>12804</v>
      </c>
      <c r="R2648" t="s">
        <v>12805</v>
      </c>
      <c r="S2648">
        <v>193</v>
      </c>
      <c r="T2648" t="s">
        <v>37</v>
      </c>
      <c r="U2648" t="s">
        <v>38</v>
      </c>
      <c r="V2648" t="s">
        <v>39</v>
      </c>
      <c r="W2648">
        <v>15000000</v>
      </c>
      <c r="X2648">
        <v>2000</v>
      </c>
      <c r="Y2648">
        <v>1000</v>
      </c>
      <c r="Z2648">
        <v>5.6</v>
      </c>
      <c r="AA2648">
        <v>1.85</v>
      </c>
      <c r="AB2648">
        <v>0</v>
      </c>
    </row>
    <row r="2649" spans="1:28" hidden="1" x14ac:dyDescent="0.25">
      <c r="A2649" t="s">
        <v>28</v>
      </c>
      <c r="B2649" t="s">
        <v>12806</v>
      </c>
      <c r="C2649">
        <v>419</v>
      </c>
      <c r="D2649">
        <v>123</v>
      </c>
      <c r="E2649">
        <v>120</v>
      </c>
      <c r="F2649">
        <v>149</v>
      </c>
      <c r="G2649" t="s">
        <v>2932</v>
      </c>
      <c r="H2649">
        <v>13000</v>
      </c>
      <c r="I2649">
        <v>35887263</v>
      </c>
      <c r="J2649" t="s">
        <v>6325</v>
      </c>
      <c r="K2649" t="s">
        <v>445</v>
      </c>
      <c r="L2649" t="s">
        <v>12807</v>
      </c>
      <c r="M2649">
        <v>265507</v>
      </c>
      <c r="N2649">
        <v>14100</v>
      </c>
      <c r="O2649" t="s">
        <v>3591</v>
      </c>
      <c r="P2649">
        <v>0</v>
      </c>
      <c r="Q2649" t="s">
        <v>12808</v>
      </c>
      <c r="R2649" t="s">
        <v>12809</v>
      </c>
      <c r="S2649">
        <v>388</v>
      </c>
      <c r="T2649" t="s">
        <v>37</v>
      </c>
      <c r="U2649" t="s">
        <v>56</v>
      </c>
      <c r="V2649" t="s">
        <v>39</v>
      </c>
      <c r="W2649">
        <v>15000000</v>
      </c>
      <c r="X2649">
        <v>2014</v>
      </c>
      <c r="Y2649">
        <v>876</v>
      </c>
      <c r="Z2649">
        <v>7.7</v>
      </c>
      <c r="AA2649">
        <v>2.35</v>
      </c>
      <c r="AB2649">
        <v>90000</v>
      </c>
    </row>
    <row r="2650" spans="1:28" hidden="1" x14ac:dyDescent="0.25">
      <c r="A2650" t="s">
        <v>28</v>
      </c>
      <c r="B2650" t="s">
        <v>4986</v>
      </c>
      <c r="C2650">
        <v>37</v>
      </c>
      <c r="D2650">
        <v>86</v>
      </c>
      <c r="E2650">
        <v>14</v>
      </c>
      <c r="F2650">
        <v>685</v>
      </c>
      <c r="G2650" t="s">
        <v>5703</v>
      </c>
      <c r="H2650">
        <v>833</v>
      </c>
      <c r="I2650">
        <v>34308901</v>
      </c>
      <c r="J2650" t="s">
        <v>1008</v>
      </c>
      <c r="K2650" t="s">
        <v>2208</v>
      </c>
      <c r="L2650" t="s">
        <v>12810</v>
      </c>
      <c r="M2650">
        <v>15939</v>
      </c>
      <c r="N2650">
        <v>4435</v>
      </c>
      <c r="O2650" t="s">
        <v>7212</v>
      </c>
      <c r="P2650">
        <v>3</v>
      </c>
      <c r="Q2650" t="s">
        <v>12811</v>
      </c>
      <c r="R2650" t="s">
        <v>12812</v>
      </c>
      <c r="S2650">
        <v>87</v>
      </c>
      <c r="T2650" t="s">
        <v>37</v>
      </c>
      <c r="U2650" t="s">
        <v>38</v>
      </c>
      <c r="V2650" t="s">
        <v>39</v>
      </c>
      <c r="W2650">
        <v>16000000</v>
      </c>
      <c r="X2650">
        <v>2003</v>
      </c>
      <c r="Y2650">
        <v>807</v>
      </c>
      <c r="Z2650">
        <v>5.0999999999999996</v>
      </c>
      <c r="AA2650">
        <v>2.35</v>
      </c>
      <c r="AB2650">
        <v>0</v>
      </c>
    </row>
    <row r="2651" spans="1:28" hidden="1" x14ac:dyDescent="0.25">
      <c r="A2651" t="s">
        <v>28</v>
      </c>
      <c r="B2651" t="s">
        <v>12813</v>
      </c>
      <c r="C2651">
        <v>78</v>
      </c>
      <c r="D2651">
        <v>120</v>
      </c>
      <c r="E2651">
        <v>18</v>
      </c>
      <c r="F2651">
        <v>944</v>
      </c>
      <c r="G2651" t="s">
        <v>302</v>
      </c>
      <c r="H2651">
        <v>20000</v>
      </c>
      <c r="I2651">
        <v>33771174</v>
      </c>
      <c r="J2651" t="s">
        <v>1414</v>
      </c>
      <c r="K2651" t="s">
        <v>840</v>
      </c>
      <c r="L2651" t="s">
        <v>12814</v>
      </c>
      <c r="M2651">
        <v>27044</v>
      </c>
      <c r="N2651">
        <v>22383</v>
      </c>
      <c r="O2651" t="s">
        <v>4134</v>
      </c>
      <c r="P2651">
        <v>2</v>
      </c>
      <c r="Q2651" t="s">
        <v>12815</v>
      </c>
      <c r="R2651" t="s">
        <v>12816</v>
      </c>
      <c r="S2651">
        <v>240</v>
      </c>
      <c r="T2651" t="s">
        <v>37</v>
      </c>
      <c r="U2651" t="s">
        <v>38</v>
      </c>
      <c r="V2651" t="s">
        <v>39</v>
      </c>
      <c r="W2651">
        <v>15000000</v>
      </c>
      <c r="X2651">
        <v>2000</v>
      </c>
      <c r="Y2651">
        <v>1000</v>
      </c>
      <c r="Z2651">
        <v>6.8</v>
      </c>
      <c r="AA2651">
        <v>1.85</v>
      </c>
      <c r="AB2651">
        <v>0</v>
      </c>
    </row>
    <row r="2652" spans="1:28" hidden="1" x14ac:dyDescent="0.25">
      <c r="A2652" t="s">
        <v>28</v>
      </c>
      <c r="B2652" t="s">
        <v>9064</v>
      </c>
      <c r="C2652">
        <v>181</v>
      </c>
      <c r="D2652">
        <v>227</v>
      </c>
      <c r="E2652">
        <v>767</v>
      </c>
      <c r="F2652">
        <v>87</v>
      </c>
      <c r="G2652" t="s">
        <v>5878</v>
      </c>
      <c r="H2652">
        <v>607</v>
      </c>
      <c r="I2652">
        <v>6000000</v>
      </c>
      <c r="J2652" t="s">
        <v>3429</v>
      </c>
      <c r="K2652" t="s">
        <v>12817</v>
      </c>
      <c r="L2652" t="s">
        <v>12818</v>
      </c>
      <c r="M2652">
        <v>192775</v>
      </c>
      <c r="N2652">
        <v>1076</v>
      </c>
      <c r="O2652" t="s">
        <v>10059</v>
      </c>
      <c r="P2652">
        <v>8</v>
      </c>
      <c r="Q2652" t="s">
        <v>12819</v>
      </c>
      <c r="R2652" t="s">
        <v>12820</v>
      </c>
      <c r="S2652">
        <v>559</v>
      </c>
      <c r="T2652" t="s">
        <v>37</v>
      </c>
      <c r="U2652" t="s">
        <v>56</v>
      </c>
      <c r="V2652" t="s">
        <v>94</v>
      </c>
      <c r="W2652">
        <v>15000000</v>
      </c>
      <c r="X2652">
        <v>1962</v>
      </c>
      <c r="Y2652">
        <v>202</v>
      </c>
      <c r="Z2652">
        <v>8.4</v>
      </c>
      <c r="AA2652">
        <v>2.2000000000000002</v>
      </c>
      <c r="AB2652">
        <v>11000</v>
      </c>
    </row>
    <row r="2653" spans="1:28" hidden="1" x14ac:dyDescent="0.25">
      <c r="A2653" t="s">
        <v>28</v>
      </c>
      <c r="B2653" t="s">
        <v>12821</v>
      </c>
      <c r="C2653">
        <v>220</v>
      </c>
      <c r="D2653">
        <v>119</v>
      </c>
      <c r="E2653">
        <v>0</v>
      </c>
      <c r="F2653">
        <v>593</v>
      </c>
      <c r="G2653" t="s">
        <v>2998</v>
      </c>
      <c r="H2653">
        <v>908</v>
      </c>
      <c r="I2653">
        <v>33386128</v>
      </c>
      <c r="J2653" t="s">
        <v>6402</v>
      </c>
      <c r="K2653" t="s">
        <v>10031</v>
      </c>
      <c r="L2653" t="s">
        <v>12822</v>
      </c>
      <c r="M2653">
        <v>36372</v>
      </c>
      <c r="N2653">
        <v>3226</v>
      </c>
      <c r="O2653" t="s">
        <v>4579</v>
      </c>
      <c r="P2653">
        <v>0</v>
      </c>
      <c r="Q2653" t="s">
        <v>12823</v>
      </c>
      <c r="R2653" t="s">
        <v>12824</v>
      </c>
      <c r="S2653">
        <v>491</v>
      </c>
      <c r="T2653" t="s">
        <v>37</v>
      </c>
      <c r="U2653" t="s">
        <v>38</v>
      </c>
      <c r="V2653" t="s">
        <v>584</v>
      </c>
      <c r="W2653">
        <v>15000000</v>
      </c>
      <c r="X2653">
        <v>2009</v>
      </c>
      <c r="Y2653">
        <v>764</v>
      </c>
      <c r="Z2653">
        <v>4.9000000000000004</v>
      </c>
      <c r="AA2653">
        <v>1.85</v>
      </c>
      <c r="AB2653">
        <v>3000</v>
      </c>
    </row>
    <row r="2654" spans="1:28" hidden="1" x14ac:dyDescent="0.25">
      <c r="A2654" t="s">
        <v>28</v>
      </c>
      <c r="B2654" t="s">
        <v>7643</v>
      </c>
      <c r="C2654">
        <v>349</v>
      </c>
      <c r="D2654">
        <v>115</v>
      </c>
      <c r="E2654">
        <v>212</v>
      </c>
      <c r="F2654">
        <v>612</v>
      </c>
      <c r="G2654" t="s">
        <v>1065</v>
      </c>
      <c r="H2654">
        <v>2000</v>
      </c>
      <c r="I2654">
        <v>37877959</v>
      </c>
      <c r="J2654" t="s">
        <v>11068</v>
      </c>
      <c r="K2654" t="s">
        <v>7644</v>
      </c>
      <c r="L2654" t="s">
        <v>12825</v>
      </c>
      <c r="M2654">
        <v>86664</v>
      </c>
      <c r="N2654">
        <v>4896</v>
      </c>
      <c r="O2654" t="s">
        <v>2262</v>
      </c>
      <c r="P2654">
        <v>1</v>
      </c>
      <c r="Q2654" t="s">
        <v>12826</v>
      </c>
      <c r="R2654" t="s">
        <v>12827</v>
      </c>
      <c r="S2654">
        <v>252</v>
      </c>
      <c r="T2654" t="s">
        <v>37</v>
      </c>
      <c r="U2654" t="s">
        <v>38</v>
      </c>
      <c r="V2654" t="s">
        <v>584</v>
      </c>
      <c r="W2654">
        <v>15000000</v>
      </c>
      <c r="X2654">
        <v>2014</v>
      </c>
      <c r="Y2654">
        <v>820</v>
      </c>
      <c r="Z2654">
        <v>7.1</v>
      </c>
      <c r="AA2654">
        <v>2.35</v>
      </c>
      <c r="AB2654">
        <v>38000</v>
      </c>
    </row>
    <row r="2655" spans="1:28" hidden="1" x14ac:dyDescent="0.25">
      <c r="A2655" t="s">
        <v>28</v>
      </c>
      <c r="B2655" t="s">
        <v>12828</v>
      </c>
      <c r="C2655">
        <v>241</v>
      </c>
      <c r="D2655">
        <v>114</v>
      </c>
      <c r="E2655">
        <v>29</v>
      </c>
      <c r="F2655">
        <v>616</v>
      </c>
      <c r="G2655" t="s">
        <v>2635</v>
      </c>
      <c r="H2655">
        <v>956</v>
      </c>
      <c r="I2655">
        <v>32721635</v>
      </c>
      <c r="J2655" t="s">
        <v>6789</v>
      </c>
      <c r="K2655" t="s">
        <v>1015</v>
      </c>
      <c r="L2655" t="s">
        <v>12829</v>
      </c>
      <c r="M2655">
        <v>67822</v>
      </c>
      <c r="N2655">
        <v>3861</v>
      </c>
      <c r="O2655" t="s">
        <v>12830</v>
      </c>
      <c r="P2655">
        <v>0</v>
      </c>
      <c r="Q2655" t="s">
        <v>12831</v>
      </c>
      <c r="R2655" t="s">
        <v>12832</v>
      </c>
      <c r="S2655">
        <v>279</v>
      </c>
      <c r="T2655" t="s">
        <v>37</v>
      </c>
      <c r="U2655" t="s">
        <v>38</v>
      </c>
      <c r="V2655" t="s">
        <v>584</v>
      </c>
      <c r="W2655">
        <v>15000000</v>
      </c>
      <c r="X2655">
        <v>2009</v>
      </c>
      <c r="Y2655">
        <v>878</v>
      </c>
      <c r="Z2655">
        <v>6.6</v>
      </c>
      <c r="AA2655">
        <v>1.85</v>
      </c>
      <c r="AB2655">
        <v>0</v>
      </c>
    </row>
    <row r="2656" spans="1:28" hidden="1" x14ac:dyDescent="0.25">
      <c r="A2656" t="s">
        <v>28</v>
      </c>
      <c r="B2656" t="s">
        <v>12501</v>
      </c>
      <c r="C2656">
        <v>103</v>
      </c>
      <c r="D2656">
        <v>90</v>
      </c>
      <c r="E2656">
        <v>6</v>
      </c>
      <c r="F2656">
        <v>458</v>
      </c>
      <c r="G2656" t="s">
        <v>2386</v>
      </c>
      <c r="H2656">
        <v>1000</v>
      </c>
      <c r="I2656">
        <v>31585300</v>
      </c>
      <c r="J2656" t="s">
        <v>1680</v>
      </c>
      <c r="K2656" t="s">
        <v>45</v>
      </c>
      <c r="L2656" t="s">
        <v>12833</v>
      </c>
      <c r="M2656">
        <v>38248</v>
      </c>
      <c r="N2656">
        <v>2666</v>
      </c>
      <c r="O2656" t="s">
        <v>4593</v>
      </c>
      <c r="P2656">
        <v>0</v>
      </c>
      <c r="Q2656" t="s">
        <v>12834</v>
      </c>
      <c r="R2656" t="s">
        <v>12835</v>
      </c>
      <c r="S2656">
        <v>250</v>
      </c>
      <c r="T2656" t="s">
        <v>37</v>
      </c>
      <c r="U2656" t="s">
        <v>38</v>
      </c>
      <c r="V2656" t="s">
        <v>39</v>
      </c>
      <c r="W2656">
        <v>15000000</v>
      </c>
      <c r="X2656">
        <v>2005</v>
      </c>
      <c r="Y2656">
        <v>650</v>
      </c>
      <c r="Z2656">
        <v>6.1</v>
      </c>
      <c r="AA2656">
        <v>1.85</v>
      </c>
      <c r="AB2656">
        <v>0</v>
      </c>
    </row>
    <row r="2657" spans="1:28" hidden="1" x14ac:dyDescent="0.25">
      <c r="A2657" t="s">
        <v>28</v>
      </c>
      <c r="B2657" t="s">
        <v>12836</v>
      </c>
      <c r="C2657">
        <v>151</v>
      </c>
      <c r="D2657">
        <v>94</v>
      </c>
      <c r="E2657">
        <v>28</v>
      </c>
      <c r="F2657">
        <v>731</v>
      </c>
      <c r="G2657" t="s">
        <v>4597</v>
      </c>
      <c r="H2657">
        <v>2000</v>
      </c>
      <c r="I2657">
        <v>30259652</v>
      </c>
      <c r="J2657" t="s">
        <v>12837</v>
      </c>
      <c r="K2657" t="s">
        <v>1733</v>
      </c>
      <c r="L2657" t="s">
        <v>12838</v>
      </c>
      <c r="M2657">
        <v>26905</v>
      </c>
      <c r="N2657">
        <v>5440</v>
      </c>
      <c r="O2657" t="s">
        <v>4143</v>
      </c>
      <c r="P2657">
        <v>5</v>
      </c>
      <c r="Q2657" t="s">
        <v>12839</v>
      </c>
      <c r="R2657" t="s">
        <v>12840</v>
      </c>
      <c r="S2657">
        <v>614</v>
      </c>
      <c r="T2657" t="s">
        <v>37</v>
      </c>
      <c r="U2657" t="s">
        <v>38</v>
      </c>
      <c r="V2657" t="s">
        <v>584</v>
      </c>
      <c r="W2657">
        <v>15000000</v>
      </c>
      <c r="X2657">
        <v>2002</v>
      </c>
      <c r="Y2657">
        <v>864</v>
      </c>
      <c r="Z2657">
        <v>4.0999999999999996</v>
      </c>
      <c r="AA2657">
        <v>2.35</v>
      </c>
      <c r="AB2657">
        <v>0</v>
      </c>
    </row>
    <row r="2658" spans="1:28" hidden="1" x14ac:dyDescent="0.25">
      <c r="A2658" t="s">
        <v>28</v>
      </c>
      <c r="B2658" t="s">
        <v>1113</v>
      </c>
      <c r="C2658">
        <v>344</v>
      </c>
      <c r="D2658">
        <v>106</v>
      </c>
      <c r="E2658">
        <v>255</v>
      </c>
      <c r="F2658">
        <v>850</v>
      </c>
      <c r="G2658" t="s">
        <v>685</v>
      </c>
      <c r="H2658">
        <v>14000</v>
      </c>
      <c r="I2658">
        <v>163192114</v>
      </c>
      <c r="J2658" t="s">
        <v>42</v>
      </c>
      <c r="K2658" t="s">
        <v>227</v>
      </c>
      <c r="L2658" t="s">
        <v>1299</v>
      </c>
      <c r="M2658">
        <v>229687</v>
      </c>
      <c r="N2658">
        <v>18003</v>
      </c>
      <c r="O2658" t="s">
        <v>1300</v>
      </c>
      <c r="P2658">
        <v>0</v>
      </c>
      <c r="Q2658" t="s">
        <v>1301</v>
      </c>
      <c r="R2658" t="s">
        <v>1302</v>
      </c>
      <c r="S2658">
        <v>637</v>
      </c>
      <c r="T2658" t="s">
        <v>37</v>
      </c>
      <c r="U2658" t="s">
        <v>38</v>
      </c>
      <c r="V2658" t="s">
        <v>39</v>
      </c>
      <c r="W2658">
        <v>125000000</v>
      </c>
      <c r="X2658">
        <v>2010</v>
      </c>
      <c r="Y2658">
        <v>1000</v>
      </c>
      <c r="Z2658">
        <v>5.8</v>
      </c>
      <c r="AA2658">
        <v>2.35</v>
      </c>
      <c r="AB2658">
        <v>15000</v>
      </c>
    </row>
    <row r="2659" spans="1:28" hidden="1" x14ac:dyDescent="0.25">
      <c r="A2659" t="s">
        <v>28</v>
      </c>
      <c r="B2659" t="s">
        <v>3890</v>
      </c>
      <c r="C2659">
        <v>185</v>
      </c>
      <c r="D2659">
        <v>98</v>
      </c>
      <c r="E2659">
        <v>0</v>
      </c>
      <c r="F2659">
        <v>594</v>
      </c>
      <c r="G2659" t="s">
        <v>6743</v>
      </c>
      <c r="H2659">
        <v>18000</v>
      </c>
      <c r="I2659">
        <v>30857814</v>
      </c>
      <c r="J2659" t="s">
        <v>3424</v>
      </c>
      <c r="K2659" t="s">
        <v>437</v>
      </c>
      <c r="L2659" t="s">
        <v>12841</v>
      </c>
      <c r="M2659">
        <v>294163</v>
      </c>
      <c r="N2659">
        <v>20060</v>
      </c>
      <c r="O2659" t="s">
        <v>12842</v>
      </c>
      <c r="P2659">
        <v>0</v>
      </c>
      <c r="Q2659" t="s">
        <v>12843</v>
      </c>
      <c r="R2659" t="s">
        <v>12844</v>
      </c>
      <c r="S2659">
        <v>718</v>
      </c>
      <c r="T2659" t="s">
        <v>37</v>
      </c>
      <c r="U2659" t="s">
        <v>38</v>
      </c>
      <c r="V2659" t="s">
        <v>94</v>
      </c>
      <c r="W2659">
        <v>16000000</v>
      </c>
      <c r="X2659">
        <v>1987</v>
      </c>
      <c r="Y2659">
        <v>636</v>
      </c>
      <c r="Z2659">
        <v>8.1</v>
      </c>
      <c r="AA2659">
        <v>1.85</v>
      </c>
      <c r="AB2659">
        <v>33000</v>
      </c>
    </row>
    <row r="2660" spans="1:28" hidden="1" x14ac:dyDescent="0.25">
      <c r="A2660" t="s">
        <v>28</v>
      </c>
      <c r="B2660" t="s">
        <v>1726</v>
      </c>
      <c r="C2660">
        <v>112</v>
      </c>
      <c r="D2660">
        <v>126</v>
      </c>
      <c r="E2660">
        <v>18000</v>
      </c>
      <c r="F2660">
        <v>697</v>
      </c>
      <c r="G2660" t="s">
        <v>8430</v>
      </c>
      <c r="H2660">
        <v>18000</v>
      </c>
      <c r="I2660">
        <v>30226144</v>
      </c>
      <c r="J2660" t="s">
        <v>1543</v>
      </c>
      <c r="K2660" t="s">
        <v>1726</v>
      </c>
      <c r="L2660" t="s">
        <v>12845</v>
      </c>
      <c r="M2660">
        <v>47626</v>
      </c>
      <c r="N2660">
        <v>22745</v>
      </c>
      <c r="O2660" t="s">
        <v>3197</v>
      </c>
      <c r="P2660">
        <v>1</v>
      </c>
      <c r="Q2660" t="s">
        <v>12846</v>
      </c>
      <c r="R2660" t="s">
        <v>12847</v>
      </c>
      <c r="S2660">
        <v>118</v>
      </c>
      <c r="T2660" t="s">
        <v>37</v>
      </c>
      <c r="U2660" t="s">
        <v>38</v>
      </c>
      <c r="V2660" t="s">
        <v>39</v>
      </c>
      <c r="W2660">
        <v>15000000</v>
      </c>
      <c r="X2660">
        <v>2007</v>
      </c>
      <c r="Y2660">
        <v>2000</v>
      </c>
      <c r="Z2660">
        <v>7.6</v>
      </c>
      <c r="AA2660">
        <v>2.35</v>
      </c>
      <c r="AB2660">
        <v>0</v>
      </c>
    </row>
    <row r="2661" spans="1:28" hidden="1" x14ac:dyDescent="0.25">
      <c r="A2661" t="s">
        <v>28</v>
      </c>
      <c r="B2661" t="s">
        <v>12848</v>
      </c>
      <c r="C2661">
        <v>676</v>
      </c>
      <c r="D2661">
        <v>100</v>
      </c>
      <c r="E2661">
        <v>0</v>
      </c>
      <c r="F2661">
        <v>228</v>
      </c>
      <c r="G2661" t="s">
        <v>2967</v>
      </c>
      <c r="H2661">
        <v>33000</v>
      </c>
      <c r="I2661">
        <v>35054909</v>
      </c>
      <c r="J2661" t="s">
        <v>1934</v>
      </c>
      <c r="K2661" t="s">
        <v>4212</v>
      </c>
      <c r="L2661" t="s">
        <v>12849</v>
      </c>
      <c r="M2661">
        <v>431578</v>
      </c>
      <c r="N2661">
        <v>34337</v>
      </c>
      <c r="O2661" t="s">
        <v>12850</v>
      </c>
      <c r="P2661">
        <v>0</v>
      </c>
      <c r="Q2661" t="s">
        <v>12851</v>
      </c>
      <c r="R2661" t="s">
        <v>12852</v>
      </c>
      <c r="S2661">
        <v>1264</v>
      </c>
      <c r="T2661" t="s">
        <v>37</v>
      </c>
      <c r="U2661" t="s">
        <v>38</v>
      </c>
      <c r="V2661" t="s">
        <v>584</v>
      </c>
      <c r="W2661">
        <v>15000000</v>
      </c>
      <c r="X2661">
        <v>2011</v>
      </c>
      <c r="Y2661">
        <v>745</v>
      </c>
      <c r="Z2661">
        <v>7.8</v>
      </c>
      <c r="AA2661">
        <v>2.35</v>
      </c>
      <c r="AB2661">
        <v>81000</v>
      </c>
    </row>
    <row r="2662" spans="1:28" hidden="1" x14ac:dyDescent="0.25">
      <c r="A2662" t="s">
        <v>28</v>
      </c>
      <c r="B2662" t="s">
        <v>12853</v>
      </c>
      <c r="C2662">
        <v>74</v>
      </c>
      <c r="D2662">
        <v>89</v>
      </c>
      <c r="E2662">
        <v>10</v>
      </c>
      <c r="F2662">
        <v>231</v>
      </c>
      <c r="G2662" t="s">
        <v>6743</v>
      </c>
      <c r="H2662">
        <v>811</v>
      </c>
      <c r="I2662">
        <v>29302097</v>
      </c>
      <c r="J2662" t="s">
        <v>12854</v>
      </c>
      <c r="K2662" t="s">
        <v>5624</v>
      </c>
      <c r="L2662" t="s">
        <v>12855</v>
      </c>
      <c r="M2662">
        <v>23408</v>
      </c>
      <c r="N2662">
        <v>2167</v>
      </c>
      <c r="O2662" t="s">
        <v>2866</v>
      </c>
      <c r="P2662">
        <v>8</v>
      </c>
      <c r="Q2662" t="s">
        <v>12856</v>
      </c>
      <c r="R2662" t="s">
        <v>12857</v>
      </c>
      <c r="S2662">
        <v>105</v>
      </c>
      <c r="T2662" t="s">
        <v>37</v>
      </c>
      <c r="U2662" t="s">
        <v>766</v>
      </c>
      <c r="V2662" t="s">
        <v>94</v>
      </c>
      <c r="W2662">
        <v>15000000</v>
      </c>
      <c r="X2662">
        <v>2004</v>
      </c>
      <c r="Y2662">
        <v>636</v>
      </c>
      <c r="Z2662">
        <v>4.5999999999999996</v>
      </c>
      <c r="AA2662">
        <v>1.85</v>
      </c>
      <c r="AB2662">
        <v>810</v>
      </c>
    </row>
    <row r="2663" spans="1:28" hidden="1" x14ac:dyDescent="0.25">
      <c r="A2663" t="s">
        <v>28</v>
      </c>
      <c r="B2663" t="s">
        <v>11880</v>
      </c>
      <c r="C2663">
        <v>65</v>
      </c>
      <c r="D2663">
        <v>111</v>
      </c>
      <c r="E2663">
        <v>13</v>
      </c>
      <c r="F2663">
        <v>106</v>
      </c>
      <c r="G2663" t="s">
        <v>5356</v>
      </c>
      <c r="H2663">
        <v>818</v>
      </c>
      <c r="I2663">
        <v>29106737</v>
      </c>
      <c r="J2663" t="s">
        <v>1414</v>
      </c>
      <c r="K2663" t="s">
        <v>2620</v>
      </c>
      <c r="L2663" t="s">
        <v>12858</v>
      </c>
      <c r="M2663">
        <v>15582</v>
      </c>
      <c r="N2663">
        <v>1450</v>
      </c>
      <c r="O2663" t="s">
        <v>12859</v>
      </c>
      <c r="P2663">
        <v>0</v>
      </c>
      <c r="Q2663" t="s">
        <v>12860</v>
      </c>
      <c r="R2663" t="s">
        <v>12861</v>
      </c>
      <c r="S2663">
        <v>132</v>
      </c>
      <c r="T2663" t="s">
        <v>37</v>
      </c>
      <c r="U2663" t="s">
        <v>38</v>
      </c>
      <c r="V2663" t="s">
        <v>584</v>
      </c>
      <c r="W2663">
        <v>15000000</v>
      </c>
      <c r="X2663">
        <v>1998</v>
      </c>
      <c r="Y2663">
        <v>511</v>
      </c>
      <c r="Z2663">
        <v>6</v>
      </c>
      <c r="AA2663">
        <v>1.85</v>
      </c>
      <c r="AB2663">
        <v>849</v>
      </c>
    </row>
    <row r="2664" spans="1:28" hidden="1" x14ac:dyDescent="0.25">
      <c r="A2664" t="s">
        <v>28</v>
      </c>
      <c r="B2664" t="s">
        <v>12862</v>
      </c>
      <c r="C2664">
        <v>274</v>
      </c>
      <c r="D2664">
        <v>100</v>
      </c>
      <c r="E2664">
        <v>35</v>
      </c>
      <c r="F2664">
        <v>306</v>
      </c>
      <c r="G2664" t="s">
        <v>2806</v>
      </c>
      <c r="H2664">
        <v>10000</v>
      </c>
      <c r="I2664">
        <v>28637507</v>
      </c>
      <c r="J2664" t="s">
        <v>781</v>
      </c>
      <c r="K2664" t="s">
        <v>886</v>
      </c>
      <c r="L2664" t="s">
        <v>12863</v>
      </c>
      <c r="M2664">
        <v>212167</v>
      </c>
      <c r="N2664">
        <v>11471</v>
      </c>
      <c r="O2664" t="s">
        <v>2242</v>
      </c>
      <c r="P2664">
        <v>1</v>
      </c>
      <c r="Q2664" t="s">
        <v>12864</v>
      </c>
      <c r="R2664" t="s">
        <v>12865</v>
      </c>
      <c r="S2664">
        <v>713</v>
      </c>
      <c r="T2664" t="s">
        <v>37</v>
      </c>
      <c r="U2664" t="s">
        <v>56</v>
      </c>
      <c r="V2664" t="s">
        <v>584</v>
      </c>
      <c r="W2664">
        <v>15000000</v>
      </c>
      <c r="X2664">
        <v>2007</v>
      </c>
      <c r="Y2664">
        <v>1000</v>
      </c>
      <c r="Z2664">
        <v>7</v>
      </c>
      <c r="AA2664">
        <v>1.85</v>
      </c>
      <c r="AB2664">
        <v>0</v>
      </c>
    </row>
    <row r="2665" spans="1:28" hidden="1" x14ac:dyDescent="0.25">
      <c r="A2665" t="s">
        <v>28</v>
      </c>
      <c r="B2665" t="s">
        <v>5768</v>
      </c>
      <c r="C2665">
        <v>50</v>
      </c>
      <c r="D2665">
        <v>115</v>
      </c>
      <c r="E2665">
        <v>49</v>
      </c>
      <c r="F2665">
        <v>100</v>
      </c>
      <c r="G2665" t="s">
        <v>10408</v>
      </c>
      <c r="H2665">
        <v>116</v>
      </c>
      <c r="I2665">
        <v>30127963</v>
      </c>
      <c r="J2665" t="s">
        <v>7962</v>
      </c>
      <c r="K2665" t="s">
        <v>12866</v>
      </c>
      <c r="L2665" t="s">
        <v>12867</v>
      </c>
      <c r="M2665">
        <v>12596</v>
      </c>
      <c r="N2665">
        <v>525</v>
      </c>
      <c r="O2665" t="s">
        <v>12868</v>
      </c>
      <c r="P2665">
        <v>0</v>
      </c>
      <c r="Q2665" t="s">
        <v>12869</v>
      </c>
      <c r="R2665" t="s">
        <v>12870</v>
      </c>
      <c r="S2665">
        <v>64</v>
      </c>
      <c r="T2665" t="s">
        <v>37</v>
      </c>
      <c r="U2665" t="s">
        <v>38</v>
      </c>
      <c r="V2665" t="s">
        <v>94</v>
      </c>
      <c r="W2665">
        <v>15000000</v>
      </c>
      <c r="X2665">
        <v>2014</v>
      </c>
      <c r="Y2665">
        <v>110</v>
      </c>
      <c r="Z2665">
        <v>6.7</v>
      </c>
      <c r="AA2665">
        <v>1.85</v>
      </c>
      <c r="AB2665">
        <v>0</v>
      </c>
    </row>
    <row r="2666" spans="1:28" hidden="1" x14ac:dyDescent="0.25">
      <c r="A2666" t="s">
        <v>28</v>
      </c>
      <c r="B2666" t="s">
        <v>4618</v>
      </c>
      <c r="C2666">
        <v>96</v>
      </c>
      <c r="D2666">
        <v>106</v>
      </c>
      <c r="E2666">
        <v>61</v>
      </c>
      <c r="F2666">
        <v>649</v>
      </c>
      <c r="G2666" t="s">
        <v>12871</v>
      </c>
      <c r="H2666">
        <v>907</v>
      </c>
      <c r="I2666">
        <v>32645546</v>
      </c>
      <c r="J2666" t="s">
        <v>3931</v>
      </c>
      <c r="K2666" t="s">
        <v>7511</v>
      </c>
      <c r="L2666" t="s">
        <v>12872</v>
      </c>
      <c r="M2666">
        <v>8427</v>
      </c>
      <c r="N2666">
        <v>3462</v>
      </c>
      <c r="O2666" t="s">
        <v>7796</v>
      </c>
      <c r="P2666">
        <v>5</v>
      </c>
      <c r="Q2666" t="s">
        <v>12873</v>
      </c>
      <c r="R2666" t="s">
        <v>12874</v>
      </c>
      <c r="S2666">
        <v>88</v>
      </c>
      <c r="T2666" t="s">
        <v>37</v>
      </c>
      <c r="U2666" t="s">
        <v>38</v>
      </c>
      <c r="V2666" t="s">
        <v>94</v>
      </c>
      <c r="W2666">
        <v>14000000</v>
      </c>
      <c r="X2666">
        <v>2005</v>
      </c>
      <c r="Y2666">
        <v>807</v>
      </c>
      <c r="Z2666">
        <v>6.4</v>
      </c>
      <c r="AA2666">
        <v>1.85</v>
      </c>
      <c r="AB2666">
        <v>1000</v>
      </c>
    </row>
    <row r="2667" spans="1:28" hidden="1" x14ac:dyDescent="0.25">
      <c r="A2667" t="s">
        <v>28</v>
      </c>
      <c r="B2667" t="s">
        <v>12875</v>
      </c>
      <c r="C2667">
        <v>68</v>
      </c>
      <c r="D2667">
        <v>124</v>
      </c>
      <c r="E2667">
        <v>107</v>
      </c>
      <c r="F2667">
        <v>865</v>
      </c>
      <c r="G2667" t="s">
        <v>2231</v>
      </c>
      <c r="H2667">
        <v>1000</v>
      </c>
      <c r="I2667">
        <v>27441122</v>
      </c>
      <c r="J2667" t="s">
        <v>4914</v>
      </c>
      <c r="K2667" t="s">
        <v>1231</v>
      </c>
      <c r="L2667" t="s">
        <v>12876</v>
      </c>
      <c r="M2667">
        <v>14322</v>
      </c>
      <c r="N2667">
        <v>5135</v>
      </c>
      <c r="O2667" t="s">
        <v>5968</v>
      </c>
      <c r="P2667">
        <v>0</v>
      </c>
      <c r="Q2667" t="s">
        <v>12877</v>
      </c>
      <c r="R2667" t="s">
        <v>12878</v>
      </c>
      <c r="S2667">
        <v>116</v>
      </c>
      <c r="T2667" t="s">
        <v>37</v>
      </c>
      <c r="U2667" t="s">
        <v>38</v>
      </c>
      <c r="V2667" t="s">
        <v>39</v>
      </c>
      <c r="W2667">
        <v>15000000</v>
      </c>
      <c r="X2667">
        <v>2000</v>
      </c>
      <c r="Y2667">
        <v>886</v>
      </c>
      <c r="Z2667">
        <v>7.2</v>
      </c>
      <c r="AA2667">
        <v>1.85</v>
      </c>
      <c r="AB2667">
        <v>0</v>
      </c>
    </row>
    <row r="2668" spans="1:28" hidden="1" x14ac:dyDescent="0.25">
      <c r="A2668" t="s">
        <v>28</v>
      </c>
      <c r="B2668" t="s">
        <v>5475</v>
      </c>
      <c r="C2668">
        <v>111</v>
      </c>
      <c r="D2668">
        <v>107</v>
      </c>
      <c r="E2668">
        <v>5</v>
      </c>
      <c r="F2668">
        <v>141</v>
      </c>
      <c r="G2668" t="s">
        <v>5234</v>
      </c>
      <c r="H2668">
        <v>893</v>
      </c>
      <c r="I2668">
        <v>28014536</v>
      </c>
      <c r="J2668" t="s">
        <v>1532</v>
      </c>
      <c r="K2668" t="s">
        <v>3489</v>
      </c>
      <c r="L2668" t="s">
        <v>12879</v>
      </c>
      <c r="M2668">
        <v>73347</v>
      </c>
      <c r="N2668">
        <v>2044</v>
      </c>
      <c r="O2668" t="s">
        <v>12880</v>
      </c>
      <c r="P2668">
        <v>1</v>
      </c>
      <c r="Q2668" t="s">
        <v>12881</v>
      </c>
      <c r="R2668" t="s">
        <v>12882</v>
      </c>
      <c r="S2668">
        <v>296</v>
      </c>
      <c r="T2668" t="s">
        <v>37</v>
      </c>
      <c r="U2668" t="s">
        <v>38</v>
      </c>
      <c r="V2668" t="s">
        <v>584</v>
      </c>
      <c r="W2668">
        <v>15000000</v>
      </c>
      <c r="X2668">
        <v>1997</v>
      </c>
      <c r="Y2668">
        <v>822</v>
      </c>
      <c r="Z2668">
        <v>7.4</v>
      </c>
      <c r="AA2668">
        <v>1.85</v>
      </c>
      <c r="AB2668">
        <v>0</v>
      </c>
    </row>
    <row r="2669" spans="1:28" hidden="1" x14ac:dyDescent="0.25">
      <c r="A2669" t="s">
        <v>28</v>
      </c>
      <c r="B2669" t="s">
        <v>12883</v>
      </c>
      <c r="C2669">
        <v>128</v>
      </c>
      <c r="D2669">
        <v>99</v>
      </c>
      <c r="E2669">
        <v>3</v>
      </c>
      <c r="F2669">
        <v>628</v>
      </c>
      <c r="G2669" t="s">
        <v>2600</v>
      </c>
      <c r="H2669">
        <v>14000</v>
      </c>
      <c r="I2669">
        <v>33860010</v>
      </c>
      <c r="J2669" t="s">
        <v>1680</v>
      </c>
      <c r="K2669" t="s">
        <v>653</v>
      </c>
      <c r="L2669" t="s">
        <v>12884</v>
      </c>
      <c r="M2669">
        <v>33088</v>
      </c>
      <c r="N2669">
        <v>16461</v>
      </c>
      <c r="O2669" t="s">
        <v>7031</v>
      </c>
      <c r="P2669">
        <v>3</v>
      </c>
      <c r="Q2669" t="s">
        <v>12885</v>
      </c>
      <c r="R2669" t="s">
        <v>12886</v>
      </c>
      <c r="S2669">
        <v>143</v>
      </c>
      <c r="T2669" t="s">
        <v>37</v>
      </c>
      <c r="U2669" t="s">
        <v>38</v>
      </c>
      <c r="V2669" t="s">
        <v>39</v>
      </c>
      <c r="W2669">
        <v>15000000</v>
      </c>
      <c r="X2669">
        <v>2009</v>
      </c>
      <c r="Y2669">
        <v>982</v>
      </c>
      <c r="Z2669">
        <v>4.8</v>
      </c>
      <c r="AA2669">
        <v>1.85</v>
      </c>
      <c r="AB2669">
        <v>0</v>
      </c>
    </row>
    <row r="2670" spans="1:28" hidden="1" x14ac:dyDescent="0.25">
      <c r="A2670" t="s">
        <v>28</v>
      </c>
      <c r="B2670" t="s">
        <v>12887</v>
      </c>
      <c r="C2670">
        <v>160</v>
      </c>
      <c r="D2670">
        <v>90</v>
      </c>
      <c r="E2670">
        <v>31</v>
      </c>
      <c r="F2670">
        <v>162</v>
      </c>
      <c r="G2670" t="s">
        <v>12888</v>
      </c>
      <c r="H2670">
        <v>193</v>
      </c>
      <c r="I2670">
        <v>26421314</v>
      </c>
      <c r="J2670" t="s">
        <v>12889</v>
      </c>
      <c r="K2670" t="s">
        <v>12890</v>
      </c>
      <c r="L2670" t="s">
        <v>12891</v>
      </c>
      <c r="M2670">
        <v>28964</v>
      </c>
      <c r="N2670">
        <v>608</v>
      </c>
      <c r="O2670" t="s">
        <v>12892</v>
      </c>
      <c r="P2670">
        <v>0</v>
      </c>
      <c r="Q2670" t="s">
        <v>12893</v>
      </c>
      <c r="R2670" t="s">
        <v>12894</v>
      </c>
      <c r="S2670">
        <v>457</v>
      </c>
      <c r="T2670" t="s">
        <v>37</v>
      </c>
      <c r="U2670" t="s">
        <v>38</v>
      </c>
      <c r="V2670" t="s">
        <v>584</v>
      </c>
      <c r="W2670">
        <v>15000000</v>
      </c>
      <c r="X2670">
        <v>2000</v>
      </c>
      <c r="Y2670">
        <v>184</v>
      </c>
      <c r="Z2670">
        <v>4</v>
      </c>
      <c r="AA2670">
        <v>1.85</v>
      </c>
      <c r="AB2670">
        <v>949</v>
      </c>
    </row>
    <row r="2671" spans="1:28" hidden="1" x14ac:dyDescent="0.25">
      <c r="A2671" t="s">
        <v>28</v>
      </c>
      <c r="B2671" t="s">
        <v>10958</v>
      </c>
      <c r="C2671">
        <v>93</v>
      </c>
      <c r="D2671">
        <v>101</v>
      </c>
      <c r="E2671">
        <v>26</v>
      </c>
      <c r="F2671">
        <v>266</v>
      </c>
      <c r="G2671" t="s">
        <v>12895</v>
      </c>
      <c r="H2671">
        <v>838</v>
      </c>
      <c r="I2671">
        <v>24881000</v>
      </c>
      <c r="J2671" t="s">
        <v>894</v>
      </c>
      <c r="K2671" t="s">
        <v>7384</v>
      </c>
      <c r="L2671" t="s">
        <v>12896</v>
      </c>
      <c r="M2671">
        <v>57140</v>
      </c>
      <c r="N2671">
        <v>1812</v>
      </c>
      <c r="O2671" t="s">
        <v>12897</v>
      </c>
      <c r="P2671">
        <v>0</v>
      </c>
      <c r="Q2671" t="s">
        <v>12898</v>
      </c>
      <c r="R2671" t="s">
        <v>12899</v>
      </c>
      <c r="S2671">
        <v>195</v>
      </c>
      <c r="T2671" t="s">
        <v>37</v>
      </c>
      <c r="U2671" t="s">
        <v>38</v>
      </c>
      <c r="V2671" t="s">
        <v>584</v>
      </c>
      <c r="W2671">
        <v>15000000</v>
      </c>
      <c r="X2671">
        <v>1996</v>
      </c>
      <c r="Y2671">
        <v>328</v>
      </c>
      <c r="Z2671">
        <v>6.2</v>
      </c>
      <c r="AA2671">
        <v>1.85</v>
      </c>
      <c r="AB2671">
        <v>6000</v>
      </c>
    </row>
    <row r="2672" spans="1:28" hidden="1" x14ac:dyDescent="0.25">
      <c r="A2672" t="s">
        <v>28</v>
      </c>
      <c r="B2672" t="s">
        <v>4002</v>
      </c>
      <c r="C2672">
        <v>278</v>
      </c>
      <c r="D2672">
        <v>119</v>
      </c>
      <c r="E2672">
        <v>11000</v>
      </c>
      <c r="F2672">
        <v>400</v>
      </c>
      <c r="G2672" t="s">
        <v>8295</v>
      </c>
      <c r="H2672">
        <v>19000</v>
      </c>
      <c r="I2672">
        <v>23089926</v>
      </c>
      <c r="J2672" t="s">
        <v>8920</v>
      </c>
      <c r="K2672" t="s">
        <v>99</v>
      </c>
      <c r="L2672" t="s">
        <v>12900</v>
      </c>
      <c r="M2672">
        <v>166269</v>
      </c>
      <c r="N2672">
        <v>20391</v>
      </c>
      <c r="O2672" t="s">
        <v>1126</v>
      </c>
      <c r="P2672">
        <v>3</v>
      </c>
      <c r="Q2672" t="s">
        <v>12901</v>
      </c>
      <c r="R2672" t="s">
        <v>12902</v>
      </c>
      <c r="S2672">
        <v>735</v>
      </c>
      <c r="T2672" t="s">
        <v>37</v>
      </c>
      <c r="U2672" t="s">
        <v>56</v>
      </c>
      <c r="V2672" t="s">
        <v>584</v>
      </c>
      <c r="W2672">
        <v>15000000</v>
      </c>
      <c r="X2672">
        <v>2005</v>
      </c>
      <c r="Y2672">
        <v>567</v>
      </c>
      <c r="Z2672">
        <v>7.7</v>
      </c>
      <c r="AA2672">
        <v>1.85</v>
      </c>
      <c r="AB2672">
        <v>0</v>
      </c>
    </row>
    <row r="2673" spans="1:28" hidden="1" x14ac:dyDescent="0.25">
      <c r="A2673" t="s">
        <v>28</v>
      </c>
      <c r="B2673" t="s">
        <v>12903</v>
      </c>
      <c r="C2673">
        <v>81</v>
      </c>
      <c r="D2673">
        <v>103</v>
      </c>
      <c r="E2673">
        <v>20</v>
      </c>
      <c r="F2673">
        <v>125</v>
      </c>
      <c r="G2673" t="s">
        <v>12904</v>
      </c>
      <c r="H2673">
        <v>512</v>
      </c>
      <c r="I2673">
        <v>26161406</v>
      </c>
      <c r="J2673" t="s">
        <v>786</v>
      </c>
      <c r="K2673" t="s">
        <v>12905</v>
      </c>
      <c r="L2673" t="s">
        <v>12906</v>
      </c>
      <c r="M2673">
        <v>13874</v>
      </c>
      <c r="N2673">
        <v>1002</v>
      </c>
      <c r="O2673" t="s">
        <v>12907</v>
      </c>
      <c r="P2673">
        <v>2</v>
      </c>
      <c r="Q2673" t="s">
        <v>12908</v>
      </c>
      <c r="R2673" t="s">
        <v>12909</v>
      </c>
      <c r="S2673">
        <v>52</v>
      </c>
      <c r="T2673" t="s">
        <v>37</v>
      </c>
      <c r="U2673" t="s">
        <v>38</v>
      </c>
      <c r="V2673" t="s">
        <v>276</v>
      </c>
      <c r="W2673">
        <v>15000000</v>
      </c>
      <c r="X2673">
        <v>2010</v>
      </c>
      <c r="Y2673">
        <v>316</v>
      </c>
      <c r="Z2673">
        <v>6.7</v>
      </c>
      <c r="AA2673">
        <v>2.35</v>
      </c>
      <c r="AB2673">
        <v>0</v>
      </c>
    </row>
    <row r="2674" spans="1:28" hidden="1" x14ac:dyDescent="0.25">
      <c r="A2674" t="s">
        <v>28</v>
      </c>
      <c r="B2674" t="s">
        <v>12559</v>
      </c>
      <c r="C2674">
        <v>58</v>
      </c>
      <c r="D2674">
        <v>134</v>
      </c>
      <c r="E2674">
        <v>133</v>
      </c>
      <c r="F2674">
        <v>258</v>
      </c>
      <c r="G2674" t="s">
        <v>11483</v>
      </c>
      <c r="H2674">
        <v>12000</v>
      </c>
      <c r="I2674">
        <v>22954968</v>
      </c>
      <c r="J2674" t="s">
        <v>213</v>
      </c>
      <c r="K2674" t="s">
        <v>761</v>
      </c>
      <c r="L2674" t="s">
        <v>12910</v>
      </c>
      <c r="M2674">
        <v>45703</v>
      </c>
      <c r="N2674">
        <v>12749</v>
      </c>
      <c r="O2674" t="s">
        <v>8980</v>
      </c>
      <c r="P2674">
        <v>1</v>
      </c>
      <c r="Q2674" t="s">
        <v>12911</v>
      </c>
      <c r="R2674" t="s">
        <v>12912</v>
      </c>
      <c r="S2674">
        <v>156</v>
      </c>
      <c r="T2674" t="s">
        <v>37</v>
      </c>
      <c r="U2674" t="s">
        <v>56</v>
      </c>
      <c r="V2674" t="s">
        <v>94</v>
      </c>
      <c r="W2674">
        <v>11500000</v>
      </c>
      <c r="X2674">
        <v>1993</v>
      </c>
      <c r="Y2674">
        <v>310</v>
      </c>
      <c r="Z2674">
        <v>7.9</v>
      </c>
      <c r="AA2674">
        <v>2.35</v>
      </c>
      <c r="AB2674">
        <v>0</v>
      </c>
    </row>
    <row r="2675" spans="1:28" hidden="1" x14ac:dyDescent="0.25">
      <c r="A2675" t="s">
        <v>28</v>
      </c>
      <c r="B2675" t="s">
        <v>7075</v>
      </c>
      <c r="C2675">
        <v>153</v>
      </c>
      <c r="D2675">
        <v>155</v>
      </c>
      <c r="E2675">
        <v>0</v>
      </c>
      <c r="F2675">
        <v>170</v>
      </c>
      <c r="G2675" t="s">
        <v>12913</v>
      </c>
      <c r="H2675">
        <v>3000</v>
      </c>
      <c r="I2675">
        <v>26384919</v>
      </c>
      <c r="J2675" t="s">
        <v>3408</v>
      </c>
      <c r="K2675" t="s">
        <v>251</v>
      </c>
      <c r="L2675" t="s">
        <v>12914</v>
      </c>
      <c r="M2675">
        <v>189032</v>
      </c>
      <c r="N2675">
        <v>3677</v>
      </c>
      <c r="O2675" t="s">
        <v>12915</v>
      </c>
      <c r="P2675">
        <v>15</v>
      </c>
      <c r="Q2675" t="s">
        <v>12916</v>
      </c>
      <c r="R2675" t="s">
        <v>12917</v>
      </c>
      <c r="S2675">
        <v>560</v>
      </c>
      <c r="T2675" t="s">
        <v>37</v>
      </c>
      <c r="U2675" t="s">
        <v>38</v>
      </c>
      <c r="V2675" t="s">
        <v>584</v>
      </c>
      <c r="W2675">
        <v>15000000</v>
      </c>
      <c r="X2675">
        <v>1997</v>
      </c>
      <c r="Y2675">
        <v>360</v>
      </c>
      <c r="Z2675">
        <v>7.9</v>
      </c>
      <c r="AA2675">
        <v>2.35</v>
      </c>
      <c r="AB2675">
        <v>0</v>
      </c>
    </row>
    <row r="2676" spans="1:28" hidden="1" x14ac:dyDescent="0.25">
      <c r="A2676" t="s">
        <v>28</v>
      </c>
      <c r="B2676" t="s">
        <v>12235</v>
      </c>
      <c r="C2676">
        <v>25</v>
      </c>
      <c r="D2676">
        <v>94</v>
      </c>
      <c r="E2676">
        <v>11</v>
      </c>
      <c r="F2676">
        <v>232</v>
      </c>
      <c r="G2676" t="s">
        <v>7626</v>
      </c>
      <c r="H2676">
        <v>1000</v>
      </c>
      <c r="I2676">
        <v>22189039</v>
      </c>
      <c r="J2676" t="s">
        <v>5805</v>
      </c>
      <c r="K2676" t="s">
        <v>2453</v>
      </c>
      <c r="L2676" t="s">
        <v>12918</v>
      </c>
      <c r="M2676">
        <v>17074</v>
      </c>
      <c r="N2676">
        <v>2210</v>
      </c>
      <c r="O2676" t="s">
        <v>12919</v>
      </c>
      <c r="P2676">
        <v>0</v>
      </c>
      <c r="Q2676" t="s">
        <v>12920</v>
      </c>
      <c r="R2676" t="s">
        <v>12921</v>
      </c>
      <c r="S2676">
        <v>55</v>
      </c>
      <c r="T2676" t="s">
        <v>37</v>
      </c>
      <c r="U2676" t="s">
        <v>38</v>
      </c>
      <c r="V2676" t="s">
        <v>584</v>
      </c>
      <c r="W2676">
        <v>15000000</v>
      </c>
      <c r="X2676">
        <v>1993</v>
      </c>
      <c r="Y2676">
        <v>605</v>
      </c>
      <c r="Z2676">
        <v>5.5</v>
      </c>
      <c r="AA2676">
        <v>1.85</v>
      </c>
      <c r="AB2676">
        <v>466</v>
      </c>
    </row>
    <row r="2677" spans="1:28" hidden="1" x14ac:dyDescent="0.25">
      <c r="A2677" t="s">
        <v>28</v>
      </c>
      <c r="B2677" t="s">
        <v>12922</v>
      </c>
      <c r="C2677">
        <v>46</v>
      </c>
      <c r="D2677">
        <v>95</v>
      </c>
      <c r="E2677">
        <v>15</v>
      </c>
      <c r="F2677">
        <v>461</v>
      </c>
      <c r="G2677" t="s">
        <v>12923</v>
      </c>
      <c r="H2677">
        <v>1000</v>
      </c>
      <c r="I2677">
        <v>20998709</v>
      </c>
      <c r="J2677" t="s">
        <v>3270</v>
      </c>
      <c r="K2677" t="s">
        <v>3384</v>
      </c>
      <c r="L2677" t="s">
        <v>12924</v>
      </c>
      <c r="M2677">
        <v>6095</v>
      </c>
      <c r="N2677">
        <v>3845</v>
      </c>
      <c r="O2677" t="s">
        <v>3224</v>
      </c>
      <c r="P2677">
        <v>0</v>
      </c>
      <c r="Q2677" t="s">
        <v>12925</v>
      </c>
      <c r="R2677" t="s">
        <v>12926</v>
      </c>
      <c r="S2677">
        <v>76</v>
      </c>
      <c r="T2677" t="s">
        <v>37</v>
      </c>
      <c r="U2677" t="s">
        <v>38</v>
      </c>
      <c r="V2677" t="s">
        <v>94</v>
      </c>
      <c r="W2677">
        <v>15000000</v>
      </c>
      <c r="X2677">
        <v>2006</v>
      </c>
      <c r="Y2677">
        <v>786</v>
      </c>
      <c r="Z2677">
        <v>6.2</v>
      </c>
      <c r="AA2677">
        <v>2.35</v>
      </c>
      <c r="AB2677">
        <v>1000</v>
      </c>
    </row>
    <row r="2678" spans="1:28" hidden="1" x14ac:dyDescent="0.25">
      <c r="A2678" t="s">
        <v>28</v>
      </c>
      <c r="B2678" t="s">
        <v>12927</v>
      </c>
      <c r="C2678">
        <v>161</v>
      </c>
      <c r="D2678">
        <v>89</v>
      </c>
      <c r="E2678">
        <v>7</v>
      </c>
      <c r="F2678">
        <v>399</v>
      </c>
      <c r="G2678" t="s">
        <v>7008</v>
      </c>
      <c r="H2678">
        <v>919</v>
      </c>
      <c r="I2678">
        <v>20801344</v>
      </c>
      <c r="J2678" t="s">
        <v>6402</v>
      </c>
      <c r="K2678" t="s">
        <v>7000</v>
      </c>
      <c r="L2678" t="s">
        <v>12928</v>
      </c>
      <c r="M2678">
        <v>49721</v>
      </c>
      <c r="N2678">
        <v>2559</v>
      </c>
      <c r="O2678" t="s">
        <v>5514</v>
      </c>
      <c r="P2678">
        <v>0</v>
      </c>
      <c r="Q2678" t="s">
        <v>12929</v>
      </c>
      <c r="R2678" t="s">
        <v>12930</v>
      </c>
      <c r="S2678">
        <v>211</v>
      </c>
      <c r="T2678" t="s">
        <v>37</v>
      </c>
      <c r="U2678" t="s">
        <v>38</v>
      </c>
      <c r="V2678" t="s">
        <v>584</v>
      </c>
      <c r="W2678">
        <v>15000000</v>
      </c>
      <c r="X2678">
        <v>2007</v>
      </c>
      <c r="Y2678">
        <v>557</v>
      </c>
      <c r="Z2678">
        <v>5.0999999999999996</v>
      </c>
      <c r="AA2678">
        <v>2.35</v>
      </c>
      <c r="AB2678">
        <v>0</v>
      </c>
    </row>
    <row r="2679" spans="1:28" hidden="1" x14ac:dyDescent="0.25">
      <c r="A2679" t="s">
        <v>28</v>
      </c>
      <c r="B2679" t="s">
        <v>12931</v>
      </c>
      <c r="C2679">
        <v>108</v>
      </c>
      <c r="D2679">
        <v>97</v>
      </c>
      <c r="E2679">
        <v>83</v>
      </c>
      <c r="F2679">
        <v>579</v>
      </c>
      <c r="G2679" t="s">
        <v>12932</v>
      </c>
      <c r="H2679">
        <v>912</v>
      </c>
      <c r="I2679">
        <v>21468807</v>
      </c>
      <c r="J2679" t="s">
        <v>3029</v>
      </c>
      <c r="K2679" t="s">
        <v>3076</v>
      </c>
      <c r="L2679" t="s">
        <v>12933</v>
      </c>
      <c r="M2679">
        <v>13048</v>
      </c>
      <c r="N2679">
        <v>2682</v>
      </c>
      <c r="O2679" t="s">
        <v>4055</v>
      </c>
      <c r="P2679">
        <v>2</v>
      </c>
      <c r="Q2679" t="s">
        <v>12934</v>
      </c>
      <c r="R2679" t="s">
        <v>12935</v>
      </c>
      <c r="S2679">
        <v>227</v>
      </c>
      <c r="T2679" t="s">
        <v>37</v>
      </c>
      <c r="U2679" t="s">
        <v>38</v>
      </c>
      <c r="V2679" t="s">
        <v>584</v>
      </c>
      <c r="W2679">
        <v>14000000</v>
      </c>
      <c r="X2679">
        <v>2000</v>
      </c>
      <c r="Y2679">
        <v>786</v>
      </c>
      <c r="Z2679">
        <v>4.0999999999999996</v>
      </c>
      <c r="AA2679">
        <v>2.35</v>
      </c>
      <c r="AB2679">
        <v>243</v>
      </c>
    </row>
    <row r="2680" spans="1:28" hidden="1" x14ac:dyDescent="0.25">
      <c r="A2680" t="s">
        <v>28</v>
      </c>
      <c r="B2680" t="s">
        <v>4052</v>
      </c>
      <c r="C2680">
        <v>69</v>
      </c>
      <c r="D2680">
        <v>90</v>
      </c>
      <c r="E2680">
        <v>13</v>
      </c>
      <c r="F2680">
        <v>613</v>
      </c>
      <c r="G2680" t="s">
        <v>5104</v>
      </c>
      <c r="H2680">
        <v>882</v>
      </c>
      <c r="I2680">
        <v>19158074</v>
      </c>
      <c r="J2680" t="s">
        <v>1995</v>
      </c>
      <c r="K2680" t="s">
        <v>187</v>
      </c>
      <c r="L2680" t="s">
        <v>12936</v>
      </c>
      <c r="M2680">
        <v>17983</v>
      </c>
      <c r="N2680">
        <v>2661</v>
      </c>
      <c r="O2680" t="s">
        <v>6784</v>
      </c>
      <c r="P2680">
        <v>2</v>
      </c>
      <c r="Q2680" t="s">
        <v>12937</v>
      </c>
      <c r="R2680" t="s">
        <v>12938</v>
      </c>
      <c r="S2680">
        <v>127</v>
      </c>
      <c r="T2680" t="s">
        <v>37</v>
      </c>
      <c r="U2680" t="s">
        <v>38</v>
      </c>
      <c r="V2680" t="s">
        <v>94</v>
      </c>
      <c r="W2680">
        <v>15000000</v>
      </c>
      <c r="X2680">
        <v>2002</v>
      </c>
      <c r="Y2680">
        <v>874</v>
      </c>
      <c r="Z2680">
        <v>6.7</v>
      </c>
      <c r="AA2680">
        <v>2.35</v>
      </c>
      <c r="AB2680">
        <v>0</v>
      </c>
    </row>
    <row r="2681" spans="1:28" hidden="1" x14ac:dyDescent="0.25">
      <c r="A2681" t="s">
        <v>28</v>
      </c>
      <c r="B2681" t="s">
        <v>12939</v>
      </c>
      <c r="C2681">
        <v>78</v>
      </c>
      <c r="D2681">
        <v>92</v>
      </c>
      <c r="E2681">
        <v>8</v>
      </c>
      <c r="F2681">
        <v>129</v>
      </c>
      <c r="G2681" t="s">
        <v>12940</v>
      </c>
      <c r="H2681">
        <v>472</v>
      </c>
      <c r="I2681">
        <v>18843314</v>
      </c>
      <c r="J2681" t="s">
        <v>922</v>
      </c>
      <c r="K2681" t="s">
        <v>11123</v>
      </c>
      <c r="L2681" t="s">
        <v>12941</v>
      </c>
      <c r="M2681">
        <v>27486</v>
      </c>
      <c r="N2681">
        <v>1045</v>
      </c>
      <c r="O2681" t="s">
        <v>10319</v>
      </c>
      <c r="P2681">
        <v>1</v>
      </c>
      <c r="Q2681" t="s">
        <v>12942</v>
      </c>
      <c r="R2681" t="s">
        <v>12943</v>
      </c>
      <c r="S2681">
        <v>284</v>
      </c>
      <c r="T2681" t="s">
        <v>37</v>
      </c>
      <c r="U2681" t="s">
        <v>38</v>
      </c>
      <c r="V2681" t="s">
        <v>39</v>
      </c>
      <c r="W2681">
        <v>20000000</v>
      </c>
      <c r="X2681">
        <v>2006</v>
      </c>
      <c r="Y2681">
        <v>239</v>
      </c>
      <c r="Z2681">
        <v>4.7</v>
      </c>
      <c r="AA2681">
        <v>1.85</v>
      </c>
      <c r="AB2681">
        <v>0</v>
      </c>
    </row>
    <row r="2682" spans="1:28" hidden="1" x14ac:dyDescent="0.25">
      <c r="A2682" t="s">
        <v>28</v>
      </c>
      <c r="B2682" t="s">
        <v>12944</v>
      </c>
      <c r="C2682">
        <v>129</v>
      </c>
      <c r="D2682">
        <v>100</v>
      </c>
      <c r="E2682">
        <v>10</v>
      </c>
      <c r="F2682">
        <v>415</v>
      </c>
      <c r="G2682" t="s">
        <v>2100</v>
      </c>
      <c r="H2682">
        <v>826</v>
      </c>
      <c r="I2682">
        <v>20566327</v>
      </c>
      <c r="J2682" t="s">
        <v>2135</v>
      </c>
      <c r="K2682" t="s">
        <v>6381</v>
      </c>
      <c r="L2682" t="s">
        <v>12945</v>
      </c>
      <c r="M2682">
        <v>15385</v>
      </c>
      <c r="N2682">
        <v>2958</v>
      </c>
      <c r="O2682" t="s">
        <v>3209</v>
      </c>
      <c r="P2682">
        <v>2</v>
      </c>
      <c r="Q2682" t="s">
        <v>12946</v>
      </c>
      <c r="R2682" t="s">
        <v>12947</v>
      </c>
      <c r="S2682">
        <v>84</v>
      </c>
      <c r="T2682" t="s">
        <v>37</v>
      </c>
      <c r="U2682" t="s">
        <v>38</v>
      </c>
      <c r="V2682" t="s">
        <v>584</v>
      </c>
      <c r="W2682">
        <v>15000000</v>
      </c>
      <c r="X2682">
        <v>2016</v>
      </c>
      <c r="Y2682">
        <v>622</v>
      </c>
      <c r="Z2682">
        <v>6.4</v>
      </c>
      <c r="AA2682">
        <v>2.35</v>
      </c>
      <c r="AB2682">
        <v>0</v>
      </c>
    </row>
    <row r="2683" spans="1:28" hidden="1" x14ac:dyDescent="0.25">
      <c r="A2683" t="s">
        <v>28</v>
      </c>
      <c r="B2683" t="s">
        <v>11042</v>
      </c>
      <c r="C2683">
        <v>135</v>
      </c>
      <c r="D2683">
        <v>117</v>
      </c>
      <c r="E2683">
        <v>19</v>
      </c>
      <c r="F2683">
        <v>461</v>
      </c>
      <c r="G2683" t="s">
        <v>12948</v>
      </c>
      <c r="H2683">
        <v>3000</v>
      </c>
      <c r="I2683">
        <v>20218921</v>
      </c>
      <c r="J2683" t="s">
        <v>6198</v>
      </c>
      <c r="K2683" t="s">
        <v>4516</v>
      </c>
      <c r="L2683" t="s">
        <v>12949</v>
      </c>
      <c r="M2683">
        <v>14814</v>
      </c>
      <c r="N2683">
        <v>4204</v>
      </c>
      <c r="O2683" t="s">
        <v>3224</v>
      </c>
      <c r="P2683">
        <v>4</v>
      </c>
      <c r="Q2683" t="s">
        <v>12950</v>
      </c>
      <c r="R2683" t="s">
        <v>12951</v>
      </c>
      <c r="S2683">
        <v>114</v>
      </c>
      <c r="T2683" t="s">
        <v>37</v>
      </c>
      <c r="U2683" t="s">
        <v>12952</v>
      </c>
      <c r="V2683" t="s">
        <v>39</v>
      </c>
      <c r="W2683">
        <v>15000000</v>
      </c>
      <c r="X2683">
        <v>2010</v>
      </c>
      <c r="Y2683">
        <v>646</v>
      </c>
      <c r="Z2683">
        <v>6.3</v>
      </c>
      <c r="AA2683">
        <v>2.35</v>
      </c>
      <c r="AB2683">
        <v>0</v>
      </c>
    </row>
    <row r="2684" spans="1:28" hidden="1" x14ac:dyDescent="0.25">
      <c r="A2684" t="s">
        <v>28</v>
      </c>
      <c r="B2684" t="s">
        <v>12953</v>
      </c>
      <c r="C2684">
        <v>96</v>
      </c>
      <c r="D2684">
        <v>84</v>
      </c>
      <c r="E2684">
        <v>119</v>
      </c>
      <c r="F2684">
        <v>918</v>
      </c>
      <c r="G2684" t="s">
        <v>2641</v>
      </c>
      <c r="H2684">
        <v>989</v>
      </c>
      <c r="I2684">
        <v>17411331</v>
      </c>
      <c r="J2684" t="s">
        <v>4276</v>
      </c>
      <c r="K2684" t="s">
        <v>351</v>
      </c>
      <c r="L2684" t="s">
        <v>12954</v>
      </c>
      <c r="M2684">
        <v>17328</v>
      </c>
      <c r="N2684">
        <v>4660</v>
      </c>
      <c r="O2684" t="s">
        <v>9425</v>
      </c>
      <c r="P2684">
        <v>3</v>
      </c>
      <c r="Q2684" t="s">
        <v>12955</v>
      </c>
      <c r="R2684" t="s">
        <v>12956</v>
      </c>
      <c r="S2684">
        <v>237</v>
      </c>
      <c r="T2684" t="s">
        <v>37</v>
      </c>
      <c r="U2684" t="s">
        <v>369</v>
      </c>
      <c r="V2684" t="s">
        <v>584</v>
      </c>
      <c r="W2684">
        <v>15000000</v>
      </c>
      <c r="X2684">
        <v>1998</v>
      </c>
      <c r="Y2684">
        <v>982</v>
      </c>
      <c r="Z2684">
        <v>5.5</v>
      </c>
      <c r="AA2684">
        <v>1.85</v>
      </c>
      <c r="AB2684">
        <v>673</v>
      </c>
    </row>
    <row r="2685" spans="1:28" hidden="1" x14ac:dyDescent="0.25">
      <c r="A2685" t="s">
        <v>28</v>
      </c>
      <c r="B2685" t="s">
        <v>12957</v>
      </c>
      <c r="C2685">
        <v>417</v>
      </c>
      <c r="D2685">
        <v>140</v>
      </c>
      <c r="E2685">
        <v>310</v>
      </c>
      <c r="F2685">
        <v>619</v>
      </c>
      <c r="G2685" t="s">
        <v>1024</v>
      </c>
      <c r="H2685">
        <v>33000</v>
      </c>
      <c r="I2685">
        <v>21383298</v>
      </c>
      <c r="J2685" t="s">
        <v>2124</v>
      </c>
      <c r="K2685" t="s">
        <v>4212</v>
      </c>
      <c r="L2685" t="s">
        <v>12958</v>
      </c>
      <c r="M2685">
        <v>187170</v>
      </c>
      <c r="N2685">
        <v>34413</v>
      </c>
      <c r="O2685" t="s">
        <v>12959</v>
      </c>
      <c r="P2685">
        <v>3</v>
      </c>
      <c r="Q2685" t="s">
        <v>12960</v>
      </c>
      <c r="R2685" t="s">
        <v>12961</v>
      </c>
      <c r="S2685">
        <v>376</v>
      </c>
      <c r="T2685" t="s">
        <v>37</v>
      </c>
      <c r="U2685" t="s">
        <v>38</v>
      </c>
      <c r="V2685" t="s">
        <v>584</v>
      </c>
      <c r="W2685">
        <v>15000000</v>
      </c>
      <c r="X2685">
        <v>2012</v>
      </c>
      <c r="Y2685">
        <v>748</v>
      </c>
      <c r="Z2685">
        <v>7.3</v>
      </c>
      <c r="AA2685">
        <v>2.35</v>
      </c>
      <c r="AB2685">
        <v>47000</v>
      </c>
    </row>
    <row r="2686" spans="1:28" hidden="1" x14ac:dyDescent="0.25">
      <c r="A2686" t="s">
        <v>28</v>
      </c>
      <c r="B2686" t="s">
        <v>1488</v>
      </c>
      <c r="C2686">
        <v>172</v>
      </c>
      <c r="D2686">
        <v>108</v>
      </c>
      <c r="E2686">
        <v>79</v>
      </c>
      <c r="F2686">
        <v>537</v>
      </c>
      <c r="G2686" t="s">
        <v>12962</v>
      </c>
      <c r="H2686">
        <v>775</v>
      </c>
      <c r="I2686">
        <v>24984868</v>
      </c>
      <c r="J2686" t="s">
        <v>333</v>
      </c>
      <c r="K2686" t="s">
        <v>9392</v>
      </c>
      <c r="L2686" t="s">
        <v>12963</v>
      </c>
      <c r="M2686">
        <v>50056</v>
      </c>
      <c r="N2686">
        <v>3033</v>
      </c>
      <c r="O2686" t="s">
        <v>978</v>
      </c>
      <c r="P2686">
        <v>2</v>
      </c>
      <c r="Q2686" t="s">
        <v>12964</v>
      </c>
      <c r="R2686" t="s">
        <v>12965</v>
      </c>
      <c r="S2686">
        <v>152</v>
      </c>
      <c r="T2686" t="s">
        <v>37</v>
      </c>
      <c r="U2686" t="s">
        <v>38</v>
      </c>
      <c r="V2686" t="s">
        <v>584</v>
      </c>
      <c r="W2686">
        <v>15000000</v>
      </c>
      <c r="X2686">
        <v>2014</v>
      </c>
      <c r="Y2686">
        <v>614</v>
      </c>
      <c r="Z2686">
        <v>6.3</v>
      </c>
      <c r="AA2686">
        <v>2.35</v>
      </c>
      <c r="AB2686">
        <v>0</v>
      </c>
    </row>
    <row r="2687" spans="1:28" hidden="1" x14ac:dyDescent="0.25">
      <c r="A2687" t="s">
        <v>28</v>
      </c>
      <c r="B2687" t="s">
        <v>12966</v>
      </c>
      <c r="C2687">
        <v>88</v>
      </c>
      <c r="D2687">
        <v>109</v>
      </c>
      <c r="E2687">
        <v>11</v>
      </c>
      <c r="F2687">
        <v>159</v>
      </c>
      <c r="G2687" t="s">
        <v>5735</v>
      </c>
      <c r="H2687">
        <v>471</v>
      </c>
      <c r="I2687">
        <v>16459004</v>
      </c>
      <c r="J2687" t="s">
        <v>1923</v>
      </c>
      <c r="K2687" t="s">
        <v>12967</v>
      </c>
      <c r="L2687" t="s">
        <v>12968</v>
      </c>
      <c r="M2687">
        <v>13320</v>
      </c>
      <c r="N2687">
        <v>1069</v>
      </c>
      <c r="O2687" t="s">
        <v>12969</v>
      </c>
      <c r="P2687">
        <v>1</v>
      </c>
      <c r="Q2687" t="s">
        <v>12970</v>
      </c>
      <c r="R2687" t="s">
        <v>12971</v>
      </c>
      <c r="S2687">
        <v>415</v>
      </c>
      <c r="T2687" t="s">
        <v>37</v>
      </c>
      <c r="U2687" t="s">
        <v>267</v>
      </c>
      <c r="V2687" t="s">
        <v>584</v>
      </c>
      <c r="W2687">
        <v>15000000</v>
      </c>
      <c r="X2687">
        <v>1999</v>
      </c>
      <c r="Y2687">
        <v>308</v>
      </c>
      <c r="Z2687">
        <v>4.9000000000000004</v>
      </c>
      <c r="AA2687">
        <v>2.35</v>
      </c>
      <c r="AB2687">
        <v>327</v>
      </c>
    </row>
    <row r="2688" spans="1:28" hidden="1" x14ac:dyDescent="0.25">
      <c r="A2688" t="s">
        <v>28</v>
      </c>
      <c r="B2688" t="s">
        <v>2270</v>
      </c>
      <c r="C2688">
        <v>388</v>
      </c>
      <c r="D2688">
        <v>131</v>
      </c>
      <c r="E2688">
        <v>0</v>
      </c>
      <c r="F2688">
        <v>383</v>
      </c>
      <c r="G2688" t="s">
        <v>2271</v>
      </c>
      <c r="H2688">
        <v>10000</v>
      </c>
      <c r="I2688">
        <v>15700000</v>
      </c>
      <c r="J2688" t="s">
        <v>2173</v>
      </c>
      <c r="K2688" t="s">
        <v>886</v>
      </c>
      <c r="L2688" t="s">
        <v>12972</v>
      </c>
      <c r="M2688">
        <v>332065</v>
      </c>
      <c r="N2688">
        <v>11114</v>
      </c>
      <c r="O2688" t="s">
        <v>3246</v>
      </c>
      <c r="P2688">
        <v>0</v>
      </c>
      <c r="Q2688" t="s">
        <v>12973</v>
      </c>
      <c r="R2688" t="s">
        <v>12974</v>
      </c>
      <c r="S2688">
        <v>876</v>
      </c>
      <c r="T2688" t="s">
        <v>37</v>
      </c>
      <c r="U2688" t="s">
        <v>38</v>
      </c>
      <c r="V2688" t="s">
        <v>584</v>
      </c>
      <c r="W2688">
        <v>15000000</v>
      </c>
      <c r="X2688">
        <v>2008</v>
      </c>
      <c r="Y2688">
        <v>602</v>
      </c>
      <c r="Z2688">
        <v>7.6</v>
      </c>
      <c r="AA2688">
        <v>1.85</v>
      </c>
      <c r="AB2688">
        <v>16000</v>
      </c>
    </row>
    <row r="2689" spans="1:28" hidden="1" x14ac:dyDescent="0.25">
      <c r="A2689" t="s">
        <v>28</v>
      </c>
      <c r="B2689" t="s">
        <v>12975</v>
      </c>
      <c r="C2689">
        <v>45</v>
      </c>
      <c r="D2689">
        <v>114</v>
      </c>
      <c r="E2689">
        <v>73</v>
      </c>
      <c r="F2689">
        <v>563</v>
      </c>
      <c r="G2689" t="s">
        <v>12976</v>
      </c>
      <c r="H2689">
        <v>695</v>
      </c>
      <c r="I2689">
        <v>15100000</v>
      </c>
      <c r="J2689" t="s">
        <v>2207</v>
      </c>
      <c r="K2689" t="s">
        <v>2845</v>
      </c>
      <c r="L2689" t="s">
        <v>12977</v>
      </c>
      <c r="M2689">
        <v>22797</v>
      </c>
      <c r="N2689">
        <v>3444</v>
      </c>
      <c r="O2689" t="s">
        <v>3887</v>
      </c>
      <c r="P2689">
        <v>1</v>
      </c>
      <c r="Q2689" t="s">
        <v>12978</v>
      </c>
      <c r="R2689" t="s">
        <v>12979</v>
      </c>
      <c r="S2689">
        <v>96</v>
      </c>
      <c r="T2689" t="s">
        <v>37</v>
      </c>
      <c r="U2689" t="s">
        <v>38</v>
      </c>
      <c r="V2689" t="s">
        <v>584</v>
      </c>
      <c r="W2689">
        <v>15000000</v>
      </c>
      <c r="X2689">
        <v>1984</v>
      </c>
      <c r="Y2689">
        <v>654</v>
      </c>
      <c r="Z2689">
        <v>6</v>
      </c>
      <c r="AA2689">
        <v>2.35</v>
      </c>
      <c r="AB2689">
        <v>0</v>
      </c>
    </row>
    <row r="2690" spans="1:28" hidden="1" x14ac:dyDescent="0.25">
      <c r="A2690" t="s">
        <v>28</v>
      </c>
      <c r="B2690" t="s">
        <v>8701</v>
      </c>
      <c r="C2690">
        <v>414</v>
      </c>
      <c r="D2690">
        <v>97</v>
      </c>
      <c r="E2690">
        <v>181</v>
      </c>
      <c r="F2690">
        <v>748</v>
      </c>
      <c r="G2690" t="s">
        <v>1045</v>
      </c>
      <c r="H2690">
        <v>11000</v>
      </c>
      <c r="I2690">
        <v>14938570</v>
      </c>
      <c r="J2690" t="s">
        <v>1527</v>
      </c>
      <c r="K2690" t="s">
        <v>339</v>
      </c>
      <c r="L2690" t="s">
        <v>12980</v>
      </c>
      <c r="M2690">
        <v>111625</v>
      </c>
      <c r="N2690">
        <v>14025</v>
      </c>
      <c r="O2690" t="s">
        <v>1024</v>
      </c>
      <c r="P2690">
        <v>1</v>
      </c>
      <c r="Q2690" t="s">
        <v>12981</v>
      </c>
      <c r="R2690" t="s">
        <v>12982</v>
      </c>
      <c r="S2690">
        <v>369</v>
      </c>
      <c r="T2690" t="s">
        <v>37</v>
      </c>
      <c r="U2690" t="s">
        <v>38</v>
      </c>
      <c r="V2690" t="s">
        <v>584</v>
      </c>
      <c r="W2690">
        <v>15000000</v>
      </c>
      <c r="X2690">
        <v>2012</v>
      </c>
      <c r="Y2690">
        <v>820</v>
      </c>
      <c r="Z2690">
        <v>6.2</v>
      </c>
      <c r="AA2690">
        <v>2.35</v>
      </c>
      <c r="AB2690">
        <v>20000</v>
      </c>
    </row>
    <row r="2691" spans="1:28" hidden="1" x14ac:dyDescent="0.25">
      <c r="A2691" t="s">
        <v>28</v>
      </c>
      <c r="B2691" t="s">
        <v>10840</v>
      </c>
      <c r="C2691">
        <v>291</v>
      </c>
      <c r="D2691">
        <v>122</v>
      </c>
      <c r="E2691">
        <v>210</v>
      </c>
      <c r="F2691">
        <v>123</v>
      </c>
      <c r="G2691" t="s">
        <v>12983</v>
      </c>
      <c r="H2691">
        <v>22000</v>
      </c>
      <c r="I2691">
        <v>17237244</v>
      </c>
      <c r="J2691" t="s">
        <v>2124</v>
      </c>
      <c r="K2691" t="s">
        <v>696</v>
      </c>
      <c r="L2691" t="s">
        <v>12984</v>
      </c>
      <c r="M2691">
        <v>57210</v>
      </c>
      <c r="N2691">
        <v>22574</v>
      </c>
      <c r="O2691" t="s">
        <v>12985</v>
      </c>
      <c r="P2691">
        <v>3</v>
      </c>
      <c r="Q2691" t="s">
        <v>12986</v>
      </c>
      <c r="R2691" t="s">
        <v>12987</v>
      </c>
      <c r="S2691">
        <v>158</v>
      </c>
      <c r="T2691" t="s">
        <v>37</v>
      </c>
      <c r="U2691" t="s">
        <v>56</v>
      </c>
      <c r="V2691" t="s">
        <v>584</v>
      </c>
      <c r="W2691">
        <v>15000000</v>
      </c>
      <c r="X2691">
        <v>2014</v>
      </c>
      <c r="Y2691">
        <v>164</v>
      </c>
      <c r="Z2691">
        <v>6.8</v>
      </c>
      <c r="AA2691">
        <v>2.35</v>
      </c>
      <c r="AB2691">
        <v>13000</v>
      </c>
    </row>
    <row r="2692" spans="1:28" hidden="1" x14ac:dyDescent="0.25">
      <c r="A2692" t="s">
        <v>28</v>
      </c>
      <c r="B2692" t="s">
        <v>12988</v>
      </c>
      <c r="C2692">
        <v>97</v>
      </c>
      <c r="D2692">
        <v>87</v>
      </c>
      <c r="E2692">
        <v>374</v>
      </c>
      <c r="F2692">
        <v>484</v>
      </c>
      <c r="G2692" t="s">
        <v>12267</v>
      </c>
      <c r="H2692">
        <v>826</v>
      </c>
      <c r="I2692">
        <v>14249005</v>
      </c>
      <c r="J2692" t="s">
        <v>1670</v>
      </c>
      <c r="K2692" t="s">
        <v>903</v>
      </c>
      <c r="L2692" t="s">
        <v>12989</v>
      </c>
      <c r="M2692">
        <v>39788</v>
      </c>
      <c r="N2692">
        <v>2689</v>
      </c>
      <c r="O2692" t="s">
        <v>10595</v>
      </c>
      <c r="P2692">
        <v>1</v>
      </c>
      <c r="Q2692" t="s">
        <v>12990</v>
      </c>
      <c r="R2692" t="s">
        <v>12991</v>
      </c>
      <c r="S2692">
        <v>619</v>
      </c>
      <c r="T2692" t="s">
        <v>37</v>
      </c>
      <c r="U2692" t="s">
        <v>38</v>
      </c>
      <c r="V2692" t="s">
        <v>584</v>
      </c>
      <c r="W2692">
        <v>15000000</v>
      </c>
      <c r="X2692">
        <v>2001</v>
      </c>
      <c r="Y2692">
        <v>503</v>
      </c>
      <c r="Z2692">
        <v>4.5</v>
      </c>
      <c r="AA2692">
        <v>1.85</v>
      </c>
      <c r="AB2692">
        <v>0</v>
      </c>
    </row>
    <row r="2693" spans="1:28" hidden="1" x14ac:dyDescent="0.25">
      <c r="A2693" t="s">
        <v>28</v>
      </c>
      <c r="B2693" t="s">
        <v>12992</v>
      </c>
      <c r="C2693">
        <v>37</v>
      </c>
      <c r="D2693">
        <v>85</v>
      </c>
      <c r="E2693">
        <v>12</v>
      </c>
      <c r="F2693">
        <v>23</v>
      </c>
      <c r="G2693" t="s">
        <v>12993</v>
      </c>
      <c r="H2693">
        <v>354</v>
      </c>
      <c r="I2693">
        <v>12701880</v>
      </c>
      <c r="J2693" t="s">
        <v>470</v>
      </c>
      <c r="K2693" t="s">
        <v>12994</v>
      </c>
      <c r="L2693" t="s">
        <v>12995</v>
      </c>
      <c r="M2693">
        <v>2037</v>
      </c>
      <c r="N2693">
        <v>568</v>
      </c>
      <c r="O2693" t="s">
        <v>12996</v>
      </c>
      <c r="P2693">
        <v>0</v>
      </c>
      <c r="Q2693" t="s">
        <v>12997</v>
      </c>
      <c r="R2693" t="s">
        <v>12998</v>
      </c>
      <c r="S2693">
        <v>22</v>
      </c>
      <c r="T2693" t="s">
        <v>37</v>
      </c>
      <c r="U2693" t="s">
        <v>38</v>
      </c>
      <c r="V2693" t="s">
        <v>276</v>
      </c>
      <c r="W2693">
        <v>15000000</v>
      </c>
      <c r="X2693">
        <v>2008</v>
      </c>
      <c r="Y2693">
        <v>173</v>
      </c>
      <c r="Z2693">
        <v>5.7</v>
      </c>
      <c r="AA2693">
        <v>1.85</v>
      </c>
      <c r="AB2693">
        <v>175</v>
      </c>
    </row>
    <row r="2694" spans="1:28" hidden="1" x14ac:dyDescent="0.25">
      <c r="A2694" t="s">
        <v>28</v>
      </c>
      <c r="B2694" t="s">
        <v>12999</v>
      </c>
      <c r="C2694">
        <v>68</v>
      </c>
      <c r="D2694">
        <v>85</v>
      </c>
      <c r="E2694">
        <v>0</v>
      </c>
      <c r="F2694">
        <v>44</v>
      </c>
      <c r="G2694" t="s">
        <v>13000</v>
      </c>
      <c r="H2694">
        <v>468</v>
      </c>
      <c r="I2694">
        <v>10353690</v>
      </c>
      <c r="J2694" t="s">
        <v>4067</v>
      </c>
      <c r="K2694" t="s">
        <v>6136</v>
      </c>
      <c r="L2694" t="s">
        <v>13001</v>
      </c>
      <c r="M2694">
        <v>2673</v>
      </c>
      <c r="N2694">
        <v>646</v>
      </c>
      <c r="O2694" t="s">
        <v>13002</v>
      </c>
      <c r="P2694">
        <v>0</v>
      </c>
      <c r="Q2694" t="s">
        <v>13003</v>
      </c>
      <c r="R2694" t="s">
        <v>13004</v>
      </c>
      <c r="S2694">
        <v>31</v>
      </c>
      <c r="T2694" t="s">
        <v>37</v>
      </c>
      <c r="U2694" t="s">
        <v>38</v>
      </c>
      <c r="V2694" t="s">
        <v>276</v>
      </c>
      <c r="X2694">
        <v>2007</v>
      </c>
      <c r="Y2694">
        <v>67</v>
      </c>
      <c r="Z2694">
        <v>8.4</v>
      </c>
      <c r="AA2694">
        <v>1.78</v>
      </c>
      <c r="AB2694">
        <v>116</v>
      </c>
    </row>
    <row r="2695" spans="1:28" hidden="1" x14ac:dyDescent="0.25">
      <c r="A2695" t="s">
        <v>28</v>
      </c>
      <c r="B2695" t="s">
        <v>13005</v>
      </c>
      <c r="C2695">
        <v>90</v>
      </c>
      <c r="D2695">
        <v>101</v>
      </c>
      <c r="E2695">
        <v>36</v>
      </c>
      <c r="F2695">
        <v>377</v>
      </c>
      <c r="G2695" t="s">
        <v>13006</v>
      </c>
      <c r="H2695">
        <v>1000</v>
      </c>
      <c r="I2695">
        <v>12801190</v>
      </c>
      <c r="J2695" t="s">
        <v>31</v>
      </c>
      <c r="K2695" t="s">
        <v>4533</v>
      </c>
      <c r="L2695" t="s">
        <v>13007</v>
      </c>
      <c r="M2695">
        <v>16340</v>
      </c>
      <c r="N2695">
        <v>2764</v>
      </c>
      <c r="O2695" t="s">
        <v>13008</v>
      </c>
      <c r="P2695">
        <v>1</v>
      </c>
      <c r="Q2695" t="s">
        <v>13009</v>
      </c>
      <c r="R2695" t="s">
        <v>13010</v>
      </c>
      <c r="S2695">
        <v>355</v>
      </c>
      <c r="T2695" t="s">
        <v>37</v>
      </c>
      <c r="U2695" t="s">
        <v>38</v>
      </c>
      <c r="V2695" t="s">
        <v>584</v>
      </c>
      <c r="W2695">
        <v>15000000</v>
      </c>
      <c r="X2695">
        <v>2000</v>
      </c>
      <c r="Y2695">
        <v>786</v>
      </c>
      <c r="Z2695">
        <v>4.5999999999999996</v>
      </c>
      <c r="AA2695">
        <v>2.35</v>
      </c>
      <c r="AB2695">
        <v>356</v>
      </c>
    </row>
    <row r="2696" spans="1:28" hidden="1" x14ac:dyDescent="0.25">
      <c r="A2696" t="s">
        <v>28</v>
      </c>
      <c r="B2696" t="s">
        <v>13011</v>
      </c>
      <c r="C2696">
        <v>81</v>
      </c>
      <c r="D2696">
        <v>121</v>
      </c>
      <c r="E2696">
        <v>16</v>
      </c>
      <c r="F2696">
        <v>526</v>
      </c>
      <c r="G2696" t="s">
        <v>5226</v>
      </c>
      <c r="H2696">
        <v>907</v>
      </c>
      <c r="I2696">
        <v>12549485</v>
      </c>
      <c r="J2696" t="s">
        <v>13012</v>
      </c>
      <c r="K2696" t="s">
        <v>7511</v>
      </c>
      <c r="L2696" t="s">
        <v>13013</v>
      </c>
      <c r="M2696">
        <v>4603</v>
      </c>
      <c r="N2696">
        <v>3633</v>
      </c>
      <c r="O2696" t="s">
        <v>1876</v>
      </c>
      <c r="P2696">
        <v>4</v>
      </c>
      <c r="Q2696" t="s">
        <v>13014</v>
      </c>
      <c r="R2696" t="s">
        <v>13015</v>
      </c>
      <c r="S2696">
        <v>91</v>
      </c>
      <c r="T2696" t="s">
        <v>37</v>
      </c>
      <c r="U2696" t="s">
        <v>38</v>
      </c>
      <c r="V2696" t="s">
        <v>584</v>
      </c>
      <c r="W2696">
        <v>15000000</v>
      </c>
      <c r="X2696">
        <v>2006</v>
      </c>
      <c r="Y2696">
        <v>585</v>
      </c>
      <c r="Z2696">
        <v>6.2</v>
      </c>
      <c r="AA2696">
        <v>2.35</v>
      </c>
      <c r="AB2696">
        <v>489</v>
      </c>
    </row>
    <row r="2697" spans="1:28" hidden="1" x14ac:dyDescent="0.25">
      <c r="A2697" t="s">
        <v>28</v>
      </c>
      <c r="B2697" t="s">
        <v>13016</v>
      </c>
      <c r="C2697">
        <v>221</v>
      </c>
      <c r="D2697">
        <v>107</v>
      </c>
      <c r="E2697">
        <v>92</v>
      </c>
      <c r="F2697">
        <v>358</v>
      </c>
      <c r="G2697" t="s">
        <v>1847</v>
      </c>
      <c r="H2697">
        <v>11000</v>
      </c>
      <c r="I2697">
        <v>13766014</v>
      </c>
      <c r="J2697" t="s">
        <v>213</v>
      </c>
      <c r="K2697" t="s">
        <v>256</v>
      </c>
      <c r="L2697" t="s">
        <v>13017</v>
      </c>
      <c r="M2697">
        <v>106111</v>
      </c>
      <c r="N2697">
        <v>17627</v>
      </c>
      <c r="O2697" t="s">
        <v>1129</v>
      </c>
      <c r="P2697">
        <v>0</v>
      </c>
      <c r="Q2697" t="s">
        <v>13018</v>
      </c>
      <c r="R2697" t="s">
        <v>13019</v>
      </c>
      <c r="S2697">
        <v>181</v>
      </c>
      <c r="T2697" t="s">
        <v>37</v>
      </c>
      <c r="U2697" t="s">
        <v>38</v>
      </c>
      <c r="V2697" t="s">
        <v>39</v>
      </c>
      <c r="W2697">
        <v>15000000</v>
      </c>
      <c r="X2697">
        <v>2011</v>
      </c>
      <c r="Y2697">
        <v>5000</v>
      </c>
      <c r="Z2697">
        <v>7</v>
      </c>
      <c r="AA2697">
        <v>2.35</v>
      </c>
      <c r="AB2697">
        <v>49000</v>
      </c>
    </row>
    <row r="2698" spans="1:28" hidden="1" x14ac:dyDescent="0.25">
      <c r="A2698" t="s">
        <v>28</v>
      </c>
      <c r="B2698" t="s">
        <v>13020</v>
      </c>
      <c r="C2698">
        <v>230</v>
      </c>
      <c r="D2698">
        <v>111</v>
      </c>
      <c r="E2698">
        <v>0</v>
      </c>
      <c r="F2698">
        <v>727</v>
      </c>
      <c r="G2698" t="s">
        <v>6596</v>
      </c>
      <c r="H2698">
        <v>796</v>
      </c>
      <c r="I2698">
        <v>13034417</v>
      </c>
      <c r="J2698" t="s">
        <v>3793</v>
      </c>
      <c r="K2698" t="s">
        <v>8508</v>
      </c>
      <c r="L2698" t="s">
        <v>13021</v>
      </c>
      <c r="M2698">
        <v>55665</v>
      </c>
      <c r="N2698">
        <v>2633</v>
      </c>
      <c r="O2698" t="s">
        <v>4989</v>
      </c>
      <c r="P2698">
        <v>1</v>
      </c>
      <c r="Q2698" t="s">
        <v>13022</v>
      </c>
      <c r="R2698" t="s">
        <v>13023</v>
      </c>
      <c r="S2698">
        <v>118</v>
      </c>
      <c r="T2698" t="s">
        <v>37</v>
      </c>
      <c r="U2698" t="s">
        <v>38</v>
      </c>
      <c r="V2698" t="s">
        <v>39</v>
      </c>
      <c r="W2698">
        <v>15000000</v>
      </c>
      <c r="X2698">
        <v>2009</v>
      </c>
      <c r="Y2698">
        <v>787</v>
      </c>
      <c r="Z2698">
        <v>6.9</v>
      </c>
      <c r="AA2698">
        <v>2.35</v>
      </c>
      <c r="AB2698">
        <v>10000</v>
      </c>
    </row>
    <row r="2699" spans="1:28" hidden="1" x14ac:dyDescent="0.25">
      <c r="A2699" t="s">
        <v>28</v>
      </c>
      <c r="B2699" t="s">
        <v>13024</v>
      </c>
      <c r="C2699">
        <v>57</v>
      </c>
      <c r="D2699">
        <v>92</v>
      </c>
      <c r="E2699">
        <v>34</v>
      </c>
      <c r="F2699">
        <v>366</v>
      </c>
      <c r="G2699" t="s">
        <v>2405</v>
      </c>
      <c r="H2699">
        <v>14000</v>
      </c>
      <c r="I2699">
        <v>11632420</v>
      </c>
      <c r="J2699" t="s">
        <v>2124</v>
      </c>
      <c r="K2699" t="s">
        <v>336</v>
      </c>
      <c r="L2699" t="s">
        <v>13025</v>
      </c>
      <c r="M2699">
        <v>19768</v>
      </c>
      <c r="N2699">
        <v>15644</v>
      </c>
      <c r="O2699" t="s">
        <v>13026</v>
      </c>
      <c r="P2699">
        <v>1</v>
      </c>
      <c r="Q2699" t="s">
        <v>13027</v>
      </c>
      <c r="R2699" t="s">
        <v>13028</v>
      </c>
      <c r="S2699">
        <v>135</v>
      </c>
      <c r="T2699" t="s">
        <v>37</v>
      </c>
      <c r="U2699" t="s">
        <v>38</v>
      </c>
      <c r="V2699" t="s">
        <v>584</v>
      </c>
      <c r="X2699">
        <v>2001</v>
      </c>
      <c r="Y2699">
        <v>442</v>
      </c>
      <c r="Z2699">
        <v>6.1</v>
      </c>
      <c r="AA2699">
        <v>2.35</v>
      </c>
      <c r="AB2699">
        <v>566</v>
      </c>
    </row>
    <row r="2700" spans="1:28" hidden="1" x14ac:dyDescent="0.25">
      <c r="A2700" t="s">
        <v>28</v>
      </c>
      <c r="B2700" t="s">
        <v>13029</v>
      </c>
      <c r="C2700">
        <v>119</v>
      </c>
      <c r="D2700">
        <v>97</v>
      </c>
      <c r="E2700">
        <v>164</v>
      </c>
      <c r="F2700">
        <v>308</v>
      </c>
      <c r="G2700" t="s">
        <v>7469</v>
      </c>
      <c r="H2700">
        <v>436</v>
      </c>
      <c r="I2700">
        <v>12212417</v>
      </c>
      <c r="J2700" t="s">
        <v>1527</v>
      </c>
      <c r="K2700" t="s">
        <v>4397</v>
      </c>
      <c r="L2700" t="s">
        <v>13030</v>
      </c>
      <c r="M2700">
        <v>30643</v>
      </c>
      <c r="N2700">
        <v>1172</v>
      </c>
      <c r="O2700" t="s">
        <v>5533</v>
      </c>
      <c r="P2700">
        <v>3</v>
      </c>
      <c r="Q2700" t="s">
        <v>13031</v>
      </c>
      <c r="R2700" t="s">
        <v>13032</v>
      </c>
      <c r="S2700">
        <v>144</v>
      </c>
      <c r="T2700" t="s">
        <v>37</v>
      </c>
      <c r="U2700" t="s">
        <v>38</v>
      </c>
      <c r="V2700" t="s">
        <v>584</v>
      </c>
      <c r="W2700">
        <v>15000000</v>
      </c>
      <c r="X2700">
        <v>2003</v>
      </c>
      <c r="Y2700">
        <v>324</v>
      </c>
      <c r="Z2700">
        <v>6.7</v>
      </c>
      <c r="AA2700">
        <v>2.35</v>
      </c>
      <c r="AB2700">
        <v>622</v>
      </c>
    </row>
    <row r="2701" spans="1:28" hidden="1" x14ac:dyDescent="0.25">
      <c r="A2701" t="s">
        <v>28</v>
      </c>
      <c r="B2701" t="s">
        <v>2967</v>
      </c>
      <c r="C2701">
        <v>97</v>
      </c>
      <c r="D2701">
        <v>97</v>
      </c>
      <c r="E2701">
        <v>745</v>
      </c>
      <c r="F2701">
        <v>745</v>
      </c>
      <c r="G2701" t="s">
        <v>5571</v>
      </c>
      <c r="H2701">
        <v>12000</v>
      </c>
      <c r="I2701">
        <v>11614236</v>
      </c>
      <c r="J2701" t="s">
        <v>1670</v>
      </c>
      <c r="K2701" t="s">
        <v>300</v>
      </c>
      <c r="L2701" t="s">
        <v>13033</v>
      </c>
      <c r="M2701">
        <v>9294</v>
      </c>
      <c r="N2701">
        <v>15209</v>
      </c>
      <c r="O2701" t="s">
        <v>2967</v>
      </c>
      <c r="P2701">
        <v>2</v>
      </c>
      <c r="Q2701" t="s">
        <v>13034</v>
      </c>
      <c r="R2701" t="s">
        <v>13035</v>
      </c>
      <c r="S2701">
        <v>140</v>
      </c>
      <c r="T2701" t="s">
        <v>37</v>
      </c>
      <c r="U2701" t="s">
        <v>38</v>
      </c>
      <c r="V2701" t="s">
        <v>39</v>
      </c>
      <c r="W2701">
        <v>15000000</v>
      </c>
      <c r="X2701">
        <v>1999</v>
      </c>
      <c r="Y2701">
        <v>821</v>
      </c>
      <c r="Z2701">
        <v>5.6</v>
      </c>
      <c r="AA2701">
        <v>1.37</v>
      </c>
      <c r="AB2701">
        <v>251</v>
      </c>
    </row>
    <row r="2702" spans="1:28" hidden="1" x14ac:dyDescent="0.25">
      <c r="A2702" t="s">
        <v>746</v>
      </c>
      <c r="B2702" t="s">
        <v>6703</v>
      </c>
      <c r="C2702">
        <v>119</v>
      </c>
      <c r="D2702">
        <v>125</v>
      </c>
      <c r="E2702">
        <v>34</v>
      </c>
      <c r="F2702">
        <v>65</v>
      </c>
      <c r="G2702" t="s">
        <v>13036</v>
      </c>
      <c r="H2702">
        <v>427</v>
      </c>
      <c r="I2702">
        <v>13337299</v>
      </c>
      <c r="J2702" t="s">
        <v>6506</v>
      </c>
      <c r="K2702" t="s">
        <v>3602</v>
      </c>
      <c r="L2702" t="s">
        <v>13037</v>
      </c>
      <c r="M2702">
        <v>9649</v>
      </c>
      <c r="N2702">
        <v>729</v>
      </c>
      <c r="O2702" t="s">
        <v>13038</v>
      </c>
      <c r="P2702">
        <v>7</v>
      </c>
      <c r="Q2702" t="s">
        <v>13039</v>
      </c>
      <c r="R2702" t="s">
        <v>13040</v>
      </c>
      <c r="S2702">
        <v>226</v>
      </c>
      <c r="T2702" t="s">
        <v>37</v>
      </c>
      <c r="U2702" t="s">
        <v>38</v>
      </c>
      <c r="V2702" t="s">
        <v>39</v>
      </c>
      <c r="W2702">
        <v>20000000</v>
      </c>
      <c r="X2702">
        <v>2004</v>
      </c>
      <c r="Y2702">
        <v>66</v>
      </c>
      <c r="Z2702">
        <v>6.6</v>
      </c>
      <c r="AA2702">
        <v>2.35</v>
      </c>
      <c r="AB2702">
        <v>1000</v>
      </c>
    </row>
    <row r="2703" spans="1:28" hidden="1" x14ac:dyDescent="0.25">
      <c r="A2703" t="s">
        <v>28</v>
      </c>
      <c r="B2703" t="s">
        <v>4002</v>
      </c>
      <c r="C2703">
        <v>42</v>
      </c>
      <c r="D2703">
        <v>124</v>
      </c>
      <c r="E2703">
        <v>11000</v>
      </c>
      <c r="F2703">
        <v>563</v>
      </c>
      <c r="G2703" t="s">
        <v>8324</v>
      </c>
      <c r="H2703">
        <v>11000</v>
      </c>
      <c r="I2703">
        <v>10763469</v>
      </c>
      <c r="J2703" t="s">
        <v>1414</v>
      </c>
      <c r="K2703" t="s">
        <v>4002</v>
      </c>
      <c r="L2703" t="s">
        <v>13041</v>
      </c>
      <c r="M2703">
        <v>13692</v>
      </c>
      <c r="N2703">
        <v>12685</v>
      </c>
      <c r="O2703" t="s">
        <v>2882</v>
      </c>
      <c r="P2703">
        <v>0</v>
      </c>
      <c r="Q2703" t="s">
        <v>13042</v>
      </c>
      <c r="R2703" t="s">
        <v>13043</v>
      </c>
      <c r="S2703">
        <v>55</v>
      </c>
      <c r="T2703" t="s">
        <v>37</v>
      </c>
      <c r="U2703" t="s">
        <v>38</v>
      </c>
      <c r="V2703" t="s">
        <v>94</v>
      </c>
      <c r="W2703">
        <v>15000000</v>
      </c>
      <c r="X2703">
        <v>1989</v>
      </c>
      <c r="Y2703">
        <v>860</v>
      </c>
      <c r="Z2703">
        <v>6.4</v>
      </c>
      <c r="AA2703">
        <v>1.85</v>
      </c>
      <c r="AB2703">
        <v>877</v>
      </c>
    </row>
    <row r="2704" spans="1:28" hidden="1" x14ac:dyDescent="0.25">
      <c r="A2704" t="s">
        <v>28</v>
      </c>
      <c r="B2704" t="s">
        <v>13044</v>
      </c>
      <c r="C2704">
        <v>24</v>
      </c>
      <c r="D2704">
        <v>76</v>
      </c>
      <c r="E2704">
        <v>9</v>
      </c>
      <c r="F2704">
        <v>47</v>
      </c>
      <c r="G2704" t="s">
        <v>13045</v>
      </c>
      <c r="H2704">
        <v>595</v>
      </c>
      <c r="I2704">
        <v>11144518</v>
      </c>
      <c r="J2704" t="s">
        <v>9352</v>
      </c>
      <c r="K2704" t="s">
        <v>2030</v>
      </c>
      <c r="L2704" t="s">
        <v>13046</v>
      </c>
      <c r="M2704">
        <v>2724</v>
      </c>
      <c r="N2704">
        <v>1139</v>
      </c>
      <c r="O2704" t="s">
        <v>13047</v>
      </c>
      <c r="P2704">
        <v>0</v>
      </c>
      <c r="Q2704" t="s">
        <v>13048</v>
      </c>
      <c r="R2704" t="s">
        <v>13049</v>
      </c>
      <c r="S2704">
        <v>53</v>
      </c>
      <c r="T2704" t="s">
        <v>37</v>
      </c>
      <c r="U2704" t="s">
        <v>267</v>
      </c>
      <c r="V2704" t="s">
        <v>276</v>
      </c>
      <c r="W2704">
        <v>15000000</v>
      </c>
      <c r="X2704">
        <v>1998</v>
      </c>
      <c r="Y2704">
        <v>417</v>
      </c>
      <c r="Z2704">
        <v>2.8</v>
      </c>
      <c r="AA2704">
        <v>1.85</v>
      </c>
      <c r="AB2704">
        <v>436</v>
      </c>
    </row>
    <row r="2705" spans="1:28" hidden="1" x14ac:dyDescent="0.25">
      <c r="A2705" t="s">
        <v>28</v>
      </c>
      <c r="B2705" t="s">
        <v>1728</v>
      </c>
      <c r="C2705">
        <v>208</v>
      </c>
      <c r="D2705">
        <v>107</v>
      </c>
      <c r="E2705">
        <v>561</v>
      </c>
      <c r="F2705">
        <v>353</v>
      </c>
      <c r="G2705" t="s">
        <v>1728</v>
      </c>
      <c r="H2705">
        <v>746</v>
      </c>
      <c r="I2705">
        <v>15608545</v>
      </c>
      <c r="J2705" t="s">
        <v>1324</v>
      </c>
      <c r="K2705" t="s">
        <v>965</v>
      </c>
      <c r="L2705" t="s">
        <v>13050</v>
      </c>
      <c r="M2705">
        <v>53471</v>
      </c>
      <c r="N2705">
        <v>2377</v>
      </c>
      <c r="O2705" t="s">
        <v>13051</v>
      </c>
      <c r="P2705">
        <v>3</v>
      </c>
      <c r="Q2705" t="s">
        <v>13052</v>
      </c>
      <c r="R2705" t="s">
        <v>13053</v>
      </c>
      <c r="S2705">
        <v>224</v>
      </c>
      <c r="T2705" t="s">
        <v>37</v>
      </c>
      <c r="U2705" t="s">
        <v>38</v>
      </c>
      <c r="V2705" t="s">
        <v>584</v>
      </c>
      <c r="W2705">
        <v>15000000</v>
      </c>
      <c r="X2705">
        <v>2012</v>
      </c>
      <c r="Y2705">
        <v>561</v>
      </c>
      <c r="Z2705">
        <v>5.4</v>
      </c>
      <c r="AA2705">
        <v>2.35</v>
      </c>
      <c r="AB2705">
        <v>29000</v>
      </c>
    </row>
    <row r="2706" spans="1:28" hidden="1" x14ac:dyDescent="0.25">
      <c r="A2706" t="s">
        <v>28</v>
      </c>
      <c r="B2706" t="s">
        <v>1006</v>
      </c>
      <c r="C2706">
        <v>42</v>
      </c>
      <c r="D2706">
        <v>91</v>
      </c>
      <c r="E2706">
        <v>23</v>
      </c>
      <c r="F2706">
        <v>629</v>
      </c>
      <c r="G2706" t="s">
        <v>1841</v>
      </c>
      <c r="H2706">
        <v>925</v>
      </c>
      <c r="I2706">
        <v>10443316</v>
      </c>
      <c r="J2706" t="s">
        <v>1414</v>
      </c>
      <c r="K2706" t="s">
        <v>1801</v>
      </c>
      <c r="L2706" t="s">
        <v>13054</v>
      </c>
      <c r="M2706">
        <v>7159</v>
      </c>
      <c r="N2706">
        <v>2913</v>
      </c>
      <c r="O2706" t="s">
        <v>11573</v>
      </c>
      <c r="P2706">
        <v>2</v>
      </c>
      <c r="Q2706" t="s">
        <v>13055</v>
      </c>
      <c r="R2706" t="s">
        <v>13056</v>
      </c>
      <c r="S2706">
        <v>88</v>
      </c>
      <c r="T2706" t="s">
        <v>37</v>
      </c>
      <c r="U2706" t="s">
        <v>38</v>
      </c>
      <c r="V2706" t="s">
        <v>39</v>
      </c>
      <c r="W2706">
        <v>15000000</v>
      </c>
      <c r="X2706">
        <v>1998</v>
      </c>
      <c r="Y2706">
        <v>660</v>
      </c>
      <c r="Z2706">
        <v>5</v>
      </c>
      <c r="AA2706">
        <v>1.85</v>
      </c>
      <c r="AB2706">
        <v>247</v>
      </c>
    </row>
    <row r="2707" spans="1:28" hidden="1" x14ac:dyDescent="0.25">
      <c r="A2707" t="s">
        <v>28</v>
      </c>
      <c r="B2707" t="s">
        <v>13057</v>
      </c>
      <c r="C2707">
        <v>44</v>
      </c>
      <c r="D2707">
        <v>96</v>
      </c>
      <c r="E2707">
        <v>4</v>
      </c>
      <c r="F2707">
        <v>670</v>
      </c>
      <c r="G2707" t="s">
        <v>3368</v>
      </c>
      <c r="H2707">
        <v>989</v>
      </c>
      <c r="I2707">
        <v>10494147</v>
      </c>
      <c r="J2707" t="s">
        <v>213</v>
      </c>
      <c r="K2707" t="s">
        <v>351</v>
      </c>
      <c r="L2707" t="s">
        <v>13058</v>
      </c>
      <c r="M2707">
        <v>7403</v>
      </c>
      <c r="N2707">
        <v>3142</v>
      </c>
      <c r="O2707" t="s">
        <v>10618</v>
      </c>
      <c r="P2707">
        <v>1</v>
      </c>
      <c r="Q2707" t="s">
        <v>13059</v>
      </c>
      <c r="R2707" t="s">
        <v>13060</v>
      </c>
      <c r="S2707">
        <v>162</v>
      </c>
      <c r="T2707" t="s">
        <v>37</v>
      </c>
      <c r="U2707" t="s">
        <v>38</v>
      </c>
      <c r="V2707" t="s">
        <v>39</v>
      </c>
      <c r="W2707">
        <v>15000000</v>
      </c>
      <c r="X2707">
        <v>2000</v>
      </c>
      <c r="Y2707">
        <v>841</v>
      </c>
      <c r="Z2707">
        <v>5.0999999999999996</v>
      </c>
      <c r="AA2707">
        <v>1.85</v>
      </c>
      <c r="AB2707">
        <v>648</v>
      </c>
    </row>
    <row r="2708" spans="1:28" hidden="1" x14ac:dyDescent="0.25">
      <c r="A2708" t="s">
        <v>28</v>
      </c>
      <c r="B2708" t="s">
        <v>2790</v>
      </c>
      <c r="C2708">
        <v>230</v>
      </c>
      <c r="D2708">
        <v>142</v>
      </c>
      <c r="E2708">
        <v>0</v>
      </c>
      <c r="F2708">
        <v>1000</v>
      </c>
      <c r="G2708" t="s">
        <v>2397</v>
      </c>
      <c r="H2708">
        <v>22000</v>
      </c>
      <c r="I2708">
        <v>9929000</v>
      </c>
      <c r="J2708" t="s">
        <v>1848</v>
      </c>
      <c r="K2708" t="s">
        <v>1745</v>
      </c>
      <c r="L2708" t="s">
        <v>13061</v>
      </c>
      <c r="M2708">
        <v>152306</v>
      </c>
      <c r="N2708">
        <v>29475</v>
      </c>
      <c r="O2708" t="s">
        <v>392</v>
      </c>
      <c r="P2708">
        <v>0</v>
      </c>
      <c r="Q2708" t="s">
        <v>13062</v>
      </c>
      <c r="R2708" t="s">
        <v>13063</v>
      </c>
      <c r="S2708">
        <v>513</v>
      </c>
      <c r="T2708" t="s">
        <v>37</v>
      </c>
      <c r="U2708" t="s">
        <v>56</v>
      </c>
      <c r="V2708" t="s">
        <v>584</v>
      </c>
      <c r="W2708">
        <v>15000000</v>
      </c>
      <c r="X2708">
        <v>1985</v>
      </c>
      <c r="Y2708">
        <v>5000</v>
      </c>
      <c r="Z2708">
        <v>8</v>
      </c>
      <c r="AA2708">
        <v>1.85</v>
      </c>
      <c r="AB2708">
        <v>16000</v>
      </c>
    </row>
    <row r="2709" spans="1:28" hidden="1" x14ac:dyDescent="0.25">
      <c r="A2709" t="s">
        <v>28</v>
      </c>
      <c r="B2709" t="s">
        <v>11834</v>
      </c>
      <c r="C2709">
        <v>46</v>
      </c>
      <c r="D2709">
        <v>103</v>
      </c>
      <c r="E2709">
        <v>80</v>
      </c>
      <c r="F2709">
        <v>782</v>
      </c>
      <c r="G2709" t="s">
        <v>8894</v>
      </c>
      <c r="H2709">
        <v>1000</v>
      </c>
      <c r="I2709">
        <v>10411980</v>
      </c>
      <c r="J2709" t="s">
        <v>13064</v>
      </c>
      <c r="K2709" t="s">
        <v>9605</v>
      </c>
      <c r="L2709" t="s">
        <v>13065</v>
      </c>
      <c r="M2709">
        <v>22649</v>
      </c>
      <c r="N2709">
        <v>4676</v>
      </c>
      <c r="O2709" t="s">
        <v>9424</v>
      </c>
      <c r="P2709">
        <v>0</v>
      </c>
      <c r="Q2709" t="s">
        <v>13066</v>
      </c>
      <c r="R2709" t="s">
        <v>13067</v>
      </c>
      <c r="S2709">
        <v>212</v>
      </c>
      <c r="T2709" t="s">
        <v>37</v>
      </c>
      <c r="U2709" t="s">
        <v>38</v>
      </c>
      <c r="V2709" t="s">
        <v>94</v>
      </c>
      <c r="W2709">
        <v>15000000</v>
      </c>
      <c r="X2709">
        <v>2004</v>
      </c>
      <c r="Y2709">
        <v>872</v>
      </c>
      <c r="Z2709">
        <v>5.9</v>
      </c>
      <c r="AA2709">
        <v>2.35</v>
      </c>
      <c r="AB2709">
        <v>1000</v>
      </c>
    </row>
    <row r="2710" spans="1:28" hidden="1" x14ac:dyDescent="0.25">
      <c r="A2710" t="s">
        <v>28</v>
      </c>
      <c r="C2710">
        <v>18</v>
      </c>
      <c r="D2710">
        <v>60</v>
      </c>
      <c r="F2710">
        <v>186</v>
      </c>
      <c r="G2710" t="s">
        <v>13068</v>
      </c>
      <c r="H2710">
        <v>443</v>
      </c>
      <c r="J2710" t="s">
        <v>13069</v>
      </c>
      <c r="K2710" t="s">
        <v>2557</v>
      </c>
      <c r="L2710" t="s">
        <v>13070</v>
      </c>
      <c r="M2710">
        <v>7122</v>
      </c>
      <c r="N2710">
        <v>981</v>
      </c>
      <c r="O2710" t="s">
        <v>13071</v>
      </c>
      <c r="P2710">
        <v>1</v>
      </c>
      <c r="Q2710" t="s">
        <v>13072</v>
      </c>
      <c r="R2710" t="s">
        <v>13073</v>
      </c>
      <c r="S2710">
        <v>77</v>
      </c>
      <c r="T2710" t="s">
        <v>37</v>
      </c>
      <c r="U2710" t="s">
        <v>267</v>
      </c>
      <c r="V2710" t="s">
        <v>1125</v>
      </c>
      <c r="Y2710">
        <v>319</v>
      </c>
      <c r="Z2710">
        <v>7.5</v>
      </c>
      <c r="AB2710">
        <v>576</v>
      </c>
    </row>
    <row r="2711" spans="1:28" hidden="1" x14ac:dyDescent="0.25">
      <c r="A2711" t="s">
        <v>28</v>
      </c>
      <c r="B2711" t="s">
        <v>4259</v>
      </c>
      <c r="C2711">
        <v>249</v>
      </c>
      <c r="D2711">
        <v>117</v>
      </c>
      <c r="E2711">
        <v>0</v>
      </c>
      <c r="F2711">
        <v>12000</v>
      </c>
      <c r="G2711" t="s">
        <v>300</v>
      </c>
      <c r="H2711">
        <v>22000</v>
      </c>
      <c r="I2711">
        <v>17439163</v>
      </c>
      <c r="J2711" t="s">
        <v>1008</v>
      </c>
      <c r="K2711" t="s">
        <v>696</v>
      </c>
      <c r="L2711" t="s">
        <v>13074</v>
      </c>
      <c r="M2711">
        <v>537419</v>
      </c>
      <c r="N2711">
        <v>47728</v>
      </c>
      <c r="O2711" t="s">
        <v>271</v>
      </c>
      <c r="P2711">
        <v>1</v>
      </c>
      <c r="Q2711" t="s">
        <v>13075</v>
      </c>
      <c r="R2711" t="s">
        <v>13076</v>
      </c>
      <c r="S2711">
        <v>1028</v>
      </c>
      <c r="T2711" t="s">
        <v>37</v>
      </c>
      <c r="U2711" t="s">
        <v>38</v>
      </c>
      <c r="V2711" t="s">
        <v>584</v>
      </c>
      <c r="W2711">
        <v>15000000</v>
      </c>
      <c r="X2711">
        <v>1998</v>
      </c>
      <c r="Y2711">
        <v>12000</v>
      </c>
      <c r="Z2711">
        <v>8.1999999999999993</v>
      </c>
      <c r="AA2711">
        <v>1.85</v>
      </c>
      <c r="AB2711">
        <v>35000</v>
      </c>
    </row>
    <row r="2712" spans="1:28" hidden="1" x14ac:dyDescent="0.25">
      <c r="A2712" t="s">
        <v>746</v>
      </c>
      <c r="B2712" t="s">
        <v>13077</v>
      </c>
      <c r="C2712">
        <v>197</v>
      </c>
      <c r="D2712">
        <v>116</v>
      </c>
      <c r="E2712">
        <v>153</v>
      </c>
      <c r="F2712">
        <v>539</v>
      </c>
      <c r="G2712" t="s">
        <v>3586</v>
      </c>
      <c r="H2712">
        <v>3000</v>
      </c>
      <c r="I2712">
        <v>9396487</v>
      </c>
      <c r="J2712" t="s">
        <v>6198</v>
      </c>
      <c r="K2712" t="s">
        <v>722</v>
      </c>
      <c r="L2712" t="s">
        <v>13078</v>
      </c>
      <c r="M2712">
        <v>52421</v>
      </c>
      <c r="N2712">
        <v>5012</v>
      </c>
      <c r="O2712" t="s">
        <v>1717</v>
      </c>
      <c r="P2712">
        <v>0</v>
      </c>
      <c r="Q2712" t="s">
        <v>13079</v>
      </c>
      <c r="R2712" t="s">
        <v>13080</v>
      </c>
      <c r="S2712">
        <v>200</v>
      </c>
      <c r="T2712" t="s">
        <v>37</v>
      </c>
      <c r="U2712" t="s">
        <v>38</v>
      </c>
      <c r="V2712" t="s">
        <v>584</v>
      </c>
      <c r="W2712">
        <v>15000000</v>
      </c>
      <c r="X2712">
        <v>2006</v>
      </c>
      <c r="Y2712">
        <v>788</v>
      </c>
      <c r="Z2712">
        <v>7</v>
      </c>
      <c r="AA2712">
        <v>2.35</v>
      </c>
      <c r="AB2712">
        <v>0</v>
      </c>
    </row>
    <row r="2713" spans="1:28" hidden="1" x14ac:dyDescent="0.25">
      <c r="A2713" t="s">
        <v>28</v>
      </c>
      <c r="B2713" t="s">
        <v>3158</v>
      </c>
      <c r="C2713">
        <v>71</v>
      </c>
      <c r="D2713">
        <v>118</v>
      </c>
      <c r="E2713">
        <v>41</v>
      </c>
      <c r="F2713">
        <v>274</v>
      </c>
      <c r="G2713" t="s">
        <v>4946</v>
      </c>
      <c r="H2713">
        <v>556</v>
      </c>
      <c r="I2713">
        <v>9059588</v>
      </c>
      <c r="J2713" t="s">
        <v>5273</v>
      </c>
      <c r="K2713" t="s">
        <v>13081</v>
      </c>
      <c r="L2713" t="s">
        <v>13082</v>
      </c>
      <c r="M2713">
        <v>17261</v>
      </c>
      <c r="N2713">
        <v>1873</v>
      </c>
      <c r="O2713" t="s">
        <v>13083</v>
      </c>
      <c r="P2713">
        <v>1</v>
      </c>
      <c r="Q2713" t="s">
        <v>13084</v>
      </c>
      <c r="R2713" t="s">
        <v>13085</v>
      </c>
      <c r="S2713">
        <v>125</v>
      </c>
      <c r="T2713" t="s">
        <v>37</v>
      </c>
      <c r="U2713" t="s">
        <v>38</v>
      </c>
      <c r="V2713" t="s">
        <v>584</v>
      </c>
      <c r="W2713">
        <v>15000000</v>
      </c>
      <c r="X2713">
        <v>2002</v>
      </c>
      <c r="Y2713">
        <v>463</v>
      </c>
      <c r="Z2713">
        <v>6.6</v>
      </c>
      <c r="AA2713">
        <v>2.35</v>
      </c>
      <c r="AB2713">
        <v>455</v>
      </c>
    </row>
    <row r="2714" spans="1:28" hidden="1" x14ac:dyDescent="0.25">
      <c r="A2714" t="s">
        <v>28</v>
      </c>
      <c r="B2714" t="s">
        <v>9429</v>
      </c>
      <c r="C2714">
        <v>190</v>
      </c>
      <c r="D2714">
        <v>108</v>
      </c>
      <c r="E2714">
        <v>187</v>
      </c>
      <c r="F2714">
        <v>254</v>
      </c>
      <c r="G2714" t="s">
        <v>1512</v>
      </c>
      <c r="H2714">
        <v>11000</v>
      </c>
      <c r="I2714">
        <v>9172810</v>
      </c>
      <c r="J2714" t="s">
        <v>13086</v>
      </c>
      <c r="K2714" t="s">
        <v>564</v>
      </c>
      <c r="L2714" t="s">
        <v>13087</v>
      </c>
      <c r="M2714">
        <v>24150</v>
      </c>
      <c r="N2714">
        <v>12178</v>
      </c>
      <c r="O2714" t="s">
        <v>13088</v>
      </c>
      <c r="P2714">
        <v>0</v>
      </c>
      <c r="Q2714" t="s">
        <v>13089</v>
      </c>
      <c r="R2714" t="s">
        <v>13090</v>
      </c>
      <c r="S2714">
        <v>118</v>
      </c>
      <c r="T2714" t="s">
        <v>37</v>
      </c>
      <c r="U2714" t="s">
        <v>38</v>
      </c>
      <c r="V2714" t="s">
        <v>584</v>
      </c>
      <c r="W2714">
        <v>16000000</v>
      </c>
      <c r="X2714">
        <v>2007</v>
      </c>
      <c r="Y2714">
        <v>883</v>
      </c>
      <c r="Z2714">
        <v>6.7</v>
      </c>
      <c r="AA2714">
        <v>2.35</v>
      </c>
      <c r="AB2714">
        <v>923</v>
      </c>
    </row>
    <row r="2715" spans="1:28" hidden="1" x14ac:dyDescent="0.25">
      <c r="A2715" t="s">
        <v>28</v>
      </c>
      <c r="B2715" t="s">
        <v>13091</v>
      </c>
      <c r="C2715">
        <v>50</v>
      </c>
      <c r="D2715">
        <v>94</v>
      </c>
      <c r="E2715">
        <v>9</v>
      </c>
      <c r="F2715">
        <v>612</v>
      </c>
      <c r="G2715" t="s">
        <v>7433</v>
      </c>
      <c r="H2715">
        <v>11000</v>
      </c>
      <c r="I2715">
        <v>8735529</v>
      </c>
      <c r="J2715" t="s">
        <v>1414</v>
      </c>
      <c r="K2715" t="s">
        <v>79</v>
      </c>
      <c r="L2715" t="s">
        <v>13092</v>
      </c>
      <c r="M2715">
        <v>8055</v>
      </c>
      <c r="N2715">
        <v>13524</v>
      </c>
      <c r="O2715" t="s">
        <v>13093</v>
      </c>
      <c r="P2715">
        <v>4</v>
      </c>
      <c r="Q2715" t="s">
        <v>13094</v>
      </c>
      <c r="R2715" t="s">
        <v>13095</v>
      </c>
      <c r="S2715">
        <v>89</v>
      </c>
      <c r="T2715" t="s">
        <v>37</v>
      </c>
      <c r="U2715" t="s">
        <v>38</v>
      </c>
      <c r="V2715" t="s">
        <v>39</v>
      </c>
      <c r="W2715">
        <v>15000000</v>
      </c>
      <c r="X2715">
        <v>2000</v>
      </c>
      <c r="Y2715">
        <v>897</v>
      </c>
      <c r="Z2715">
        <v>5.5</v>
      </c>
      <c r="AA2715">
        <v>1.85</v>
      </c>
      <c r="AB2715">
        <v>816</v>
      </c>
    </row>
    <row r="2716" spans="1:28" hidden="1" x14ac:dyDescent="0.25">
      <c r="A2716" t="s">
        <v>28</v>
      </c>
      <c r="B2716" t="s">
        <v>13096</v>
      </c>
      <c r="C2716">
        <v>63</v>
      </c>
      <c r="D2716">
        <v>97</v>
      </c>
      <c r="E2716">
        <v>2</v>
      </c>
      <c r="F2716">
        <v>461</v>
      </c>
      <c r="G2716" t="s">
        <v>7328</v>
      </c>
      <c r="H2716">
        <v>890</v>
      </c>
      <c r="I2716">
        <v>8586376</v>
      </c>
      <c r="J2716" t="s">
        <v>1670</v>
      </c>
      <c r="K2716" t="s">
        <v>633</v>
      </c>
      <c r="L2716" t="s">
        <v>13097</v>
      </c>
      <c r="M2716">
        <v>26598</v>
      </c>
      <c r="N2716">
        <v>3161</v>
      </c>
      <c r="O2716" t="s">
        <v>1347</v>
      </c>
      <c r="P2716">
        <v>4</v>
      </c>
      <c r="Q2716" t="s">
        <v>13098</v>
      </c>
      <c r="R2716" t="s">
        <v>13099</v>
      </c>
      <c r="S2716">
        <v>132</v>
      </c>
      <c r="T2716" t="s">
        <v>37</v>
      </c>
      <c r="U2716" t="s">
        <v>38</v>
      </c>
      <c r="V2716" t="s">
        <v>584</v>
      </c>
      <c r="W2716">
        <v>20000000</v>
      </c>
      <c r="X2716">
        <v>2002</v>
      </c>
      <c r="Y2716">
        <v>852</v>
      </c>
      <c r="Z2716">
        <v>4.9000000000000004</v>
      </c>
      <c r="AA2716">
        <v>1.85</v>
      </c>
      <c r="AB2716">
        <v>1000</v>
      </c>
    </row>
    <row r="2717" spans="1:28" hidden="1" x14ac:dyDescent="0.25">
      <c r="A2717" t="s">
        <v>28</v>
      </c>
      <c r="B2717" t="s">
        <v>5989</v>
      </c>
      <c r="C2717">
        <v>104</v>
      </c>
      <c r="D2717">
        <v>97</v>
      </c>
      <c r="E2717">
        <v>32</v>
      </c>
      <c r="F2717">
        <v>692</v>
      </c>
      <c r="G2717" t="s">
        <v>137</v>
      </c>
      <c r="H2717">
        <v>14000</v>
      </c>
      <c r="I2717">
        <v>8378141</v>
      </c>
      <c r="J2717" t="s">
        <v>1414</v>
      </c>
      <c r="K2717" t="s">
        <v>435</v>
      </c>
      <c r="L2717" t="s">
        <v>13100</v>
      </c>
      <c r="M2717">
        <v>18966</v>
      </c>
      <c r="N2717">
        <v>16502</v>
      </c>
      <c r="O2717" t="s">
        <v>724</v>
      </c>
      <c r="P2717">
        <v>5</v>
      </c>
      <c r="Q2717" t="s">
        <v>13101</v>
      </c>
      <c r="R2717" t="s">
        <v>13102</v>
      </c>
      <c r="S2717">
        <v>141</v>
      </c>
      <c r="T2717" t="s">
        <v>37</v>
      </c>
      <c r="U2717" t="s">
        <v>56</v>
      </c>
      <c r="V2717" t="s">
        <v>94</v>
      </c>
      <c r="W2717">
        <v>15000000</v>
      </c>
      <c r="X2717">
        <v>2002</v>
      </c>
      <c r="Y2717">
        <v>1000</v>
      </c>
      <c r="Z2717">
        <v>6.9</v>
      </c>
      <c r="AA2717">
        <v>2.35</v>
      </c>
      <c r="AB2717">
        <v>0</v>
      </c>
    </row>
    <row r="2718" spans="1:28" hidden="1" x14ac:dyDescent="0.25">
      <c r="A2718" t="s">
        <v>28</v>
      </c>
      <c r="B2718" t="s">
        <v>13103</v>
      </c>
      <c r="D2718">
        <v>99</v>
      </c>
      <c r="E2718">
        <v>45</v>
      </c>
      <c r="F2718">
        <v>224</v>
      </c>
      <c r="G2718" t="s">
        <v>1926</v>
      </c>
      <c r="H2718">
        <v>1000</v>
      </c>
      <c r="J2718" t="s">
        <v>10733</v>
      </c>
      <c r="K2718" t="s">
        <v>2618</v>
      </c>
      <c r="L2718" t="s">
        <v>13104</v>
      </c>
      <c r="M2718">
        <v>1465</v>
      </c>
      <c r="N2718">
        <v>2166</v>
      </c>
      <c r="O2718" t="s">
        <v>13105</v>
      </c>
      <c r="P2718">
        <v>1</v>
      </c>
      <c r="Q2718" t="s">
        <v>13106</v>
      </c>
      <c r="R2718" t="s">
        <v>13107</v>
      </c>
      <c r="S2718">
        <v>56</v>
      </c>
      <c r="T2718" t="s">
        <v>37</v>
      </c>
      <c r="U2718" t="s">
        <v>38</v>
      </c>
      <c r="V2718" t="s">
        <v>5612</v>
      </c>
      <c r="X2718">
        <v>1998</v>
      </c>
      <c r="Y2718">
        <v>393</v>
      </c>
      <c r="Z2718">
        <v>7.4</v>
      </c>
      <c r="AA2718">
        <v>1.33</v>
      </c>
      <c r="AB2718">
        <v>515</v>
      </c>
    </row>
    <row r="2719" spans="1:28" hidden="1" x14ac:dyDescent="0.25">
      <c r="A2719" t="s">
        <v>28</v>
      </c>
      <c r="B2719" t="s">
        <v>13108</v>
      </c>
      <c r="C2719">
        <v>49</v>
      </c>
      <c r="D2719">
        <v>91</v>
      </c>
      <c r="E2719">
        <v>6</v>
      </c>
      <c r="F2719">
        <v>596</v>
      </c>
      <c r="G2719" t="s">
        <v>7127</v>
      </c>
      <c r="H2719">
        <v>8000</v>
      </c>
      <c r="I2719">
        <v>8080116</v>
      </c>
      <c r="J2719" t="s">
        <v>2357</v>
      </c>
      <c r="K2719" t="s">
        <v>1206</v>
      </c>
      <c r="L2719" t="s">
        <v>13109</v>
      </c>
      <c r="M2719">
        <v>6562</v>
      </c>
      <c r="N2719">
        <v>10732</v>
      </c>
      <c r="O2719" t="s">
        <v>1501</v>
      </c>
      <c r="P2719">
        <v>0</v>
      </c>
      <c r="Q2719" t="s">
        <v>13110</v>
      </c>
      <c r="R2719" t="s">
        <v>13111</v>
      </c>
      <c r="S2719">
        <v>66</v>
      </c>
      <c r="T2719" t="s">
        <v>37</v>
      </c>
      <c r="U2719" t="s">
        <v>38</v>
      </c>
      <c r="V2719" t="s">
        <v>94</v>
      </c>
      <c r="W2719">
        <v>15000000</v>
      </c>
      <c r="X2719">
        <v>2006</v>
      </c>
      <c r="Y2719">
        <v>625</v>
      </c>
      <c r="Z2719">
        <v>5.6</v>
      </c>
      <c r="AA2719">
        <v>1.85</v>
      </c>
      <c r="AB2719">
        <v>647</v>
      </c>
    </row>
    <row r="2720" spans="1:28" hidden="1" x14ac:dyDescent="0.25">
      <c r="A2720" t="s">
        <v>28</v>
      </c>
      <c r="B2720" t="s">
        <v>13112</v>
      </c>
      <c r="C2720">
        <v>300</v>
      </c>
      <c r="D2720">
        <v>107</v>
      </c>
      <c r="E2720">
        <v>454</v>
      </c>
      <c r="F2720">
        <v>39</v>
      </c>
      <c r="G2720" t="s">
        <v>13113</v>
      </c>
      <c r="H2720">
        <v>65</v>
      </c>
      <c r="I2720">
        <v>7757130</v>
      </c>
      <c r="J2720" t="s">
        <v>9192</v>
      </c>
      <c r="K2720" t="s">
        <v>13114</v>
      </c>
      <c r="L2720" t="s">
        <v>13115</v>
      </c>
      <c r="M2720">
        <v>307639</v>
      </c>
      <c r="N2720">
        <v>173</v>
      </c>
      <c r="O2720" t="s">
        <v>13116</v>
      </c>
      <c r="P2720">
        <v>1</v>
      </c>
      <c r="Q2720" t="s">
        <v>13117</v>
      </c>
      <c r="R2720" t="s">
        <v>13118</v>
      </c>
      <c r="S2720">
        <v>513</v>
      </c>
      <c r="T2720" t="s">
        <v>37</v>
      </c>
      <c r="U2720" t="s">
        <v>56</v>
      </c>
      <c r="V2720" t="s">
        <v>584</v>
      </c>
      <c r="W2720">
        <v>15000000</v>
      </c>
      <c r="X2720">
        <v>2008</v>
      </c>
      <c r="Y2720">
        <v>49</v>
      </c>
      <c r="Z2720">
        <v>8</v>
      </c>
      <c r="AA2720">
        <v>2.35</v>
      </c>
      <c r="AB2720">
        <v>32000</v>
      </c>
    </row>
    <row r="2721" spans="1:28" hidden="1" x14ac:dyDescent="0.25">
      <c r="A2721" t="s">
        <v>28</v>
      </c>
      <c r="B2721" t="s">
        <v>13119</v>
      </c>
      <c r="C2721">
        <v>43</v>
      </c>
      <c r="D2721">
        <v>95</v>
      </c>
      <c r="E2721">
        <v>24</v>
      </c>
      <c r="F2721">
        <v>426</v>
      </c>
      <c r="G2721" t="s">
        <v>1717</v>
      </c>
      <c r="H2721">
        <v>931</v>
      </c>
      <c r="I2721">
        <v>9123834</v>
      </c>
      <c r="J2721" t="s">
        <v>1680</v>
      </c>
      <c r="K2721" t="s">
        <v>9780</v>
      </c>
      <c r="L2721" t="s">
        <v>13120</v>
      </c>
      <c r="M2721">
        <v>4065</v>
      </c>
      <c r="N2721">
        <v>3322</v>
      </c>
      <c r="O2721" t="s">
        <v>13121</v>
      </c>
      <c r="P2721">
        <v>6</v>
      </c>
      <c r="Q2721" t="s">
        <v>13122</v>
      </c>
      <c r="R2721" t="s">
        <v>13123</v>
      </c>
      <c r="S2721">
        <v>33</v>
      </c>
      <c r="T2721" t="s">
        <v>37</v>
      </c>
      <c r="U2721" t="s">
        <v>38</v>
      </c>
      <c r="V2721" t="s">
        <v>39</v>
      </c>
      <c r="W2721">
        <v>15000000</v>
      </c>
      <c r="X2721">
        <v>2013</v>
      </c>
      <c r="Y2721">
        <v>539</v>
      </c>
      <c r="Z2721">
        <v>5.3</v>
      </c>
      <c r="AA2721">
        <v>2.35</v>
      </c>
      <c r="AB2721">
        <v>0</v>
      </c>
    </row>
    <row r="2722" spans="1:28" hidden="1" x14ac:dyDescent="0.25">
      <c r="A2722" t="s">
        <v>28</v>
      </c>
      <c r="B2722" t="s">
        <v>13124</v>
      </c>
      <c r="C2722">
        <v>132</v>
      </c>
      <c r="D2722">
        <v>102</v>
      </c>
      <c r="E2722">
        <v>11</v>
      </c>
      <c r="F2722">
        <v>1000</v>
      </c>
      <c r="G2722" t="s">
        <v>653</v>
      </c>
      <c r="H2722">
        <v>15000</v>
      </c>
      <c r="I2722">
        <v>6409206</v>
      </c>
      <c r="J2722" t="s">
        <v>6418</v>
      </c>
      <c r="K2722" t="s">
        <v>181</v>
      </c>
      <c r="L2722" t="s">
        <v>13125</v>
      </c>
      <c r="M2722">
        <v>32311</v>
      </c>
      <c r="N2722">
        <v>33153</v>
      </c>
      <c r="O2722" t="s">
        <v>829</v>
      </c>
      <c r="P2722">
        <v>4</v>
      </c>
      <c r="Q2722" t="s">
        <v>13126</v>
      </c>
      <c r="R2722" t="s">
        <v>13127</v>
      </c>
      <c r="S2722">
        <v>104</v>
      </c>
      <c r="T2722" t="s">
        <v>37</v>
      </c>
      <c r="U2722" t="s">
        <v>38</v>
      </c>
      <c r="V2722" t="s">
        <v>39</v>
      </c>
      <c r="W2722">
        <v>15000000</v>
      </c>
      <c r="X2722">
        <v>2008</v>
      </c>
      <c r="Y2722">
        <v>14000</v>
      </c>
      <c r="Z2722">
        <v>6.2</v>
      </c>
      <c r="AA2722">
        <v>1.85</v>
      </c>
      <c r="AB2722">
        <v>0</v>
      </c>
    </row>
    <row r="2723" spans="1:28" hidden="1" x14ac:dyDescent="0.25">
      <c r="A2723" t="s">
        <v>28</v>
      </c>
      <c r="B2723" t="s">
        <v>13128</v>
      </c>
      <c r="C2723">
        <v>97</v>
      </c>
      <c r="D2723">
        <v>88</v>
      </c>
      <c r="E2723">
        <v>96</v>
      </c>
      <c r="F2723">
        <v>360</v>
      </c>
      <c r="G2723" t="s">
        <v>8225</v>
      </c>
      <c r="H2723">
        <v>24000</v>
      </c>
      <c r="I2723">
        <v>6373693</v>
      </c>
      <c r="J2723" t="s">
        <v>1680</v>
      </c>
      <c r="K2723" t="s">
        <v>81</v>
      </c>
      <c r="L2723" t="s">
        <v>13129</v>
      </c>
      <c r="M2723">
        <v>11498</v>
      </c>
      <c r="N2723">
        <v>25637</v>
      </c>
      <c r="O2723" t="s">
        <v>10715</v>
      </c>
      <c r="P2723">
        <v>1</v>
      </c>
      <c r="Q2723" t="s">
        <v>13130</v>
      </c>
      <c r="R2723" t="s">
        <v>13131</v>
      </c>
      <c r="S2723">
        <v>53</v>
      </c>
      <c r="T2723" t="s">
        <v>37</v>
      </c>
      <c r="U2723" t="s">
        <v>38</v>
      </c>
      <c r="V2723" t="s">
        <v>39</v>
      </c>
      <c r="W2723">
        <v>15000000</v>
      </c>
      <c r="X2723">
        <v>2009</v>
      </c>
      <c r="Y2723">
        <v>971</v>
      </c>
      <c r="Z2723">
        <v>5.3</v>
      </c>
      <c r="AA2723">
        <v>1.85</v>
      </c>
      <c r="AB2723">
        <v>0</v>
      </c>
    </row>
    <row r="2724" spans="1:28" hidden="1" x14ac:dyDescent="0.25">
      <c r="A2724" t="s">
        <v>28</v>
      </c>
      <c r="B2724" t="s">
        <v>6050</v>
      </c>
      <c r="C2724">
        <v>242</v>
      </c>
      <c r="D2724">
        <v>106</v>
      </c>
      <c r="E2724">
        <v>835</v>
      </c>
      <c r="F2724">
        <v>363</v>
      </c>
      <c r="G2724" t="s">
        <v>2495</v>
      </c>
      <c r="H2724">
        <v>13000</v>
      </c>
      <c r="I2724">
        <v>7556708</v>
      </c>
      <c r="J2724" t="s">
        <v>3408</v>
      </c>
      <c r="K2724" t="s">
        <v>1156</v>
      </c>
      <c r="L2724" t="s">
        <v>13132</v>
      </c>
      <c r="M2724">
        <v>30284</v>
      </c>
      <c r="N2724">
        <v>14544</v>
      </c>
      <c r="O2724" t="s">
        <v>6349</v>
      </c>
      <c r="P2724">
        <v>1</v>
      </c>
      <c r="Q2724" t="s">
        <v>13133</v>
      </c>
      <c r="R2724" t="s">
        <v>13134</v>
      </c>
      <c r="S2724">
        <v>102</v>
      </c>
      <c r="T2724" t="s">
        <v>37</v>
      </c>
      <c r="U2724" t="s">
        <v>38</v>
      </c>
      <c r="V2724" t="s">
        <v>584</v>
      </c>
      <c r="W2724">
        <v>15000000</v>
      </c>
      <c r="X2724">
        <v>2012</v>
      </c>
      <c r="Y2724">
        <v>826</v>
      </c>
      <c r="Z2724">
        <v>6.6</v>
      </c>
      <c r="AA2724">
        <v>1.85</v>
      </c>
      <c r="AB2724">
        <v>10000</v>
      </c>
    </row>
    <row r="2725" spans="1:28" hidden="1" x14ac:dyDescent="0.25">
      <c r="A2725" t="s">
        <v>28</v>
      </c>
      <c r="B2725" t="s">
        <v>4002</v>
      </c>
      <c r="C2725">
        <v>218</v>
      </c>
      <c r="D2725">
        <v>92</v>
      </c>
      <c r="E2725">
        <v>11000</v>
      </c>
      <c r="F2725">
        <v>386</v>
      </c>
      <c r="G2725" t="s">
        <v>2787</v>
      </c>
      <c r="H2725">
        <v>860</v>
      </c>
      <c r="I2725">
        <v>5306447</v>
      </c>
      <c r="J2725" t="s">
        <v>1680</v>
      </c>
      <c r="K2725" t="s">
        <v>8324</v>
      </c>
      <c r="L2725" t="s">
        <v>13135</v>
      </c>
      <c r="M2725">
        <v>58967</v>
      </c>
      <c r="N2725">
        <v>2717</v>
      </c>
      <c r="O2725" t="s">
        <v>13136</v>
      </c>
      <c r="P2725">
        <v>1</v>
      </c>
      <c r="Q2725" t="s">
        <v>13137</v>
      </c>
      <c r="R2725" t="s">
        <v>13138</v>
      </c>
      <c r="S2725">
        <v>169</v>
      </c>
      <c r="T2725" t="s">
        <v>37</v>
      </c>
      <c r="U2725" t="s">
        <v>38</v>
      </c>
      <c r="V2725" t="s">
        <v>39</v>
      </c>
      <c r="W2725">
        <v>15000000</v>
      </c>
      <c r="X2725">
        <v>2009</v>
      </c>
      <c r="Y2725">
        <v>658</v>
      </c>
      <c r="Z2725">
        <v>7.2</v>
      </c>
      <c r="AA2725">
        <v>1.85</v>
      </c>
      <c r="AB2725">
        <v>10000</v>
      </c>
    </row>
    <row r="2726" spans="1:28" hidden="1" x14ac:dyDescent="0.25">
      <c r="A2726" t="s">
        <v>746</v>
      </c>
      <c r="B2726" t="s">
        <v>13139</v>
      </c>
      <c r="C2726">
        <v>49</v>
      </c>
      <c r="D2726">
        <v>105</v>
      </c>
      <c r="E2726">
        <v>52</v>
      </c>
      <c r="F2726">
        <v>275</v>
      </c>
      <c r="G2726" t="s">
        <v>6372</v>
      </c>
      <c r="H2726">
        <v>477</v>
      </c>
      <c r="I2726">
        <v>5217498</v>
      </c>
      <c r="J2726" t="s">
        <v>1923</v>
      </c>
      <c r="K2726" t="s">
        <v>9090</v>
      </c>
      <c r="L2726" t="s">
        <v>13140</v>
      </c>
      <c r="M2726">
        <v>3668</v>
      </c>
      <c r="N2726">
        <v>2312</v>
      </c>
      <c r="O2726" t="s">
        <v>397</v>
      </c>
      <c r="P2726">
        <v>4</v>
      </c>
      <c r="Q2726" t="s">
        <v>13141</v>
      </c>
      <c r="R2726" t="s">
        <v>13142</v>
      </c>
      <c r="S2726">
        <v>85</v>
      </c>
      <c r="T2726" t="s">
        <v>37</v>
      </c>
      <c r="U2726" t="s">
        <v>38</v>
      </c>
      <c r="V2726" t="s">
        <v>39</v>
      </c>
      <c r="W2726">
        <v>15000000</v>
      </c>
      <c r="X2726">
        <v>2000</v>
      </c>
      <c r="Y2726">
        <v>397</v>
      </c>
      <c r="Z2726">
        <v>4.5999999999999996</v>
      </c>
      <c r="AA2726">
        <v>1.85</v>
      </c>
      <c r="AB2726">
        <v>157</v>
      </c>
    </row>
    <row r="2727" spans="1:28" hidden="1" x14ac:dyDescent="0.25">
      <c r="A2727" t="s">
        <v>28</v>
      </c>
      <c r="B2727" t="s">
        <v>12601</v>
      </c>
      <c r="C2727">
        <v>172</v>
      </c>
      <c r="D2727">
        <v>107</v>
      </c>
      <c r="E2727">
        <v>0</v>
      </c>
      <c r="F2727">
        <v>289</v>
      </c>
      <c r="G2727" t="s">
        <v>5536</v>
      </c>
      <c r="H2727">
        <v>572</v>
      </c>
      <c r="I2727">
        <v>5023275</v>
      </c>
      <c r="J2727" t="s">
        <v>13143</v>
      </c>
      <c r="K2727" t="s">
        <v>12710</v>
      </c>
      <c r="L2727" t="s">
        <v>13144</v>
      </c>
      <c r="M2727">
        <v>34194</v>
      </c>
      <c r="N2727">
        <v>1627</v>
      </c>
      <c r="O2727" t="s">
        <v>13145</v>
      </c>
      <c r="P2727">
        <v>2</v>
      </c>
      <c r="Q2727" t="s">
        <v>13146</v>
      </c>
      <c r="R2727" t="s">
        <v>13147</v>
      </c>
      <c r="S2727">
        <v>199</v>
      </c>
      <c r="T2727" t="s">
        <v>37</v>
      </c>
      <c r="U2727" t="s">
        <v>1464</v>
      </c>
      <c r="V2727" t="s">
        <v>584</v>
      </c>
      <c r="W2727">
        <v>15000000</v>
      </c>
      <c r="X2727">
        <v>2005</v>
      </c>
      <c r="Y2727">
        <v>324</v>
      </c>
      <c r="Z2727">
        <v>7.5</v>
      </c>
      <c r="AA2727">
        <v>2.35</v>
      </c>
      <c r="AB2727">
        <v>0</v>
      </c>
    </row>
    <row r="2728" spans="1:28" hidden="1" x14ac:dyDescent="0.25">
      <c r="A2728" t="s">
        <v>28</v>
      </c>
      <c r="B2728" t="s">
        <v>13148</v>
      </c>
      <c r="C2728">
        <v>68</v>
      </c>
      <c r="D2728">
        <v>120</v>
      </c>
      <c r="E2728">
        <v>0</v>
      </c>
      <c r="F2728">
        <v>693</v>
      </c>
      <c r="G2728" t="s">
        <v>1819</v>
      </c>
      <c r="H2728">
        <v>49000</v>
      </c>
      <c r="I2728">
        <v>4956401</v>
      </c>
      <c r="J2728" t="s">
        <v>3395</v>
      </c>
      <c r="K2728" t="s">
        <v>810</v>
      </c>
      <c r="L2728" t="s">
        <v>13149</v>
      </c>
      <c r="M2728">
        <v>12601</v>
      </c>
      <c r="N2728">
        <v>51657</v>
      </c>
      <c r="O2728" t="s">
        <v>2031</v>
      </c>
      <c r="P2728">
        <v>2</v>
      </c>
      <c r="Q2728" t="s">
        <v>13150</v>
      </c>
      <c r="R2728" t="s">
        <v>13151</v>
      </c>
      <c r="S2728">
        <v>89</v>
      </c>
      <c r="T2728" t="s">
        <v>37</v>
      </c>
      <c r="U2728" t="s">
        <v>1464</v>
      </c>
      <c r="V2728" t="s">
        <v>39</v>
      </c>
      <c r="W2728">
        <v>15000000</v>
      </c>
      <c r="X2728">
        <v>1999</v>
      </c>
      <c r="Y2728">
        <v>1000</v>
      </c>
      <c r="Z2728">
        <v>6.5</v>
      </c>
      <c r="AA2728">
        <v>1.85</v>
      </c>
      <c r="AB2728">
        <v>0</v>
      </c>
    </row>
    <row r="2729" spans="1:28" hidden="1" x14ac:dyDescent="0.25">
      <c r="A2729" t="s">
        <v>28</v>
      </c>
      <c r="B2729" t="s">
        <v>248</v>
      </c>
      <c r="C2729">
        <v>223</v>
      </c>
      <c r="D2729">
        <v>103</v>
      </c>
      <c r="E2729">
        <v>1000</v>
      </c>
      <c r="F2729">
        <v>611</v>
      </c>
      <c r="G2729" t="s">
        <v>13152</v>
      </c>
      <c r="H2729">
        <v>21000</v>
      </c>
      <c r="I2729">
        <v>4235837</v>
      </c>
      <c r="J2729" t="s">
        <v>12487</v>
      </c>
      <c r="K2729" t="s">
        <v>96</v>
      </c>
      <c r="L2729" t="s">
        <v>13153</v>
      </c>
      <c r="M2729">
        <v>175962</v>
      </c>
      <c r="N2729">
        <v>23932</v>
      </c>
      <c r="O2729" t="s">
        <v>2469</v>
      </c>
      <c r="P2729">
        <v>2</v>
      </c>
      <c r="Q2729" t="s">
        <v>13154</v>
      </c>
      <c r="R2729" t="s">
        <v>13155</v>
      </c>
      <c r="S2729">
        <v>336</v>
      </c>
      <c r="T2729" t="s">
        <v>37</v>
      </c>
      <c r="U2729" t="s">
        <v>38</v>
      </c>
      <c r="V2729" t="s">
        <v>584</v>
      </c>
      <c r="W2729">
        <v>15000000</v>
      </c>
      <c r="X2729">
        <v>2005</v>
      </c>
      <c r="Y2729">
        <v>1000</v>
      </c>
      <c r="Z2729">
        <v>7.6</v>
      </c>
      <c r="AA2729">
        <v>2.35</v>
      </c>
      <c r="AB2729">
        <v>0</v>
      </c>
    </row>
    <row r="2730" spans="1:28" hidden="1" x14ac:dyDescent="0.25">
      <c r="A2730" t="s">
        <v>28</v>
      </c>
      <c r="B2730" t="s">
        <v>13156</v>
      </c>
      <c r="C2730">
        <v>59</v>
      </c>
      <c r="D2730">
        <v>92</v>
      </c>
      <c r="E2730">
        <v>6</v>
      </c>
      <c r="F2730">
        <v>577</v>
      </c>
      <c r="G2730" t="s">
        <v>414</v>
      </c>
      <c r="H2730">
        <v>890</v>
      </c>
      <c r="I2730">
        <v>4002955</v>
      </c>
      <c r="J2730" t="s">
        <v>8065</v>
      </c>
      <c r="K2730" t="s">
        <v>633</v>
      </c>
      <c r="L2730" t="s">
        <v>13157</v>
      </c>
      <c r="M2730">
        <v>33745</v>
      </c>
      <c r="N2730">
        <v>3654</v>
      </c>
      <c r="O2730" t="s">
        <v>2629</v>
      </c>
      <c r="P2730">
        <v>0</v>
      </c>
      <c r="Q2730" t="s">
        <v>13158</v>
      </c>
      <c r="R2730" t="s">
        <v>13159</v>
      </c>
      <c r="S2730">
        <v>198</v>
      </c>
      <c r="T2730" t="s">
        <v>37</v>
      </c>
      <c r="U2730" t="s">
        <v>38</v>
      </c>
      <c r="V2730" t="s">
        <v>584</v>
      </c>
      <c r="W2730">
        <v>20000000</v>
      </c>
      <c r="X2730">
        <v>1999</v>
      </c>
      <c r="Y2730">
        <v>729</v>
      </c>
      <c r="Z2730">
        <v>6.2</v>
      </c>
      <c r="AA2730">
        <v>1.85</v>
      </c>
      <c r="AB2730">
        <v>0</v>
      </c>
    </row>
    <row r="2731" spans="1:28" hidden="1" x14ac:dyDescent="0.25">
      <c r="A2731" t="s">
        <v>28</v>
      </c>
      <c r="B2731" t="s">
        <v>5876</v>
      </c>
      <c r="C2731">
        <v>252</v>
      </c>
      <c r="D2731">
        <v>147</v>
      </c>
      <c r="E2731">
        <v>0</v>
      </c>
      <c r="F2731">
        <v>669</v>
      </c>
      <c r="G2731" t="s">
        <v>4357</v>
      </c>
      <c r="H2731">
        <v>6000</v>
      </c>
      <c r="I2731">
        <v>7219578</v>
      </c>
      <c r="J2731" t="s">
        <v>1923</v>
      </c>
      <c r="K2731" t="s">
        <v>207</v>
      </c>
      <c r="L2731" t="s">
        <v>13160</v>
      </c>
      <c r="M2731">
        <v>235992</v>
      </c>
      <c r="N2731">
        <v>8484</v>
      </c>
      <c r="O2731" t="s">
        <v>7150</v>
      </c>
      <c r="P2731">
        <v>1</v>
      </c>
      <c r="Q2731" t="s">
        <v>13161</v>
      </c>
      <c r="R2731" t="s">
        <v>13162</v>
      </c>
      <c r="S2731">
        <v>1768</v>
      </c>
      <c r="T2731" t="s">
        <v>37</v>
      </c>
      <c r="U2731" t="s">
        <v>1464</v>
      </c>
      <c r="V2731" t="s">
        <v>584</v>
      </c>
      <c r="W2731">
        <v>15000000</v>
      </c>
      <c r="X2731">
        <v>2001</v>
      </c>
      <c r="Y2731">
        <v>889</v>
      </c>
      <c r="Z2731">
        <v>8</v>
      </c>
      <c r="AA2731">
        <v>1.85</v>
      </c>
      <c r="AB2731">
        <v>16000</v>
      </c>
    </row>
    <row r="2732" spans="1:28" hidden="1" x14ac:dyDescent="0.25">
      <c r="A2732" t="s">
        <v>28</v>
      </c>
      <c r="B2732" t="s">
        <v>13163</v>
      </c>
      <c r="C2732">
        <v>106</v>
      </c>
      <c r="D2732">
        <v>98</v>
      </c>
      <c r="E2732">
        <v>18</v>
      </c>
      <c r="F2732">
        <v>220</v>
      </c>
      <c r="G2732" t="s">
        <v>5329</v>
      </c>
      <c r="H2732">
        <v>837</v>
      </c>
      <c r="I2732">
        <v>3525161</v>
      </c>
      <c r="J2732" t="s">
        <v>13164</v>
      </c>
      <c r="K2732" t="s">
        <v>5176</v>
      </c>
      <c r="L2732" t="s">
        <v>13165</v>
      </c>
      <c r="M2732">
        <v>15388</v>
      </c>
      <c r="N2732">
        <v>1675</v>
      </c>
      <c r="O2732" t="s">
        <v>13166</v>
      </c>
      <c r="P2732">
        <v>0</v>
      </c>
      <c r="Q2732" t="s">
        <v>13167</v>
      </c>
      <c r="R2732" t="s">
        <v>13168</v>
      </c>
      <c r="S2732">
        <v>190</v>
      </c>
      <c r="T2732" t="s">
        <v>37</v>
      </c>
      <c r="U2732" t="s">
        <v>38</v>
      </c>
      <c r="V2732" t="s">
        <v>39</v>
      </c>
      <c r="X2732">
        <v>2007</v>
      </c>
      <c r="Y2732">
        <v>400</v>
      </c>
      <c r="Z2732">
        <v>5.5</v>
      </c>
      <c r="AA2732">
        <v>2.35</v>
      </c>
      <c r="AB2732">
        <v>0</v>
      </c>
    </row>
    <row r="2733" spans="1:28" hidden="1" x14ac:dyDescent="0.25">
      <c r="A2733" t="s">
        <v>28</v>
      </c>
      <c r="B2733" t="s">
        <v>4002</v>
      </c>
      <c r="C2733">
        <v>223</v>
      </c>
      <c r="D2733">
        <v>98</v>
      </c>
      <c r="E2733">
        <v>11000</v>
      </c>
      <c r="F2733">
        <v>557</v>
      </c>
      <c r="G2733" t="s">
        <v>207</v>
      </c>
      <c r="H2733">
        <v>12000</v>
      </c>
      <c r="I2733">
        <v>3247816</v>
      </c>
      <c r="J2733" t="s">
        <v>1414</v>
      </c>
      <c r="K2733" t="s">
        <v>761</v>
      </c>
      <c r="L2733" t="s">
        <v>13169</v>
      </c>
      <c r="M2733">
        <v>36145</v>
      </c>
      <c r="N2733">
        <v>19310</v>
      </c>
      <c r="O2733" t="s">
        <v>357</v>
      </c>
      <c r="P2733">
        <v>0</v>
      </c>
      <c r="Q2733" t="s">
        <v>13170</v>
      </c>
      <c r="R2733" t="s">
        <v>13171</v>
      </c>
      <c r="S2733">
        <v>108</v>
      </c>
      <c r="T2733" t="s">
        <v>37</v>
      </c>
      <c r="U2733" t="s">
        <v>38</v>
      </c>
      <c r="V2733" t="s">
        <v>584</v>
      </c>
      <c r="W2733">
        <v>22000000</v>
      </c>
      <c r="X2733">
        <v>2010</v>
      </c>
      <c r="Y2733">
        <v>6000</v>
      </c>
      <c r="Z2733">
        <v>6.3</v>
      </c>
      <c r="AA2733">
        <v>1.85</v>
      </c>
      <c r="AB2733">
        <v>0</v>
      </c>
    </row>
    <row r="2734" spans="1:28" hidden="1" x14ac:dyDescent="0.25">
      <c r="A2734" t="s">
        <v>28</v>
      </c>
      <c r="B2734" t="s">
        <v>13172</v>
      </c>
      <c r="C2734">
        <v>328</v>
      </c>
      <c r="D2734">
        <v>103</v>
      </c>
      <c r="E2734">
        <v>132</v>
      </c>
      <c r="F2734">
        <v>844</v>
      </c>
      <c r="G2734" t="s">
        <v>2831</v>
      </c>
      <c r="H2734">
        <v>10000</v>
      </c>
      <c r="I2734">
        <v>2412045</v>
      </c>
      <c r="J2734" t="s">
        <v>5498</v>
      </c>
      <c r="K2734" t="s">
        <v>180</v>
      </c>
      <c r="L2734" t="s">
        <v>13173</v>
      </c>
      <c r="M2734">
        <v>109873</v>
      </c>
      <c r="N2734">
        <v>12867</v>
      </c>
      <c r="O2734" t="s">
        <v>3517</v>
      </c>
      <c r="P2734">
        <v>0</v>
      </c>
      <c r="Q2734" t="s">
        <v>13174</v>
      </c>
      <c r="R2734" t="s">
        <v>13175</v>
      </c>
      <c r="S2734">
        <v>320</v>
      </c>
      <c r="T2734" t="s">
        <v>37</v>
      </c>
      <c r="U2734" t="s">
        <v>56</v>
      </c>
      <c r="V2734" t="s">
        <v>584</v>
      </c>
      <c r="W2734">
        <v>15000000</v>
      </c>
      <c r="X2734">
        <v>2010</v>
      </c>
      <c r="Y2734">
        <v>882</v>
      </c>
      <c r="Z2734">
        <v>7.2</v>
      </c>
      <c r="AA2734">
        <v>2.35</v>
      </c>
      <c r="AB2734">
        <v>33000</v>
      </c>
    </row>
    <row r="2735" spans="1:28" hidden="1" x14ac:dyDescent="0.25">
      <c r="A2735" t="s">
        <v>28</v>
      </c>
      <c r="C2735">
        <v>9</v>
      </c>
      <c r="D2735">
        <v>286</v>
      </c>
      <c r="F2735">
        <v>527</v>
      </c>
      <c r="G2735" t="s">
        <v>11121</v>
      </c>
      <c r="H2735">
        <v>857</v>
      </c>
      <c r="J2735" t="s">
        <v>2818</v>
      </c>
      <c r="K2735" t="s">
        <v>13176</v>
      </c>
      <c r="L2735" t="s">
        <v>13177</v>
      </c>
      <c r="M2735">
        <v>3828</v>
      </c>
      <c r="N2735">
        <v>3809</v>
      </c>
      <c r="O2735" t="s">
        <v>2033</v>
      </c>
      <c r="P2735">
        <v>3</v>
      </c>
      <c r="Q2735" t="s">
        <v>13178</v>
      </c>
      <c r="R2735" t="s">
        <v>13179</v>
      </c>
      <c r="S2735">
        <v>39</v>
      </c>
      <c r="T2735" t="s">
        <v>37</v>
      </c>
      <c r="U2735" t="s">
        <v>38</v>
      </c>
      <c r="Y2735">
        <v>555</v>
      </c>
      <c r="Z2735">
        <v>7.9</v>
      </c>
      <c r="AA2735">
        <v>1.78</v>
      </c>
      <c r="AB2735">
        <v>733</v>
      </c>
    </row>
    <row r="2736" spans="1:28" hidden="1" x14ac:dyDescent="0.25">
      <c r="A2736" t="s">
        <v>28</v>
      </c>
      <c r="B2736" t="s">
        <v>13180</v>
      </c>
      <c r="C2736">
        <v>150</v>
      </c>
      <c r="D2736">
        <v>111</v>
      </c>
      <c r="E2736">
        <v>122</v>
      </c>
      <c r="F2736">
        <v>25</v>
      </c>
      <c r="G2736" t="s">
        <v>9039</v>
      </c>
      <c r="H2736">
        <v>918</v>
      </c>
      <c r="I2736">
        <v>2203641</v>
      </c>
      <c r="J2736" t="s">
        <v>2141</v>
      </c>
      <c r="K2736" t="s">
        <v>205</v>
      </c>
      <c r="L2736" t="s">
        <v>13181</v>
      </c>
      <c r="M2736">
        <v>42792</v>
      </c>
      <c r="N2736">
        <v>1252</v>
      </c>
      <c r="O2736" t="s">
        <v>13182</v>
      </c>
      <c r="P2736">
        <v>0</v>
      </c>
      <c r="Q2736" t="s">
        <v>13183</v>
      </c>
      <c r="R2736" t="s">
        <v>13184</v>
      </c>
      <c r="S2736">
        <v>162</v>
      </c>
      <c r="T2736" t="s">
        <v>37</v>
      </c>
      <c r="U2736" t="s">
        <v>3570</v>
      </c>
      <c r="V2736" t="s">
        <v>584</v>
      </c>
      <c r="W2736">
        <v>15000000</v>
      </c>
      <c r="X2736">
        <v>2008</v>
      </c>
      <c r="Y2736">
        <v>278</v>
      </c>
      <c r="Z2736">
        <v>6.7</v>
      </c>
      <c r="AA2736">
        <v>2.35</v>
      </c>
      <c r="AB2736">
        <v>0</v>
      </c>
    </row>
    <row r="2737" spans="1:28" hidden="1" x14ac:dyDescent="0.25">
      <c r="A2737" t="s">
        <v>28</v>
      </c>
      <c r="B2737" t="s">
        <v>13185</v>
      </c>
      <c r="C2737">
        <v>21</v>
      </c>
      <c r="D2737">
        <v>98</v>
      </c>
      <c r="E2737">
        <v>70</v>
      </c>
      <c r="F2737">
        <v>90</v>
      </c>
      <c r="G2737" t="s">
        <v>3778</v>
      </c>
      <c r="H2737">
        <v>876</v>
      </c>
      <c r="I2737">
        <v>1953732</v>
      </c>
      <c r="J2737" t="s">
        <v>1355</v>
      </c>
      <c r="K2737" t="s">
        <v>6355</v>
      </c>
      <c r="L2737" t="s">
        <v>13186</v>
      </c>
      <c r="M2737">
        <v>4996</v>
      </c>
      <c r="N2737">
        <v>1351</v>
      </c>
      <c r="O2737" t="s">
        <v>13187</v>
      </c>
      <c r="P2737">
        <v>0</v>
      </c>
      <c r="Q2737" t="s">
        <v>13188</v>
      </c>
      <c r="R2737" t="s">
        <v>13189</v>
      </c>
      <c r="S2737">
        <v>62</v>
      </c>
      <c r="T2737" t="s">
        <v>37</v>
      </c>
      <c r="U2737" t="s">
        <v>38</v>
      </c>
      <c r="V2737" t="s">
        <v>584</v>
      </c>
      <c r="W2737">
        <v>15000000</v>
      </c>
      <c r="X2737">
        <v>1986</v>
      </c>
      <c r="Y2737">
        <v>324</v>
      </c>
      <c r="Z2737">
        <v>5.3</v>
      </c>
      <c r="AA2737">
        <v>2.35</v>
      </c>
      <c r="AB2737">
        <v>843</v>
      </c>
    </row>
    <row r="2738" spans="1:28" hidden="1" x14ac:dyDescent="0.25">
      <c r="A2738" t="s">
        <v>28</v>
      </c>
      <c r="B2738" t="s">
        <v>13190</v>
      </c>
      <c r="C2738">
        <v>28</v>
      </c>
      <c r="D2738">
        <v>111</v>
      </c>
      <c r="E2738">
        <v>0</v>
      </c>
      <c r="F2738">
        <v>617</v>
      </c>
      <c r="G2738" t="s">
        <v>3917</v>
      </c>
      <c r="H2738">
        <v>783</v>
      </c>
      <c r="I2738">
        <v>1954202</v>
      </c>
      <c r="J2738" t="s">
        <v>9192</v>
      </c>
      <c r="K2738" t="s">
        <v>3787</v>
      </c>
      <c r="L2738" t="s">
        <v>13191</v>
      </c>
      <c r="M2738">
        <v>5917</v>
      </c>
      <c r="N2738">
        <v>4834</v>
      </c>
      <c r="O2738" t="s">
        <v>1468</v>
      </c>
      <c r="P2738">
        <v>0</v>
      </c>
      <c r="Q2738" t="s">
        <v>13192</v>
      </c>
      <c r="R2738" t="s">
        <v>13193</v>
      </c>
      <c r="S2738">
        <v>71</v>
      </c>
      <c r="T2738" t="s">
        <v>37</v>
      </c>
      <c r="U2738" t="s">
        <v>38</v>
      </c>
      <c r="V2738" t="s">
        <v>39</v>
      </c>
      <c r="W2738">
        <v>15000000</v>
      </c>
      <c r="X2738">
        <v>1999</v>
      </c>
      <c r="Y2738">
        <v>664</v>
      </c>
      <c r="Z2738">
        <v>6.3</v>
      </c>
      <c r="AA2738">
        <v>2.35</v>
      </c>
      <c r="AB2738">
        <v>391</v>
      </c>
    </row>
    <row r="2739" spans="1:28" hidden="1" x14ac:dyDescent="0.25">
      <c r="A2739" t="s">
        <v>28</v>
      </c>
      <c r="B2739" t="s">
        <v>12017</v>
      </c>
      <c r="C2739">
        <v>250</v>
      </c>
      <c r="D2739">
        <v>111</v>
      </c>
      <c r="E2739">
        <v>0</v>
      </c>
      <c r="F2739">
        <v>287</v>
      </c>
      <c r="G2739" t="s">
        <v>4560</v>
      </c>
      <c r="H2739">
        <v>6000</v>
      </c>
      <c r="I2739">
        <v>1294640</v>
      </c>
      <c r="J2739" t="s">
        <v>6647</v>
      </c>
      <c r="K2739" t="s">
        <v>207</v>
      </c>
      <c r="L2739" t="s">
        <v>13194</v>
      </c>
      <c r="M2739">
        <v>69569</v>
      </c>
      <c r="N2739">
        <v>6748</v>
      </c>
      <c r="O2739" t="s">
        <v>4805</v>
      </c>
      <c r="P2739">
        <v>0</v>
      </c>
      <c r="Q2739" t="s">
        <v>13195</v>
      </c>
      <c r="R2739" t="s">
        <v>13196</v>
      </c>
      <c r="S2739">
        <v>436</v>
      </c>
      <c r="T2739" t="s">
        <v>37</v>
      </c>
      <c r="U2739" t="s">
        <v>38</v>
      </c>
      <c r="V2739" t="s">
        <v>584</v>
      </c>
      <c r="W2739">
        <v>15000000</v>
      </c>
      <c r="X2739">
        <v>2007</v>
      </c>
      <c r="Y2739">
        <v>294</v>
      </c>
      <c r="Z2739">
        <v>6.5</v>
      </c>
      <c r="AA2739">
        <v>1.85</v>
      </c>
      <c r="AB2739">
        <v>0</v>
      </c>
    </row>
    <row r="2740" spans="1:28" hidden="1" x14ac:dyDescent="0.25">
      <c r="A2740" t="s">
        <v>28</v>
      </c>
      <c r="B2740" t="s">
        <v>13197</v>
      </c>
      <c r="C2740">
        <v>17</v>
      </c>
      <c r="D2740">
        <v>100</v>
      </c>
      <c r="E2740">
        <v>5</v>
      </c>
      <c r="F2740">
        <v>46</v>
      </c>
      <c r="G2740" t="s">
        <v>13198</v>
      </c>
      <c r="H2740">
        <v>192</v>
      </c>
      <c r="J2740" t="s">
        <v>2682</v>
      </c>
      <c r="K2740" t="s">
        <v>13199</v>
      </c>
      <c r="L2740" t="s">
        <v>13200</v>
      </c>
      <c r="M2740">
        <v>1933</v>
      </c>
      <c r="N2740">
        <v>527</v>
      </c>
      <c r="O2740" t="s">
        <v>13201</v>
      </c>
      <c r="P2740">
        <v>0</v>
      </c>
      <c r="Q2740" t="s">
        <v>13202</v>
      </c>
      <c r="R2740" t="s">
        <v>13203</v>
      </c>
      <c r="S2740">
        <v>13</v>
      </c>
      <c r="T2740" t="s">
        <v>37</v>
      </c>
      <c r="U2740" t="s">
        <v>13204</v>
      </c>
      <c r="X2740">
        <v>2014</v>
      </c>
      <c r="Y2740">
        <v>134</v>
      </c>
      <c r="Z2740">
        <v>5.6</v>
      </c>
      <c r="AA2740">
        <v>2.35</v>
      </c>
      <c r="AB2740">
        <v>708</v>
      </c>
    </row>
    <row r="2741" spans="1:28" hidden="1" x14ac:dyDescent="0.25">
      <c r="A2741" t="s">
        <v>28</v>
      </c>
      <c r="B2741" t="s">
        <v>8637</v>
      </c>
      <c r="C2741">
        <v>95</v>
      </c>
      <c r="D2741">
        <v>116</v>
      </c>
      <c r="E2741">
        <v>460</v>
      </c>
      <c r="F2741">
        <v>71</v>
      </c>
      <c r="G2741" t="s">
        <v>12137</v>
      </c>
      <c r="H2741">
        <v>5000</v>
      </c>
      <c r="I2741">
        <v>819852</v>
      </c>
      <c r="J2741" t="s">
        <v>4074</v>
      </c>
      <c r="K2741" t="s">
        <v>2397</v>
      </c>
      <c r="L2741" t="s">
        <v>13205</v>
      </c>
      <c r="M2741">
        <v>6690</v>
      </c>
      <c r="N2741">
        <v>5426</v>
      </c>
      <c r="O2741" t="s">
        <v>12312</v>
      </c>
      <c r="P2741">
        <v>0</v>
      </c>
      <c r="Q2741" t="s">
        <v>13206</v>
      </c>
      <c r="R2741" t="s">
        <v>13207</v>
      </c>
      <c r="S2741">
        <v>83</v>
      </c>
      <c r="T2741" t="s">
        <v>37</v>
      </c>
      <c r="U2741" t="s">
        <v>267</v>
      </c>
      <c r="V2741" t="s">
        <v>39</v>
      </c>
      <c r="X2741">
        <v>1999</v>
      </c>
      <c r="Y2741">
        <v>203</v>
      </c>
      <c r="Z2741">
        <v>7</v>
      </c>
      <c r="AA2741">
        <v>2.35</v>
      </c>
      <c r="AB2741">
        <v>284</v>
      </c>
    </row>
    <row r="2742" spans="1:28" hidden="1" x14ac:dyDescent="0.25">
      <c r="A2742" t="s">
        <v>746</v>
      </c>
      <c r="B2742" t="s">
        <v>13208</v>
      </c>
      <c r="C2742">
        <v>260</v>
      </c>
      <c r="D2742">
        <v>145</v>
      </c>
      <c r="E2742">
        <v>756</v>
      </c>
      <c r="F2742">
        <v>18</v>
      </c>
      <c r="G2742" t="s">
        <v>13209</v>
      </c>
      <c r="H2742">
        <v>136</v>
      </c>
      <c r="I2742">
        <v>26435</v>
      </c>
      <c r="J2742" t="s">
        <v>1848</v>
      </c>
      <c r="K2742" t="s">
        <v>13210</v>
      </c>
      <c r="L2742" t="s">
        <v>13211</v>
      </c>
      <c r="M2742">
        <v>111841</v>
      </c>
      <c r="N2742">
        <v>203</v>
      </c>
      <c r="O2742" t="s">
        <v>13212</v>
      </c>
      <c r="P2742">
        <v>1</v>
      </c>
      <c r="Q2742" t="s">
        <v>13213</v>
      </c>
      <c r="R2742" t="s">
        <v>13214</v>
      </c>
      <c r="S2742">
        <v>413</v>
      </c>
      <c r="T2742" t="s">
        <v>8730</v>
      </c>
      <c r="U2742" t="s">
        <v>766</v>
      </c>
      <c r="V2742" t="s">
        <v>4829</v>
      </c>
      <c r="W2742">
        <v>6000000</v>
      </c>
      <c r="X2742">
        <v>1927</v>
      </c>
      <c r="Y2742">
        <v>23</v>
      </c>
      <c r="Z2742">
        <v>8.3000000000000007</v>
      </c>
      <c r="AA2742">
        <v>1.33</v>
      </c>
      <c r="AB2742">
        <v>12000</v>
      </c>
    </row>
    <row r="2743" spans="1:28" hidden="1" x14ac:dyDescent="0.25">
      <c r="A2743" t="s">
        <v>28</v>
      </c>
      <c r="B2743" t="s">
        <v>4964</v>
      </c>
      <c r="C2743">
        <v>141</v>
      </c>
      <c r="D2743">
        <v>84</v>
      </c>
      <c r="E2743">
        <v>180</v>
      </c>
      <c r="F2743">
        <v>58</v>
      </c>
      <c r="G2743" t="s">
        <v>1619</v>
      </c>
      <c r="H2743">
        <v>510</v>
      </c>
      <c r="I2743">
        <v>1197786</v>
      </c>
      <c r="J2743" t="s">
        <v>333</v>
      </c>
      <c r="K2743" t="s">
        <v>5897</v>
      </c>
      <c r="L2743" t="s">
        <v>13215</v>
      </c>
      <c r="M2743">
        <v>55928</v>
      </c>
      <c r="N2743">
        <v>962</v>
      </c>
      <c r="O2743" t="s">
        <v>13216</v>
      </c>
      <c r="P2743">
        <v>2</v>
      </c>
      <c r="Q2743" t="s">
        <v>13217</v>
      </c>
      <c r="R2743" t="s">
        <v>13218</v>
      </c>
      <c r="S2743">
        <v>157</v>
      </c>
      <c r="T2743" t="s">
        <v>1463</v>
      </c>
      <c r="U2743" t="s">
        <v>1464</v>
      </c>
      <c r="V2743" t="s">
        <v>584</v>
      </c>
      <c r="W2743">
        <v>12000000</v>
      </c>
      <c r="X2743">
        <v>2004</v>
      </c>
      <c r="Y2743">
        <v>297</v>
      </c>
      <c r="Z2743">
        <v>7.2</v>
      </c>
      <c r="AA2743">
        <v>2.35</v>
      </c>
      <c r="AB2743">
        <v>0</v>
      </c>
    </row>
    <row r="2744" spans="1:28" hidden="1" x14ac:dyDescent="0.25">
      <c r="A2744" t="s">
        <v>28</v>
      </c>
      <c r="B2744" t="s">
        <v>5163</v>
      </c>
      <c r="C2744">
        <v>52</v>
      </c>
      <c r="D2744">
        <v>115</v>
      </c>
      <c r="E2744">
        <v>39</v>
      </c>
      <c r="F2744">
        <v>642</v>
      </c>
      <c r="G2744" t="s">
        <v>3832</v>
      </c>
      <c r="H2744">
        <v>12000</v>
      </c>
      <c r="I2744">
        <v>529766</v>
      </c>
      <c r="J2744" t="s">
        <v>1934</v>
      </c>
      <c r="K2744" t="s">
        <v>271</v>
      </c>
      <c r="L2744" t="s">
        <v>13219</v>
      </c>
      <c r="M2744">
        <v>22345</v>
      </c>
      <c r="N2744">
        <v>14889</v>
      </c>
      <c r="O2744" t="s">
        <v>4205</v>
      </c>
      <c r="P2744">
        <v>2</v>
      </c>
      <c r="Q2744" t="s">
        <v>13220</v>
      </c>
      <c r="R2744" t="s">
        <v>13221</v>
      </c>
      <c r="S2744">
        <v>144</v>
      </c>
      <c r="T2744" t="s">
        <v>37</v>
      </c>
      <c r="U2744" t="s">
        <v>38</v>
      </c>
      <c r="V2744" t="s">
        <v>584</v>
      </c>
      <c r="W2744">
        <v>7000000</v>
      </c>
      <c r="X2744">
        <v>1995</v>
      </c>
      <c r="Y2744">
        <v>970</v>
      </c>
      <c r="Z2744">
        <v>6.8</v>
      </c>
      <c r="AA2744">
        <v>1.85</v>
      </c>
      <c r="AB2744">
        <v>0</v>
      </c>
    </row>
    <row r="2745" spans="1:28" hidden="1" x14ac:dyDescent="0.25">
      <c r="A2745" t="s">
        <v>28</v>
      </c>
      <c r="B2745" t="s">
        <v>13222</v>
      </c>
      <c r="C2745">
        <v>205</v>
      </c>
      <c r="D2745">
        <v>105</v>
      </c>
      <c r="E2745">
        <v>141</v>
      </c>
      <c r="F2745">
        <v>56</v>
      </c>
      <c r="G2745" t="s">
        <v>12660</v>
      </c>
      <c r="H2745">
        <v>1000</v>
      </c>
      <c r="I2745">
        <v>613556</v>
      </c>
      <c r="J2745" t="s">
        <v>776</v>
      </c>
      <c r="K2745" t="s">
        <v>10583</v>
      </c>
      <c r="L2745" t="s">
        <v>13223</v>
      </c>
      <c r="M2745">
        <v>9427</v>
      </c>
      <c r="N2745">
        <v>1172</v>
      </c>
      <c r="O2745" t="s">
        <v>13224</v>
      </c>
      <c r="P2745">
        <v>1</v>
      </c>
      <c r="Q2745" t="s">
        <v>13225</v>
      </c>
      <c r="R2745" t="s">
        <v>13226</v>
      </c>
      <c r="S2745">
        <v>87</v>
      </c>
      <c r="T2745" t="s">
        <v>1945</v>
      </c>
      <c r="U2745" t="s">
        <v>12665</v>
      </c>
      <c r="V2745" t="s">
        <v>4829</v>
      </c>
      <c r="W2745">
        <v>15000000</v>
      </c>
      <c r="X2745">
        <v>2015</v>
      </c>
      <c r="Y2745">
        <v>103</v>
      </c>
      <c r="Z2745">
        <v>6.4</v>
      </c>
      <c r="AA2745">
        <v>1.37</v>
      </c>
      <c r="AB2745">
        <v>0</v>
      </c>
    </row>
    <row r="2746" spans="1:28" hidden="1" x14ac:dyDescent="0.25">
      <c r="A2746" t="s">
        <v>28</v>
      </c>
      <c r="B2746" t="s">
        <v>12043</v>
      </c>
      <c r="C2746">
        <v>109</v>
      </c>
      <c r="D2746">
        <v>98</v>
      </c>
      <c r="E2746">
        <v>34</v>
      </c>
      <c r="F2746">
        <v>730</v>
      </c>
      <c r="G2746" t="s">
        <v>1318</v>
      </c>
      <c r="H2746">
        <v>936</v>
      </c>
      <c r="I2746">
        <v>353743</v>
      </c>
      <c r="J2746" t="s">
        <v>13227</v>
      </c>
      <c r="K2746" t="s">
        <v>2323</v>
      </c>
      <c r="L2746" t="s">
        <v>13228</v>
      </c>
      <c r="M2746">
        <v>20730</v>
      </c>
      <c r="N2746">
        <v>3578</v>
      </c>
      <c r="O2746" t="s">
        <v>3699</v>
      </c>
      <c r="P2746">
        <v>1</v>
      </c>
      <c r="Q2746" t="s">
        <v>13229</v>
      </c>
      <c r="R2746" t="s">
        <v>13230</v>
      </c>
      <c r="S2746">
        <v>111</v>
      </c>
      <c r="T2746" t="s">
        <v>37</v>
      </c>
      <c r="U2746" t="s">
        <v>56</v>
      </c>
      <c r="V2746" t="s">
        <v>584</v>
      </c>
      <c r="W2746">
        <v>15000000</v>
      </c>
      <c r="X2746">
        <v>2001</v>
      </c>
      <c r="Y2746">
        <v>826</v>
      </c>
      <c r="Z2746">
        <v>6.9</v>
      </c>
      <c r="AA2746">
        <v>2.35</v>
      </c>
      <c r="AB2746">
        <v>664</v>
      </c>
    </row>
    <row r="2747" spans="1:28" hidden="1" x14ac:dyDescent="0.25">
      <c r="A2747" t="s">
        <v>28</v>
      </c>
      <c r="B2747" t="s">
        <v>13231</v>
      </c>
      <c r="C2747">
        <v>103</v>
      </c>
      <c r="D2747">
        <v>99</v>
      </c>
      <c r="E2747">
        <v>445</v>
      </c>
      <c r="F2747">
        <v>9</v>
      </c>
      <c r="G2747" t="s">
        <v>13232</v>
      </c>
      <c r="H2747">
        <v>20</v>
      </c>
      <c r="I2747">
        <v>502028</v>
      </c>
      <c r="J2747" t="s">
        <v>1923</v>
      </c>
      <c r="K2747" t="s">
        <v>13233</v>
      </c>
      <c r="L2747" t="s">
        <v>13234</v>
      </c>
      <c r="M2747">
        <v>31589</v>
      </c>
      <c r="N2747">
        <v>48</v>
      </c>
      <c r="O2747" t="s">
        <v>13235</v>
      </c>
      <c r="P2747">
        <v>0</v>
      </c>
      <c r="Q2747" t="s">
        <v>13236</v>
      </c>
      <c r="R2747" t="s">
        <v>13237</v>
      </c>
      <c r="S2747">
        <v>172</v>
      </c>
      <c r="T2747" t="s">
        <v>5640</v>
      </c>
      <c r="U2747" t="s">
        <v>7169</v>
      </c>
      <c r="V2747" t="s">
        <v>5612</v>
      </c>
      <c r="X2747">
        <v>2003</v>
      </c>
      <c r="Y2747">
        <v>13</v>
      </c>
      <c r="Z2747">
        <v>8</v>
      </c>
      <c r="AA2747">
        <v>1.85</v>
      </c>
      <c r="AB2747">
        <v>0</v>
      </c>
    </row>
    <row r="2748" spans="1:28" hidden="1" x14ac:dyDescent="0.25">
      <c r="A2748" t="s">
        <v>28</v>
      </c>
      <c r="B2748" t="s">
        <v>13238</v>
      </c>
      <c r="C2748">
        <v>110</v>
      </c>
      <c r="D2748">
        <v>110</v>
      </c>
      <c r="E2748">
        <v>0</v>
      </c>
      <c r="F2748">
        <v>7</v>
      </c>
      <c r="G2748" t="s">
        <v>13239</v>
      </c>
      <c r="H2748">
        <v>64</v>
      </c>
      <c r="I2748">
        <v>102055</v>
      </c>
      <c r="J2748" t="s">
        <v>1324</v>
      </c>
      <c r="K2748" t="s">
        <v>13240</v>
      </c>
      <c r="L2748" t="s">
        <v>13241</v>
      </c>
      <c r="M2748">
        <v>24570</v>
      </c>
      <c r="N2748">
        <v>134</v>
      </c>
      <c r="O2748" t="s">
        <v>13242</v>
      </c>
      <c r="P2748">
        <v>0</v>
      </c>
      <c r="Q2748" t="s">
        <v>13243</v>
      </c>
      <c r="R2748" t="s">
        <v>13244</v>
      </c>
      <c r="S2748">
        <v>72</v>
      </c>
      <c r="T2748" t="s">
        <v>13245</v>
      </c>
      <c r="U2748" t="s">
        <v>13246</v>
      </c>
      <c r="V2748" t="s">
        <v>584</v>
      </c>
      <c r="W2748">
        <v>300000000</v>
      </c>
      <c r="X2748">
        <v>2008</v>
      </c>
      <c r="Y2748">
        <v>45</v>
      </c>
      <c r="Z2748">
        <v>6.2</v>
      </c>
      <c r="AA2748">
        <v>2.35</v>
      </c>
      <c r="AB2748">
        <v>0</v>
      </c>
    </row>
    <row r="2749" spans="1:28" hidden="1" x14ac:dyDescent="0.25">
      <c r="A2749" t="s">
        <v>28</v>
      </c>
      <c r="B2749" t="s">
        <v>7874</v>
      </c>
      <c r="C2749">
        <v>195</v>
      </c>
      <c r="D2749">
        <v>97</v>
      </c>
      <c r="E2749">
        <v>197</v>
      </c>
      <c r="F2749">
        <v>570</v>
      </c>
      <c r="G2749" t="s">
        <v>13247</v>
      </c>
      <c r="H2749">
        <v>13000</v>
      </c>
      <c r="I2749">
        <v>122288</v>
      </c>
      <c r="J2749" t="s">
        <v>13248</v>
      </c>
      <c r="K2749" t="s">
        <v>457</v>
      </c>
      <c r="L2749" t="s">
        <v>13249</v>
      </c>
      <c r="M2749">
        <v>64777</v>
      </c>
      <c r="N2749">
        <v>15293</v>
      </c>
      <c r="O2749" t="s">
        <v>1237</v>
      </c>
      <c r="P2749">
        <v>0</v>
      </c>
      <c r="Q2749" t="s">
        <v>13250</v>
      </c>
      <c r="R2749" t="s">
        <v>13251</v>
      </c>
      <c r="S2749">
        <v>201</v>
      </c>
      <c r="T2749" t="s">
        <v>37</v>
      </c>
      <c r="U2749" t="s">
        <v>56</v>
      </c>
      <c r="V2749" t="s">
        <v>584</v>
      </c>
      <c r="X2749">
        <v>2010</v>
      </c>
      <c r="Y2749">
        <v>794</v>
      </c>
      <c r="Z2749">
        <v>6.4</v>
      </c>
      <c r="AA2749">
        <v>2.35</v>
      </c>
      <c r="AB2749">
        <v>0</v>
      </c>
    </row>
    <row r="2750" spans="1:28" hidden="1" x14ac:dyDescent="0.25">
      <c r="A2750" t="s">
        <v>28</v>
      </c>
      <c r="B2750" t="s">
        <v>5833</v>
      </c>
      <c r="C2750">
        <v>14</v>
      </c>
      <c r="D2750">
        <v>88</v>
      </c>
      <c r="E2750">
        <v>85</v>
      </c>
      <c r="F2750">
        <v>40</v>
      </c>
      <c r="G2750" t="s">
        <v>13252</v>
      </c>
      <c r="H2750">
        <v>825</v>
      </c>
      <c r="J2750" t="s">
        <v>922</v>
      </c>
      <c r="K2750" t="s">
        <v>1858</v>
      </c>
      <c r="L2750" t="s">
        <v>13253</v>
      </c>
      <c r="M2750">
        <v>2699</v>
      </c>
      <c r="N2750">
        <v>1432</v>
      </c>
      <c r="O2750" t="s">
        <v>13254</v>
      </c>
      <c r="P2750">
        <v>0</v>
      </c>
      <c r="Q2750" t="s">
        <v>13255</v>
      </c>
      <c r="R2750" t="s">
        <v>13256</v>
      </c>
      <c r="S2750">
        <v>29</v>
      </c>
      <c r="T2750" t="s">
        <v>37</v>
      </c>
      <c r="U2750" t="s">
        <v>267</v>
      </c>
      <c r="V2750" t="s">
        <v>584</v>
      </c>
      <c r="W2750">
        <v>9000000</v>
      </c>
      <c r="X2750">
        <v>1996</v>
      </c>
      <c r="Y2750">
        <v>476</v>
      </c>
      <c r="Z2750">
        <v>5.6</v>
      </c>
      <c r="AA2750">
        <v>2.35</v>
      </c>
      <c r="AB2750">
        <v>154</v>
      </c>
    </row>
    <row r="2751" spans="1:28" hidden="1" x14ac:dyDescent="0.25">
      <c r="A2751" t="s">
        <v>28</v>
      </c>
      <c r="B2751" t="s">
        <v>13257</v>
      </c>
      <c r="C2751">
        <v>177</v>
      </c>
      <c r="D2751">
        <v>103</v>
      </c>
      <c r="E2751">
        <v>129</v>
      </c>
      <c r="F2751">
        <v>1000</v>
      </c>
      <c r="G2751" t="s">
        <v>7605</v>
      </c>
      <c r="H2751">
        <v>14000</v>
      </c>
      <c r="I2751">
        <v>73548</v>
      </c>
      <c r="J2751" t="s">
        <v>9491</v>
      </c>
      <c r="K2751" t="s">
        <v>653</v>
      </c>
      <c r="L2751" t="s">
        <v>13258</v>
      </c>
      <c r="M2751">
        <v>47574</v>
      </c>
      <c r="N2751">
        <v>18639</v>
      </c>
      <c r="O2751" t="s">
        <v>2715</v>
      </c>
      <c r="P2751">
        <v>0</v>
      </c>
      <c r="Q2751" t="s">
        <v>13259</v>
      </c>
      <c r="R2751" t="s">
        <v>13260</v>
      </c>
      <c r="S2751">
        <v>209</v>
      </c>
      <c r="T2751" t="s">
        <v>37</v>
      </c>
      <c r="U2751" t="s">
        <v>38</v>
      </c>
      <c r="V2751" t="s">
        <v>584</v>
      </c>
      <c r="W2751">
        <v>15000000</v>
      </c>
      <c r="X2751">
        <v>2008</v>
      </c>
      <c r="Y2751">
        <v>1000</v>
      </c>
      <c r="Z2751">
        <v>6.1</v>
      </c>
      <c r="AA2751">
        <v>2.35</v>
      </c>
      <c r="AB2751">
        <v>0</v>
      </c>
    </row>
    <row r="2752" spans="1:28" hidden="1" x14ac:dyDescent="0.25">
      <c r="A2752" t="s">
        <v>28</v>
      </c>
      <c r="B2752" t="s">
        <v>13261</v>
      </c>
      <c r="C2752">
        <v>17</v>
      </c>
      <c r="D2752">
        <v>104</v>
      </c>
      <c r="E2752">
        <v>36</v>
      </c>
      <c r="F2752">
        <v>2</v>
      </c>
      <c r="G2752" t="s">
        <v>6339</v>
      </c>
      <c r="H2752">
        <v>549</v>
      </c>
      <c r="J2752" t="s">
        <v>5939</v>
      </c>
      <c r="K2752" t="s">
        <v>3074</v>
      </c>
      <c r="L2752" t="s">
        <v>13262</v>
      </c>
      <c r="M2752">
        <v>609</v>
      </c>
      <c r="N2752">
        <v>801</v>
      </c>
      <c r="O2752" t="s">
        <v>13263</v>
      </c>
      <c r="P2752">
        <v>2</v>
      </c>
      <c r="Q2752" t="s">
        <v>13264</v>
      </c>
      <c r="R2752" t="s">
        <v>13265</v>
      </c>
      <c r="S2752">
        <v>15</v>
      </c>
      <c r="T2752" t="s">
        <v>37</v>
      </c>
      <c r="U2752" t="s">
        <v>8143</v>
      </c>
      <c r="V2752" t="s">
        <v>584</v>
      </c>
      <c r="W2752">
        <v>15000000</v>
      </c>
      <c r="X2752">
        <v>2011</v>
      </c>
      <c r="Y2752">
        <v>248</v>
      </c>
      <c r="Z2752">
        <v>6</v>
      </c>
      <c r="AB2752">
        <v>705</v>
      </c>
    </row>
    <row r="2753" spans="1:28" hidden="1" x14ac:dyDescent="0.25">
      <c r="A2753" t="s">
        <v>28</v>
      </c>
      <c r="B2753" t="s">
        <v>13266</v>
      </c>
      <c r="C2753">
        <v>62</v>
      </c>
      <c r="D2753">
        <v>90</v>
      </c>
      <c r="E2753">
        <v>68</v>
      </c>
      <c r="F2753">
        <v>642</v>
      </c>
      <c r="G2753" t="s">
        <v>2381</v>
      </c>
      <c r="H2753">
        <v>17000</v>
      </c>
      <c r="I2753">
        <v>28870</v>
      </c>
      <c r="J2753" t="s">
        <v>2124</v>
      </c>
      <c r="K2753" t="s">
        <v>443</v>
      </c>
      <c r="L2753" t="s">
        <v>13267</v>
      </c>
      <c r="M2753">
        <v>14280</v>
      </c>
      <c r="N2753">
        <v>32814</v>
      </c>
      <c r="O2753" t="s">
        <v>4190</v>
      </c>
      <c r="P2753">
        <v>5</v>
      </c>
      <c r="Q2753" t="s">
        <v>13268</v>
      </c>
      <c r="R2753" t="s">
        <v>13269</v>
      </c>
      <c r="S2753">
        <v>41</v>
      </c>
      <c r="T2753" t="s">
        <v>37</v>
      </c>
      <c r="U2753" t="s">
        <v>38</v>
      </c>
      <c r="V2753" t="s">
        <v>584</v>
      </c>
      <c r="W2753">
        <v>15000000</v>
      </c>
      <c r="X2753">
        <v>2011</v>
      </c>
      <c r="Y2753">
        <v>14000</v>
      </c>
      <c r="Z2753">
        <v>5.0999999999999996</v>
      </c>
      <c r="AA2753">
        <v>2.35</v>
      </c>
      <c r="AB2753">
        <v>0</v>
      </c>
    </row>
    <row r="2754" spans="1:28" hidden="1" x14ac:dyDescent="0.25">
      <c r="A2754" t="s">
        <v>28</v>
      </c>
      <c r="B2754" t="s">
        <v>13270</v>
      </c>
      <c r="C2754">
        <v>19</v>
      </c>
      <c r="D2754">
        <v>105</v>
      </c>
      <c r="E2754">
        <v>24</v>
      </c>
      <c r="F2754">
        <v>125</v>
      </c>
      <c r="G2754" t="s">
        <v>1822</v>
      </c>
      <c r="H2754">
        <v>776</v>
      </c>
      <c r="I2754">
        <v>22723</v>
      </c>
      <c r="J2754" t="s">
        <v>13271</v>
      </c>
      <c r="K2754" t="s">
        <v>309</v>
      </c>
      <c r="L2754" t="s">
        <v>13272</v>
      </c>
      <c r="M2754">
        <v>2236</v>
      </c>
      <c r="N2754">
        <v>1732</v>
      </c>
      <c r="O2754" t="s">
        <v>13273</v>
      </c>
      <c r="P2754">
        <v>1</v>
      </c>
      <c r="Q2754" t="s">
        <v>13274</v>
      </c>
      <c r="R2754" t="s">
        <v>13275</v>
      </c>
      <c r="S2754">
        <v>40</v>
      </c>
      <c r="T2754" t="s">
        <v>37</v>
      </c>
      <c r="U2754" t="s">
        <v>766</v>
      </c>
      <c r="V2754" t="s">
        <v>39</v>
      </c>
      <c r="W2754">
        <v>25000000</v>
      </c>
      <c r="X2754">
        <v>2001</v>
      </c>
      <c r="Y2754">
        <v>595</v>
      </c>
      <c r="Z2754">
        <v>4.5</v>
      </c>
      <c r="AA2754">
        <v>2.35</v>
      </c>
      <c r="AB2754">
        <v>193</v>
      </c>
    </row>
    <row r="2755" spans="1:28" hidden="1" x14ac:dyDescent="0.25">
      <c r="A2755" t="s">
        <v>28</v>
      </c>
      <c r="B2755" t="s">
        <v>13276</v>
      </c>
      <c r="C2755">
        <v>50</v>
      </c>
      <c r="D2755">
        <v>93</v>
      </c>
      <c r="E2755">
        <v>17</v>
      </c>
      <c r="F2755">
        <v>66</v>
      </c>
      <c r="G2755" t="s">
        <v>13277</v>
      </c>
      <c r="H2755">
        <v>1000</v>
      </c>
      <c r="I2755">
        <v>20380</v>
      </c>
      <c r="J2755" t="s">
        <v>13278</v>
      </c>
      <c r="K2755" t="s">
        <v>159</v>
      </c>
      <c r="L2755" t="s">
        <v>13279</v>
      </c>
      <c r="M2755">
        <v>7519</v>
      </c>
      <c r="N2755">
        <v>1245</v>
      </c>
      <c r="O2755" t="s">
        <v>13036</v>
      </c>
      <c r="P2755">
        <v>1</v>
      </c>
      <c r="Q2755" t="s">
        <v>13280</v>
      </c>
      <c r="R2755" t="s">
        <v>13281</v>
      </c>
      <c r="S2755">
        <v>39</v>
      </c>
      <c r="T2755" t="s">
        <v>37</v>
      </c>
      <c r="U2755" t="s">
        <v>38</v>
      </c>
      <c r="V2755" t="s">
        <v>584</v>
      </c>
      <c r="W2755">
        <v>15000000</v>
      </c>
      <c r="X2755">
        <v>2007</v>
      </c>
      <c r="Y2755">
        <v>165</v>
      </c>
      <c r="Z2755">
        <v>5.9</v>
      </c>
      <c r="AA2755">
        <v>1.85</v>
      </c>
      <c r="AB2755">
        <v>445</v>
      </c>
    </row>
    <row r="2756" spans="1:28" hidden="1" x14ac:dyDescent="0.25">
      <c r="A2756" t="s">
        <v>28</v>
      </c>
      <c r="B2756" t="s">
        <v>13282</v>
      </c>
      <c r="C2756">
        <v>25</v>
      </c>
      <c r="D2756">
        <v>141</v>
      </c>
      <c r="E2756">
        <v>15</v>
      </c>
      <c r="F2756">
        <v>576</v>
      </c>
      <c r="G2756" t="s">
        <v>13283</v>
      </c>
      <c r="H2756">
        <v>735</v>
      </c>
      <c r="J2756" t="s">
        <v>13284</v>
      </c>
      <c r="K2756" t="s">
        <v>1873</v>
      </c>
      <c r="L2756" t="s">
        <v>13285</v>
      </c>
      <c r="M2756">
        <v>3425</v>
      </c>
      <c r="N2756">
        <v>2528</v>
      </c>
      <c r="O2756" t="s">
        <v>3330</v>
      </c>
      <c r="P2756">
        <v>1</v>
      </c>
      <c r="Q2756" t="s">
        <v>13286</v>
      </c>
      <c r="R2756" t="s">
        <v>13287</v>
      </c>
      <c r="S2756">
        <v>32</v>
      </c>
      <c r="T2756" t="s">
        <v>37</v>
      </c>
      <c r="U2756" t="s">
        <v>13288</v>
      </c>
      <c r="V2756" t="s">
        <v>584</v>
      </c>
      <c r="X2756">
        <v>2008</v>
      </c>
      <c r="Y2756">
        <v>627</v>
      </c>
      <c r="Z2756">
        <v>6</v>
      </c>
      <c r="AA2756">
        <v>2.35</v>
      </c>
      <c r="AB2756">
        <v>0</v>
      </c>
    </row>
    <row r="2757" spans="1:28" hidden="1" x14ac:dyDescent="0.25">
      <c r="A2757" t="s">
        <v>28</v>
      </c>
      <c r="B2757" t="s">
        <v>13289</v>
      </c>
      <c r="C2757">
        <v>39</v>
      </c>
      <c r="D2757">
        <v>85</v>
      </c>
      <c r="E2757">
        <v>0</v>
      </c>
      <c r="F2757">
        <v>912</v>
      </c>
      <c r="G2757" t="s">
        <v>271</v>
      </c>
      <c r="H2757">
        <v>14000</v>
      </c>
      <c r="J2757" t="s">
        <v>2830</v>
      </c>
      <c r="K2757" t="s">
        <v>227</v>
      </c>
      <c r="L2757" t="s">
        <v>13290</v>
      </c>
      <c r="M2757">
        <v>4006</v>
      </c>
      <c r="N2757">
        <v>29488</v>
      </c>
      <c r="O2757" t="s">
        <v>3076</v>
      </c>
      <c r="P2757">
        <v>0</v>
      </c>
      <c r="Q2757" t="s">
        <v>13291</v>
      </c>
      <c r="R2757" t="s">
        <v>13292</v>
      </c>
      <c r="S2757">
        <v>12</v>
      </c>
      <c r="T2757" t="s">
        <v>37</v>
      </c>
      <c r="U2757" t="s">
        <v>8143</v>
      </c>
      <c r="V2757" t="s">
        <v>4829</v>
      </c>
      <c r="W2757">
        <v>20000000</v>
      </c>
      <c r="X2757">
        <v>2013</v>
      </c>
      <c r="Y2757">
        <v>12000</v>
      </c>
      <c r="Z2757">
        <v>5.8</v>
      </c>
      <c r="AB2757">
        <v>0</v>
      </c>
    </row>
    <row r="2758" spans="1:28" hidden="1" x14ac:dyDescent="0.25">
      <c r="A2758" t="s">
        <v>28</v>
      </c>
      <c r="B2758" t="s">
        <v>13293</v>
      </c>
      <c r="C2758">
        <v>136</v>
      </c>
      <c r="D2758">
        <v>109</v>
      </c>
      <c r="E2758">
        <v>19</v>
      </c>
      <c r="F2758">
        <v>537</v>
      </c>
      <c r="G2758" t="s">
        <v>4357</v>
      </c>
      <c r="H2758">
        <v>1000</v>
      </c>
      <c r="J2758" t="s">
        <v>2812</v>
      </c>
      <c r="K2758" t="s">
        <v>8764</v>
      </c>
      <c r="L2758" t="s">
        <v>13294</v>
      </c>
      <c r="M2758">
        <v>41638</v>
      </c>
      <c r="N2758">
        <v>2829</v>
      </c>
      <c r="O2758" t="s">
        <v>1385</v>
      </c>
      <c r="P2758">
        <v>0</v>
      </c>
      <c r="Q2758" t="s">
        <v>13295</v>
      </c>
      <c r="R2758" t="s">
        <v>13296</v>
      </c>
      <c r="S2758">
        <v>134</v>
      </c>
      <c r="T2758" t="s">
        <v>37</v>
      </c>
      <c r="U2758" t="s">
        <v>13297</v>
      </c>
      <c r="V2758" t="s">
        <v>584</v>
      </c>
      <c r="W2758">
        <v>7000000</v>
      </c>
      <c r="X2758">
        <v>2014</v>
      </c>
      <c r="Y2758">
        <v>889</v>
      </c>
      <c r="Z2758">
        <v>6.1</v>
      </c>
      <c r="AA2758">
        <v>2.35</v>
      </c>
      <c r="AB2758">
        <v>13000</v>
      </c>
    </row>
    <row r="2759" spans="1:28" hidden="1" x14ac:dyDescent="0.25">
      <c r="A2759" t="s">
        <v>28</v>
      </c>
      <c r="B2759" t="s">
        <v>13298</v>
      </c>
      <c r="C2759">
        <v>26</v>
      </c>
      <c r="D2759">
        <v>105</v>
      </c>
      <c r="E2759">
        <v>93</v>
      </c>
      <c r="F2759">
        <v>51</v>
      </c>
      <c r="G2759" t="s">
        <v>13299</v>
      </c>
      <c r="H2759">
        <v>179</v>
      </c>
      <c r="J2759" t="s">
        <v>42</v>
      </c>
      <c r="K2759" t="s">
        <v>11929</v>
      </c>
      <c r="L2759" t="s">
        <v>13300</v>
      </c>
      <c r="M2759">
        <v>5018</v>
      </c>
      <c r="N2759">
        <v>363</v>
      </c>
      <c r="O2759" t="s">
        <v>13301</v>
      </c>
      <c r="P2759">
        <v>0</v>
      </c>
      <c r="Q2759" t="s">
        <v>13302</v>
      </c>
      <c r="R2759" t="s">
        <v>13303</v>
      </c>
      <c r="S2759">
        <v>108</v>
      </c>
      <c r="T2759" t="s">
        <v>37</v>
      </c>
      <c r="U2759" t="s">
        <v>766</v>
      </c>
      <c r="V2759" t="s">
        <v>4829</v>
      </c>
      <c r="W2759">
        <v>15000000</v>
      </c>
      <c r="X2759">
        <v>2005</v>
      </c>
      <c r="Y2759">
        <v>55</v>
      </c>
      <c r="Z2759">
        <v>4.9000000000000004</v>
      </c>
      <c r="AA2759">
        <v>1.78</v>
      </c>
      <c r="AB2759">
        <v>473</v>
      </c>
    </row>
    <row r="2760" spans="1:28" hidden="1" x14ac:dyDescent="0.25">
      <c r="A2760" t="s">
        <v>28</v>
      </c>
      <c r="B2760" t="s">
        <v>13304</v>
      </c>
      <c r="C2760">
        <v>4</v>
      </c>
      <c r="D2760">
        <v>98</v>
      </c>
      <c r="E2760">
        <v>6</v>
      </c>
      <c r="F2760">
        <v>50</v>
      </c>
      <c r="G2760" t="s">
        <v>13305</v>
      </c>
      <c r="H2760">
        <v>61</v>
      </c>
      <c r="J2760" t="s">
        <v>13306</v>
      </c>
      <c r="K2760" t="s">
        <v>13307</v>
      </c>
      <c r="L2760" t="s">
        <v>13308</v>
      </c>
      <c r="M2760">
        <v>80</v>
      </c>
      <c r="N2760">
        <v>192</v>
      </c>
      <c r="O2760" t="s">
        <v>13309</v>
      </c>
      <c r="P2760">
        <v>0</v>
      </c>
      <c r="R2760" t="s">
        <v>13310</v>
      </c>
      <c r="S2760">
        <v>4</v>
      </c>
      <c r="T2760" t="s">
        <v>2777</v>
      </c>
      <c r="U2760" t="s">
        <v>7089</v>
      </c>
      <c r="W2760">
        <v>15000000</v>
      </c>
      <c r="X2760">
        <v>2015</v>
      </c>
      <c r="Y2760">
        <v>57</v>
      </c>
      <c r="Z2760">
        <v>5.7</v>
      </c>
      <c r="AB2760">
        <v>18</v>
      </c>
    </row>
    <row r="2761" spans="1:28" hidden="1" x14ac:dyDescent="0.25">
      <c r="B2761" t="s">
        <v>13311</v>
      </c>
      <c r="C2761">
        <v>53</v>
      </c>
      <c r="D2761">
        <v>119</v>
      </c>
      <c r="E2761">
        <v>3</v>
      </c>
      <c r="F2761">
        <v>19</v>
      </c>
      <c r="G2761" t="s">
        <v>13051</v>
      </c>
      <c r="H2761">
        <v>556</v>
      </c>
      <c r="J2761" t="s">
        <v>463</v>
      </c>
      <c r="K2761" t="s">
        <v>10314</v>
      </c>
      <c r="L2761" t="s">
        <v>13312</v>
      </c>
      <c r="M2761">
        <v>9177</v>
      </c>
      <c r="N2761">
        <v>996</v>
      </c>
      <c r="O2761" t="s">
        <v>13313</v>
      </c>
      <c r="P2761">
        <v>4</v>
      </c>
      <c r="Q2761" t="s">
        <v>13314</v>
      </c>
      <c r="R2761" t="s">
        <v>13315</v>
      </c>
      <c r="S2761">
        <v>53</v>
      </c>
      <c r="T2761" t="s">
        <v>1945</v>
      </c>
      <c r="U2761" t="s">
        <v>3858</v>
      </c>
      <c r="V2761" t="s">
        <v>584</v>
      </c>
      <c r="W2761">
        <v>15000000</v>
      </c>
      <c r="X2761">
        <v>2009</v>
      </c>
      <c r="Y2761">
        <v>353</v>
      </c>
      <c r="Z2761">
        <v>7.1</v>
      </c>
      <c r="AA2761">
        <v>2.35</v>
      </c>
      <c r="AB2761">
        <v>821</v>
      </c>
    </row>
    <row r="2762" spans="1:28" hidden="1" x14ac:dyDescent="0.25">
      <c r="A2762" t="s">
        <v>28</v>
      </c>
      <c r="B2762" t="s">
        <v>13316</v>
      </c>
      <c r="C2762">
        <v>22</v>
      </c>
      <c r="D2762">
        <v>124</v>
      </c>
      <c r="E2762">
        <v>67</v>
      </c>
      <c r="F2762">
        <v>303</v>
      </c>
      <c r="G2762" t="s">
        <v>3447</v>
      </c>
      <c r="H2762">
        <v>631</v>
      </c>
      <c r="J2762" t="s">
        <v>1543</v>
      </c>
      <c r="K2762" t="s">
        <v>71</v>
      </c>
      <c r="L2762" t="s">
        <v>13317</v>
      </c>
      <c r="M2762">
        <v>695</v>
      </c>
      <c r="N2762">
        <v>1585</v>
      </c>
      <c r="O2762" t="s">
        <v>13318</v>
      </c>
      <c r="P2762">
        <v>1</v>
      </c>
      <c r="Q2762" t="s">
        <v>13319</v>
      </c>
      <c r="R2762" t="s">
        <v>13320</v>
      </c>
      <c r="S2762">
        <v>32</v>
      </c>
      <c r="T2762" t="s">
        <v>37</v>
      </c>
      <c r="U2762" t="s">
        <v>56</v>
      </c>
      <c r="V2762" t="s">
        <v>39</v>
      </c>
      <c r="W2762">
        <v>15000000</v>
      </c>
      <c r="X2762">
        <v>2000</v>
      </c>
      <c r="Y2762">
        <v>452</v>
      </c>
      <c r="Z2762">
        <v>6.6</v>
      </c>
      <c r="AB2762">
        <v>277</v>
      </c>
    </row>
    <row r="2763" spans="1:28" hidden="1" x14ac:dyDescent="0.25">
      <c r="A2763" t="s">
        <v>28</v>
      </c>
      <c r="B2763" t="s">
        <v>4217</v>
      </c>
      <c r="C2763">
        <v>147</v>
      </c>
      <c r="D2763">
        <v>101</v>
      </c>
      <c r="E2763">
        <v>11000</v>
      </c>
      <c r="F2763">
        <v>512</v>
      </c>
      <c r="G2763" t="s">
        <v>2471</v>
      </c>
      <c r="H2763">
        <v>13000</v>
      </c>
      <c r="I2763">
        <v>70906973</v>
      </c>
      <c r="J2763" t="s">
        <v>3631</v>
      </c>
      <c r="K2763" t="s">
        <v>546</v>
      </c>
      <c r="L2763" t="s">
        <v>13321</v>
      </c>
      <c r="M2763">
        <v>437418</v>
      </c>
      <c r="N2763">
        <v>15500</v>
      </c>
      <c r="O2763" t="s">
        <v>4462</v>
      </c>
      <c r="P2763">
        <v>1</v>
      </c>
      <c r="Q2763" t="s">
        <v>13322</v>
      </c>
      <c r="R2763" t="s">
        <v>13323</v>
      </c>
      <c r="S2763">
        <v>609</v>
      </c>
      <c r="T2763" t="s">
        <v>37</v>
      </c>
      <c r="U2763" t="s">
        <v>38</v>
      </c>
      <c r="V2763" t="s">
        <v>94</v>
      </c>
      <c r="W2763">
        <v>14600000</v>
      </c>
      <c r="X2763">
        <v>1993</v>
      </c>
      <c r="Y2763">
        <v>571</v>
      </c>
      <c r="Z2763">
        <v>8.1</v>
      </c>
      <c r="AA2763">
        <v>1.85</v>
      </c>
      <c r="AB2763">
        <v>38000</v>
      </c>
    </row>
    <row r="2764" spans="1:28" hidden="1" x14ac:dyDescent="0.25">
      <c r="A2764" t="s">
        <v>28</v>
      </c>
      <c r="B2764" t="s">
        <v>13324</v>
      </c>
      <c r="C2764">
        <v>222</v>
      </c>
      <c r="D2764">
        <v>115</v>
      </c>
      <c r="E2764">
        <v>13</v>
      </c>
      <c r="F2764">
        <v>642</v>
      </c>
      <c r="G2764" t="s">
        <v>443</v>
      </c>
      <c r="H2764">
        <v>20000</v>
      </c>
      <c r="I2764">
        <v>66009973</v>
      </c>
      <c r="J2764" t="s">
        <v>5509</v>
      </c>
      <c r="K2764" t="s">
        <v>4364</v>
      </c>
      <c r="L2764" t="s">
        <v>13325</v>
      </c>
      <c r="M2764">
        <v>38202</v>
      </c>
      <c r="N2764">
        <v>38963</v>
      </c>
      <c r="O2764" t="s">
        <v>9444</v>
      </c>
      <c r="P2764">
        <v>3</v>
      </c>
      <c r="Q2764" t="s">
        <v>13326</v>
      </c>
      <c r="R2764" t="s">
        <v>13327</v>
      </c>
      <c r="S2764">
        <v>135</v>
      </c>
      <c r="T2764" t="s">
        <v>37</v>
      </c>
      <c r="U2764" t="s">
        <v>38</v>
      </c>
      <c r="V2764" t="s">
        <v>584</v>
      </c>
      <c r="W2764">
        <v>14800000</v>
      </c>
      <c r="X2764">
        <v>2015</v>
      </c>
      <c r="Y2764">
        <v>17000</v>
      </c>
      <c r="Z2764">
        <v>5.7</v>
      </c>
      <c r="AA2764">
        <v>2.35</v>
      </c>
      <c r="AB2764">
        <v>41000</v>
      </c>
    </row>
    <row r="2765" spans="1:28" hidden="1" x14ac:dyDescent="0.25">
      <c r="A2765" t="s">
        <v>28</v>
      </c>
      <c r="B2765" t="s">
        <v>363</v>
      </c>
      <c r="C2765">
        <v>106</v>
      </c>
      <c r="D2765">
        <v>120</v>
      </c>
      <c r="E2765">
        <v>1000</v>
      </c>
      <c r="F2765">
        <v>954</v>
      </c>
      <c r="G2765" t="s">
        <v>2806</v>
      </c>
      <c r="H2765">
        <v>29000</v>
      </c>
      <c r="I2765">
        <v>46338728</v>
      </c>
      <c r="J2765" t="s">
        <v>213</v>
      </c>
      <c r="K2765" t="s">
        <v>214</v>
      </c>
      <c r="L2765" t="s">
        <v>13328</v>
      </c>
      <c r="M2765">
        <v>167750</v>
      </c>
      <c r="N2765">
        <v>33791</v>
      </c>
      <c r="O2765" t="s">
        <v>794</v>
      </c>
      <c r="P2765">
        <v>2</v>
      </c>
      <c r="Q2765" t="s">
        <v>13329</v>
      </c>
      <c r="R2765" t="s">
        <v>13330</v>
      </c>
      <c r="S2765">
        <v>506</v>
      </c>
      <c r="T2765" t="s">
        <v>37</v>
      </c>
      <c r="U2765" t="s">
        <v>38</v>
      </c>
      <c r="V2765" t="s">
        <v>39</v>
      </c>
      <c r="W2765">
        <v>14500000</v>
      </c>
      <c r="X2765">
        <v>1996</v>
      </c>
      <c r="Y2765">
        <v>1000</v>
      </c>
      <c r="Z2765">
        <v>6.8</v>
      </c>
      <c r="AA2765">
        <v>2.35</v>
      </c>
      <c r="AB2765">
        <v>10000</v>
      </c>
    </row>
    <row r="2766" spans="1:28" hidden="1" x14ac:dyDescent="0.25">
      <c r="A2766" t="s">
        <v>28</v>
      </c>
      <c r="B2766" t="s">
        <v>13331</v>
      </c>
      <c r="C2766">
        <v>136</v>
      </c>
      <c r="D2766">
        <v>111</v>
      </c>
      <c r="E2766">
        <v>15</v>
      </c>
      <c r="F2766">
        <v>121</v>
      </c>
      <c r="G2766" t="s">
        <v>6445</v>
      </c>
      <c r="H2766">
        <v>1000</v>
      </c>
      <c r="I2766">
        <v>7691700</v>
      </c>
      <c r="J2766" t="s">
        <v>3395</v>
      </c>
      <c r="K2766" t="s">
        <v>202</v>
      </c>
      <c r="L2766" t="s">
        <v>13332</v>
      </c>
      <c r="M2766">
        <v>12937</v>
      </c>
      <c r="N2766">
        <v>2140</v>
      </c>
      <c r="O2766" t="s">
        <v>13333</v>
      </c>
      <c r="P2766">
        <v>2</v>
      </c>
      <c r="Q2766" t="s">
        <v>13334</v>
      </c>
      <c r="R2766" t="s">
        <v>13335</v>
      </c>
      <c r="S2766">
        <v>73</v>
      </c>
      <c r="T2766" t="s">
        <v>1463</v>
      </c>
      <c r="U2766" t="s">
        <v>1464</v>
      </c>
      <c r="V2766" t="s">
        <v>39</v>
      </c>
      <c r="W2766">
        <v>10000000</v>
      </c>
      <c r="X2766">
        <v>2010</v>
      </c>
      <c r="Y2766">
        <v>767</v>
      </c>
      <c r="Z2766">
        <v>7.5</v>
      </c>
      <c r="AA2766">
        <v>2.35</v>
      </c>
      <c r="AB2766">
        <v>0</v>
      </c>
    </row>
    <row r="2767" spans="1:28" hidden="1" x14ac:dyDescent="0.25">
      <c r="A2767" t="s">
        <v>28</v>
      </c>
      <c r="B2767" t="s">
        <v>13336</v>
      </c>
      <c r="C2767">
        <v>5</v>
      </c>
      <c r="D2767">
        <v>94</v>
      </c>
      <c r="E2767">
        <v>5</v>
      </c>
      <c r="F2767">
        <v>124</v>
      </c>
      <c r="G2767" t="s">
        <v>4245</v>
      </c>
      <c r="H2767">
        <v>467</v>
      </c>
      <c r="J2767" t="s">
        <v>13337</v>
      </c>
      <c r="K2767" t="s">
        <v>13338</v>
      </c>
      <c r="L2767" t="s">
        <v>13339</v>
      </c>
      <c r="M2767">
        <v>993</v>
      </c>
      <c r="N2767">
        <v>994</v>
      </c>
      <c r="O2767" t="s">
        <v>13340</v>
      </c>
      <c r="P2767">
        <v>2</v>
      </c>
      <c r="Q2767" t="s">
        <v>13341</v>
      </c>
      <c r="R2767" t="s">
        <v>13342</v>
      </c>
      <c r="S2767">
        <v>13</v>
      </c>
      <c r="T2767" t="s">
        <v>37</v>
      </c>
      <c r="U2767" t="s">
        <v>38</v>
      </c>
      <c r="V2767" t="s">
        <v>584</v>
      </c>
      <c r="W2767">
        <v>14500000</v>
      </c>
      <c r="X2767">
        <v>2014</v>
      </c>
      <c r="Y2767">
        <v>220</v>
      </c>
      <c r="Z2767">
        <v>6.2</v>
      </c>
      <c r="AB2767">
        <v>998</v>
      </c>
    </row>
    <row r="2768" spans="1:28" hidden="1" x14ac:dyDescent="0.25">
      <c r="A2768" t="s">
        <v>28</v>
      </c>
      <c r="B2768" t="s">
        <v>3693</v>
      </c>
      <c r="C2768">
        <v>131</v>
      </c>
      <c r="D2768">
        <v>131</v>
      </c>
      <c r="E2768">
        <v>16000</v>
      </c>
      <c r="F2768">
        <v>638</v>
      </c>
      <c r="G2768" t="s">
        <v>465</v>
      </c>
      <c r="H2768">
        <v>16000</v>
      </c>
      <c r="I2768">
        <v>101157447</v>
      </c>
      <c r="J2768" t="s">
        <v>1764</v>
      </c>
      <c r="K2768" t="s">
        <v>3693</v>
      </c>
      <c r="L2768" t="s">
        <v>13343</v>
      </c>
      <c r="M2768">
        <v>277505</v>
      </c>
      <c r="N2768">
        <v>28544</v>
      </c>
      <c r="O2768" t="s">
        <v>3222</v>
      </c>
      <c r="P2768">
        <v>1</v>
      </c>
      <c r="Q2768" t="s">
        <v>13344</v>
      </c>
      <c r="R2768" t="s">
        <v>13345</v>
      </c>
      <c r="S2768">
        <v>495</v>
      </c>
      <c r="T2768" t="s">
        <v>37</v>
      </c>
      <c r="U2768" t="s">
        <v>38</v>
      </c>
      <c r="V2768" t="s">
        <v>584</v>
      </c>
      <c r="W2768">
        <v>14400000</v>
      </c>
      <c r="X2768">
        <v>1992</v>
      </c>
      <c r="Y2768">
        <v>11000</v>
      </c>
      <c r="Z2768">
        <v>8.3000000000000007</v>
      </c>
      <c r="AA2768">
        <v>2.35</v>
      </c>
      <c r="AB2768">
        <v>10000</v>
      </c>
    </row>
    <row r="2769" spans="1:28" hidden="1" x14ac:dyDescent="0.25">
      <c r="A2769" t="s">
        <v>28</v>
      </c>
      <c r="B2769" t="s">
        <v>13346</v>
      </c>
      <c r="C2769">
        <v>140</v>
      </c>
      <c r="D2769">
        <v>139</v>
      </c>
      <c r="E2769">
        <v>3000</v>
      </c>
      <c r="F2769">
        <v>236</v>
      </c>
      <c r="G2769" t="s">
        <v>13347</v>
      </c>
      <c r="H2769">
        <v>3000</v>
      </c>
      <c r="I2769">
        <v>74205</v>
      </c>
      <c r="J2769" t="s">
        <v>3408</v>
      </c>
      <c r="K2769" t="s">
        <v>234</v>
      </c>
      <c r="L2769" t="s">
        <v>13348</v>
      </c>
      <c r="M2769">
        <v>18646</v>
      </c>
      <c r="N2769">
        <v>4211</v>
      </c>
      <c r="O2769" t="s">
        <v>13349</v>
      </c>
      <c r="P2769">
        <v>1</v>
      </c>
      <c r="Q2769" t="s">
        <v>13350</v>
      </c>
      <c r="R2769" t="s">
        <v>13351</v>
      </c>
      <c r="S2769">
        <v>81</v>
      </c>
      <c r="T2769" t="s">
        <v>37</v>
      </c>
      <c r="U2769" t="s">
        <v>7710</v>
      </c>
      <c r="V2769" t="s">
        <v>4829</v>
      </c>
      <c r="W2769">
        <v>14200000</v>
      </c>
      <c r="X2769">
        <v>2005</v>
      </c>
      <c r="Y2769">
        <v>769</v>
      </c>
      <c r="Z2769">
        <v>7.4</v>
      </c>
      <c r="AA2769">
        <v>2.35</v>
      </c>
      <c r="AB2769">
        <v>1000</v>
      </c>
    </row>
    <row r="2770" spans="1:28" hidden="1" x14ac:dyDescent="0.25">
      <c r="A2770" t="s">
        <v>28</v>
      </c>
      <c r="B2770" t="s">
        <v>5288</v>
      </c>
      <c r="C2770">
        <v>418</v>
      </c>
      <c r="D2770">
        <v>120</v>
      </c>
      <c r="E2770">
        <v>0</v>
      </c>
      <c r="F2770">
        <v>40</v>
      </c>
      <c r="G2770" t="s">
        <v>13352</v>
      </c>
      <c r="H2770">
        <v>668</v>
      </c>
      <c r="I2770">
        <v>141319195</v>
      </c>
      <c r="J2770" t="s">
        <v>213</v>
      </c>
      <c r="K2770" t="s">
        <v>13353</v>
      </c>
      <c r="L2770" t="s">
        <v>13354</v>
      </c>
      <c r="M2770">
        <v>641997</v>
      </c>
      <c r="N2770">
        <v>820</v>
      </c>
      <c r="O2770" t="s">
        <v>13355</v>
      </c>
      <c r="P2770">
        <v>0</v>
      </c>
      <c r="Q2770" t="s">
        <v>13356</v>
      </c>
      <c r="R2770" t="s">
        <v>13357</v>
      </c>
      <c r="S2770">
        <v>1017</v>
      </c>
      <c r="T2770" t="s">
        <v>37</v>
      </c>
      <c r="U2770" t="s">
        <v>56</v>
      </c>
      <c r="V2770" t="s">
        <v>584</v>
      </c>
      <c r="W2770">
        <v>15000000</v>
      </c>
      <c r="X2770">
        <v>2008</v>
      </c>
      <c r="Y2770">
        <v>56</v>
      </c>
      <c r="Z2770">
        <v>8</v>
      </c>
      <c r="AA2770">
        <v>2.35</v>
      </c>
      <c r="AB2770">
        <v>13000</v>
      </c>
    </row>
    <row r="2771" spans="1:28" hidden="1" x14ac:dyDescent="0.25">
      <c r="A2771" t="s">
        <v>28</v>
      </c>
      <c r="B2771" t="s">
        <v>5174</v>
      </c>
      <c r="C2771">
        <v>94</v>
      </c>
      <c r="D2771">
        <v>119</v>
      </c>
      <c r="E2771">
        <v>213</v>
      </c>
      <c r="F2771">
        <v>249</v>
      </c>
      <c r="G2771" t="s">
        <v>13358</v>
      </c>
      <c r="H2771">
        <v>886</v>
      </c>
      <c r="I2771">
        <v>156645693</v>
      </c>
      <c r="J2771" t="s">
        <v>8920</v>
      </c>
      <c r="K2771" t="s">
        <v>5580</v>
      </c>
      <c r="L2771" t="s">
        <v>13359</v>
      </c>
      <c r="M2771">
        <v>55101</v>
      </c>
      <c r="N2771">
        <v>1639</v>
      </c>
      <c r="O2771" t="s">
        <v>6638</v>
      </c>
      <c r="P2771">
        <v>0</v>
      </c>
      <c r="Q2771" t="s">
        <v>13360</v>
      </c>
      <c r="R2771" t="s">
        <v>13361</v>
      </c>
      <c r="S2771">
        <v>201</v>
      </c>
      <c r="T2771" t="s">
        <v>37</v>
      </c>
      <c r="U2771" t="s">
        <v>38</v>
      </c>
      <c r="V2771" t="s">
        <v>584</v>
      </c>
      <c r="W2771">
        <v>14000000</v>
      </c>
      <c r="X2771">
        <v>1987</v>
      </c>
      <c r="Y2771">
        <v>276</v>
      </c>
      <c r="Z2771">
        <v>6.9</v>
      </c>
      <c r="AA2771">
        <v>1.85</v>
      </c>
      <c r="AB2771">
        <v>3000</v>
      </c>
    </row>
    <row r="2772" spans="1:28" hidden="1" x14ac:dyDescent="0.25">
      <c r="A2772" t="s">
        <v>28</v>
      </c>
      <c r="B2772" t="s">
        <v>3302</v>
      </c>
      <c r="C2772">
        <v>82</v>
      </c>
      <c r="D2772">
        <v>125</v>
      </c>
      <c r="E2772">
        <v>0</v>
      </c>
      <c r="F2772">
        <v>700</v>
      </c>
      <c r="G2772" t="s">
        <v>3304</v>
      </c>
      <c r="H2772">
        <v>8000</v>
      </c>
      <c r="I2772">
        <v>178406268</v>
      </c>
      <c r="J2772" t="s">
        <v>1680</v>
      </c>
      <c r="K2772" t="s">
        <v>1526</v>
      </c>
      <c r="L2772" t="s">
        <v>13362</v>
      </c>
      <c r="M2772">
        <v>213476</v>
      </c>
      <c r="N2772">
        <v>11135</v>
      </c>
      <c r="O2772" t="s">
        <v>1769</v>
      </c>
      <c r="P2772">
        <v>2</v>
      </c>
      <c r="Q2772" t="s">
        <v>13363</v>
      </c>
      <c r="R2772" t="s">
        <v>13364</v>
      </c>
      <c r="S2772">
        <v>271</v>
      </c>
      <c r="T2772" t="s">
        <v>37</v>
      </c>
      <c r="U2772" t="s">
        <v>38</v>
      </c>
      <c r="V2772" t="s">
        <v>584</v>
      </c>
      <c r="W2772">
        <v>14000000</v>
      </c>
      <c r="X2772">
        <v>1990</v>
      </c>
      <c r="Y2772">
        <v>995</v>
      </c>
      <c r="Z2772">
        <v>6.9</v>
      </c>
      <c r="AA2772">
        <v>1.85</v>
      </c>
      <c r="AB2772">
        <v>11000</v>
      </c>
    </row>
    <row r="2773" spans="1:28" hidden="1" x14ac:dyDescent="0.25">
      <c r="A2773" t="s">
        <v>28</v>
      </c>
      <c r="B2773" t="s">
        <v>13365</v>
      </c>
      <c r="D2773">
        <v>65</v>
      </c>
      <c r="E2773">
        <v>0</v>
      </c>
      <c r="F2773">
        <v>176</v>
      </c>
      <c r="G2773" t="s">
        <v>8002</v>
      </c>
      <c r="H2773">
        <v>770</v>
      </c>
      <c r="J2773" t="s">
        <v>1670</v>
      </c>
      <c r="K2773" t="s">
        <v>957</v>
      </c>
      <c r="L2773" t="s">
        <v>13366</v>
      </c>
      <c r="M2773">
        <v>10</v>
      </c>
      <c r="N2773">
        <v>1125</v>
      </c>
      <c r="O2773" t="s">
        <v>13367</v>
      </c>
      <c r="P2773">
        <v>2</v>
      </c>
      <c r="R2773" t="s">
        <v>13368</v>
      </c>
      <c r="T2773" t="s">
        <v>37</v>
      </c>
      <c r="U2773" t="s">
        <v>267</v>
      </c>
      <c r="Y2773">
        <v>179</v>
      </c>
      <c r="Z2773">
        <v>9.5</v>
      </c>
      <c r="AA2773">
        <v>1.33</v>
      </c>
      <c r="AB2773">
        <v>0</v>
      </c>
    </row>
    <row r="2774" spans="1:28" hidden="1" x14ac:dyDescent="0.25">
      <c r="A2774" t="s">
        <v>28</v>
      </c>
      <c r="B2774" t="s">
        <v>13369</v>
      </c>
      <c r="C2774">
        <v>32</v>
      </c>
      <c r="D2774">
        <v>108</v>
      </c>
      <c r="E2774">
        <v>5</v>
      </c>
      <c r="F2774">
        <v>57</v>
      </c>
      <c r="G2774" t="s">
        <v>9698</v>
      </c>
      <c r="H2774">
        <v>442</v>
      </c>
      <c r="I2774">
        <v>109306210</v>
      </c>
      <c r="J2774" t="s">
        <v>1627</v>
      </c>
      <c r="K2774" t="s">
        <v>9353</v>
      </c>
      <c r="L2774" t="s">
        <v>13370</v>
      </c>
      <c r="M2774">
        <v>44096</v>
      </c>
      <c r="N2774">
        <v>717</v>
      </c>
      <c r="O2774" t="s">
        <v>13371</v>
      </c>
      <c r="P2774">
        <v>1</v>
      </c>
      <c r="Q2774" t="s">
        <v>13372</v>
      </c>
      <c r="R2774" t="s">
        <v>13373</v>
      </c>
      <c r="S2774">
        <v>62</v>
      </c>
      <c r="T2774" t="s">
        <v>37</v>
      </c>
      <c r="U2774" t="s">
        <v>369</v>
      </c>
      <c r="V2774" t="s">
        <v>94</v>
      </c>
      <c r="W2774">
        <v>15800000</v>
      </c>
      <c r="X2774">
        <v>1988</v>
      </c>
      <c r="Y2774">
        <v>162</v>
      </c>
      <c r="Z2774">
        <v>5.5</v>
      </c>
      <c r="AA2774">
        <v>2.35</v>
      </c>
      <c r="AB2774">
        <v>489</v>
      </c>
    </row>
    <row r="2775" spans="1:28" hidden="1" x14ac:dyDescent="0.25">
      <c r="A2775" t="s">
        <v>28</v>
      </c>
      <c r="B2775" t="s">
        <v>13374</v>
      </c>
      <c r="C2775">
        <v>22</v>
      </c>
      <c r="D2775">
        <v>101</v>
      </c>
      <c r="E2775">
        <v>34</v>
      </c>
      <c r="F2775">
        <v>277</v>
      </c>
      <c r="G2775" t="s">
        <v>9822</v>
      </c>
      <c r="H2775">
        <v>892</v>
      </c>
      <c r="J2775" t="s">
        <v>1119</v>
      </c>
      <c r="K2775" t="s">
        <v>1021</v>
      </c>
      <c r="L2775" t="s">
        <v>13375</v>
      </c>
      <c r="M2775">
        <v>1554</v>
      </c>
      <c r="N2775">
        <v>2055</v>
      </c>
      <c r="O2775" t="s">
        <v>13376</v>
      </c>
      <c r="P2775">
        <v>0</v>
      </c>
      <c r="R2775" t="s">
        <v>13377</v>
      </c>
      <c r="S2775">
        <v>20</v>
      </c>
      <c r="T2775" t="s">
        <v>37</v>
      </c>
      <c r="U2775" t="s">
        <v>38</v>
      </c>
      <c r="V2775" t="s">
        <v>584</v>
      </c>
      <c r="W2775">
        <v>15000000</v>
      </c>
      <c r="X2775">
        <v>2015</v>
      </c>
      <c r="Y2775">
        <v>355</v>
      </c>
      <c r="Z2775">
        <v>5.7</v>
      </c>
      <c r="AA2775">
        <v>2.35</v>
      </c>
      <c r="AB2775">
        <v>0</v>
      </c>
    </row>
    <row r="2776" spans="1:28" hidden="1" x14ac:dyDescent="0.25">
      <c r="A2776" t="s">
        <v>28</v>
      </c>
      <c r="B2776" t="s">
        <v>759</v>
      </c>
      <c r="C2776">
        <v>72</v>
      </c>
      <c r="D2776">
        <v>145</v>
      </c>
      <c r="E2776">
        <v>0</v>
      </c>
      <c r="F2776">
        <v>560</v>
      </c>
      <c r="G2776" t="s">
        <v>4831</v>
      </c>
      <c r="H2776">
        <v>10000</v>
      </c>
      <c r="I2776">
        <v>70001698</v>
      </c>
      <c r="J2776" t="s">
        <v>7248</v>
      </c>
      <c r="K2776" t="s">
        <v>522</v>
      </c>
      <c r="L2776" t="s">
        <v>13378</v>
      </c>
      <c r="M2776">
        <v>76842</v>
      </c>
      <c r="N2776">
        <v>12098</v>
      </c>
      <c r="O2776" t="s">
        <v>8528</v>
      </c>
      <c r="P2776">
        <v>0</v>
      </c>
      <c r="Q2776" t="s">
        <v>13379</v>
      </c>
      <c r="R2776" t="s">
        <v>13380</v>
      </c>
      <c r="S2776">
        <v>173</v>
      </c>
      <c r="T2776" t="s">
        <v>37</v>
      </c>
      <c r="U2776" t="s">
        <v>38</v>
      </c>
      <c r="V2776" t="s">
        <v>584</v>
      </c>
      <c r="W2776">
        <v>14000000</v>
      </c>
      <c r="X2776">
        <v>1989</v>
      </c>
      <c r="Y2776">
        <v>854</v>
      </c>
      <c r="Z2776">
        <v>7.2</v>
      </c>
      <c r="AA2776">
        <v>2.35</v>
      </c>
      <c r="AB2776">
        <v>4000</v>
      </c>
    </row>
    <row r="2777" spans="1:28" hidden="1" x14ac:dyDescent="0.25">
      <c r="A2777" t="s">
        <v>746</v>
      </c>
      <c r="B2777" t="s">
        <v>702</v>
      </c>
      <c r="C2777">
        <v>39</v>
      </c>
      <c r="D2777">
        <v>98</v>
      </c>
      <c r="E2777">
        <v>226</v>
      </c>
      <c r="F2777">
        <v>496</v>
      </c>
      <c r="G2777" t="s">
        <v>3699</v>
      </c>
      <c r="H2777">
        <v>953</v>
      </c>
      <c r="I2777">
        <v>68856263</v>
      </c>
      <c r="J2777" t="s">
        <v>7896</v>
      </c>
      <c r="K2777" t="s">
        <v>8534</v>
      </c>
      <c r="L2777" t="s">
        <v>13381</v>
      </c>
      <c r="M2777">
        <v>69733</v>
      </c>
      <c r="N2777">
        <v>2496</v>
      </c>
      <c r="O2777" t="s">
        <v>13382</v>
      </c>
      <c r="P2777">
        <v>1</v>
      </c>
      <c r="Q2777" t="s">
        <v>13383</v>
      </c>
      <c r="R2777" t="s">
        <v>13384</v>
      </c>
      <c r="S2777">
        <v>97</v>
      </c>
      <c r="T2777" t="s">
        <v>37</v>
      </c>
      <c r="U2777" t="s">
        <v>38</v>
      </c>
      <c r="V2777" t="s">
        <v>94</v>
      </c>
      <c r="W2777">
        <v>15000000</v>
      </c>
      <c r="X2777">
        <v>1993</v>
      </c>
      <c r="Y2777">
        <v>730</v>
      </c>
      <c r="Z2777">
        <v>6.9</v>
      </c>
      <c r="AA2777">
        <v>1.85</v>
      </c>
      <c r="AB2777">
        <v>0</v>
      </c>
    </row>
    <row r="2778" spans="1:28" hidden="1" x14ac:dyDescent="0.25">
      <c r="A2778" t="s">
        <v>28</v>
      </c>
      <c r="B2778" t="s">
        <v>5485</v>
      </c>
      <c r="C2778">
        <v>264</v>
      </c>
      <c r="D2778">
        <v>101</v>
      </c>
      <c r="E2778">
        <v>71</v>
      </c>
      <c r="F2778">
        <v>725</v>
      </c>
      <c r="G2778" t="s">
        <v>747</v>
      </c>
      <c r="H2778">
        <v>10000</v>
      </c>
      <c r="I2778">
        <v>51527787</v>
      </c>
      <c r="J2778" t="s">
        <v>5543</v>
      </c>
      <c r="K2778" t="s">
        <v>13385</v>
      </c>
      <c r="L2778" t="s">
        <v>13386</v>
      </c>
      <c r="M2778">
        <v>45603</v>
      </c>
      <c r="N2778">
        <v>14159</v>
      </c>
      <c r="O2778" t="s">
        <v>11255</v>
      </c>
      <c r="P2778">
        <v>0</v>
      </c>
      <c r="Q2778" t="s">
        <v>13387</v>
      </c>
      <c r="R2778" t="s">
        <v>13388</v>
      </c>
      <c r="S2778">
        <v>268</v>
      </c>
      <c r="T2778" t="s">
        <v>37</v>
      </c>
      <c r="U2778" t="s">
        <v>38</v>
      </c>
      <c r="V2778" t="s">
        <v>584</v>
      </c>
      <c r="W2778">
        <v>15000000</v>
      </c>
      <c r="X2778">
        <v>2009</v>
      </c>
      <c r="Y2778">
        <v>960</v>
      </c>
      <c r="Z2778">
        <v>5.5</v>
      </c>
      <c r="AA2778">
        <v>1.85</v>
      </c>
      <c r="AB2778">
        <v>0</v>
      </c>
    </row>
    <row r="2779" spans="1:28" hidden="1" x14ac:dyDescent="0.25">
      <c r="A2779" t="s">
        <v>28</v>
      </c>
      <c r="B2779" t="s">
        <v>9920</v>
      </c>
      <c r="C2779">
        <v>264</v>
      </c>
      <c r="D2779">
        <v>92</v>
      </c>
      <c r="E2779">
        <v>30</v>
      </c>
      <c r="F2779">
        <v>309</v>
      </c>
      <c r="G2779" t="s">
        <v>9921</v>
      </c>
      <c r="H2779">
        <v>941</v>
      </c>
      <c r="I2779">
        <v>49122319</v>
      </c>
      <c r="J2779" t="s">
        <v>5543</v>
      </c>
      <c r="K2779" t="s">
        <v>7891</v>
      </c>
      <c r="L2779" t="s">
        <v>9922</v>
      </c>
      <c r="M2779">
        <v>47169</v>
      </c>
      <c r="N2779">
        <v>2348</v>
      </c>
      <c r="O2779" t="s">
        <v>9923</v>
      </c>
      <c r="P2779">
        <v>0</v>
      </c>
      <c r="Q2779" t="s">
        <v>9924</v>
      </c>
      <c r="R2779" t="s">
        <v>9925</v>
      </c>
      <c r="S2779">
        <v>162</v>
      </c>
      <c r="T2779" t="s">
        <v>37</v>
      </c>
      <c r="U2779" t="s">
        <v>38</v>
      </c>
      <c r="V2779" t="s">
        <v>39</v>
      </c>
      <c r="W2779">
        <v>14000000</v>
      </c>
      <c r="X2779">
        <v>2012</v>
      </c>
      <c r="Y2779">
        <v>459</v>
      </c>
      <c r="Z2779">
        <v>5.9</v>
      </c>
      <c r="AA2779">
        <v>2.35</v>
      </c>
      <c r="AB2779">
        <v>17000</v>
      </c>
    </row>
    <row r="2780" spans="1:28" hidden="1" x14ac:dyDescent="0.25">
      <c r="A2780" t="s">
        <v>28</v>
      </c>
      <c r="B2780" t="s">
        <v>5629</v>
      </c>
      <c r="C2780">
        <v>145</v>
      </c>
      <c r="D2780">
        <v>93</v>
      </c>
      <c r="E2780">
        <v>270</v>
      </c>
      <c r="F2780">
        <v>535</v>
      </c>
      <c r="G2780" t="s">
        <v>794</v>
      </c>
      <c r="H2780">
        <v>13000</v>
      </c>
      <c r="J2780" t="s">
        <v>1022</v>
      </c>
      <c r="K2780" t="s">
        <v>1783</v>
      </c>
      <c r="L2780" t="s">
        <v>5630</v>
      </c>
      <c r="M2780">
        <v>172493</v>
      </c>
      <c r="N2780">
        <v>15192</v>
      </c>
      <c r="O2780" t="s">
        <v>4602</v>
      </c>
      <c r="P2780">
        <v>1</v>
      </c>
      <c r="Q2780" t="s">
        <v>5631</v>
      </c>
      <c r="R2780" t="s">
        <v>5632</v>
      </c>
      <c r="S2780">
        <v>376</v>
      </c>
      <c r="T2780" t="s">
        <v>37</v>
      </c>
      <c r="U2780" t="s">
        <v>38</v>
      </c>
      <c r="V2780" t="s">
        <v>584</v>
      </c>
      <c r="W2780">
        <v>14000000</v>
      </c>
      <c r="X2780">
        <v>1982</v>
      </c>
      <c r="Y2780">
        <v>954</v>
      </c>
      <c r="Z2780">
        <v>7.7</v>
      </c>
      <c r="AA2780">
        <v>2.35</v>
      </c>
      <c r="AB2780">
        <v>0</v>
      </c>
    </row>
    <row r="2781" spans="1:28" hidden="1" x14ac:dyDescent="0.25">
      <c r="A2781" t="s">
        <v>28</v>
      </c>
      <c r="B2781" t="s">
        <v>9747</v>
      </c>
      <c r="C2781">
        <v>86</v>
      </c>
      <c r="D2781">
        <v>109</v>
      </c>
      <c r="E2781">
        <v>41</v>
      </c>
      <c r="F2781">
        <v>748</v>
      </c>
      <c r="G2781" t="s">
        <v>5952</v>
      </c>
      <c r="H2781">
        <v>997</v>
      </c>
      <c r="I2781">
        <v>61356221</v>
      </c>
      <c r="J2781" t="s">
        <v>7836</v>
      </c>
      <c r="K2781" t="s">
        <v>11300</v>
      </c>
      <c r="L2781" t="s">
        <v>13389</v>
      </c>
      <c r="M2781">
        <v>19505</v>
      </c>
      <c r="N2781">
        <v>3544</v>
      </c>
      <c r="O2781" t="s">
        <v>142</v>
      </c>
      <c r="P2781">
        <v>0</v>
      </c>
      <c r="Q2781" t="s">
        <v>13390</v>
      </c>
      <c r="R2781" t="s">
        <v>13391</v>
      </c>
      <c r="S2781">
        <v>162</v>
      </c>
      <c r="T2781" t="s">
        <v>37</v>
      </c>
      <c r="U2781" t="s">
        <v>38</v>
      </c>
      <c r="V2781" t="s">
        <v>39</v>
      </c>
      <c r="W2781">
        <v>14000000</v>
      </c>
      <c r="X2781">
        <v>2007</v>
      </c>
      <c r="Y2781">
        <v>826</v>
      </c>
      <c r="Z2781">
        <v>5.2</v>
      </c>
      <c r="AA2781">
        <v>2.35</v>
      </c>
      <c r="AB2781">
        <v>0</v>
      </c>
    </row>
    <row r="2782" spans="1:28" hidden="1" x14ac:dyDescent="0.25">
      <c r="A2782" t="s">
        <v>28</v>
      </c>
      <c r="B2782" t="s">
        <v>8051</v>
      </c>
      <c r="C2782">
        <v>112</v>
      </c>
      <c r="D2782">
        <v>123</v>
      </c>
      <c r="E2782">
        <v>43</v>
      </c>
      <c r="F2782">
        <v>238</v>
      </c>
      <c r="G2782" t="s">
        <v>1092</v>
      </c>
      <c r="H2782">
        <v>456</v>
      </c>
      <c r="I2782">
        <v>46800000</v>
      </c>
      <c r="J2782" t="s">
        <v>226</v>
      </c>
      <c r="K2782" t="s">
        <v>13392</v>
      </c>
      <c r="L2782" t="s">
        <v>13393</v>
      </c>
      <c r="M2782">
        <v>76477</v>
      </c>
      <c r="N2782">
        <v>1326</v>
      </c>
      <c r="O2782" t="s">
        <v>13394</v>
      </c>
      <c r="P2782">
        <v>2</v>
      </c>
      <c r="Q2782" t="s">
        <v>13395</v>
      </c>
      <c r="R2782" t="s">
        <v>13396</v>
      </c>
      <c r="S2782">
        <v>275</v>
      </c>
      <c r="T2782" t="s">
        <v>37</v>
      </c>
      <c r="U2782" t="s">
        <v>56</v>
      </c>
      <c r="V2782" t="s">
        <v>94</v>
      </c>
      <c r="W2782">
        <v>14000000</v>
      </c>
      <c r="X2782">
        <v>1977</v>
      </c>
      <c r="Y2782">
        <v>244</v>
      </c>
      <c r="Z2782">
        <v>7.1</v>
      </c>
      <c r="AA2782">
        <v>2.35</v>
      </c>
      <c r="AB2782">
        <v>0</v>
      </c>
    </row>
    <row r="2783" spans="1:28" hidden="1" x14ac:dyDescent="0.25">
      <c r="A2783" t="s">
        <v>28</v>
      </c>
      <c r="C2783">
        <v>17</v>
      </c>
      <c r="D2783">
        <v>60</v>
      </c>
      <c r="F2783">
        <v>84</v>
      </c>
      <c r="G2783" t="s">
        <v>13397</v>
      </c>
      <c r="H2783">
        <v>155</v>
      </c>
      <c r="J2783" t="s">
        <v>67</v>
      </c>
      <c r="K2783" t="s">
        <v>13398</v>
      </c>
      <c r="L2783" t="s">
        <v>13399</v>
      </c>
      <c r="M2783">
        <v>5563</v>
      </c>
      <c r="N2783">
        <v>552</v>
      </c>
      <c r="O2783" t="s">
        <v>13400</v>
      </c>
      <c r="P2783">
        <v>0</v>
      </c>
      <c r="Q2783" t="s">
        <v>13401</v>
      </c>
      <c r="R2783" t="s">
        <v>13402</v>
      </c>
      <c r="S2783">
        <v>57</v>
      </c>
      <c r="T2783" t="s">
        <v>37</v>
      </c>
      <c r="U2783" t="s">
        <v>38</v>
      </c>
      <c r="Y2783">
        <v>130</v>
      </c>
      <c r="Z2783">
        <v>6.6</v>
      </c>
      <c r="AB2783">
        <v>373</v>
      </c>
    </row>
    <row r="2784" spans="1:28" hidden="1" x14ac:dyDescent="0.25">
      <c r="A2784" t="s">
        <v>28</v>
      </c>
      <c r="B2784" t="s">
        <v>13403</v>
      </c>
      <c r="C2784">
        <v>101</v>
      </c>
      <c r="D2784">
        <v>99</v>
      </c>
      <c r="E2784">
        <v>9</v>
      </c>
      <c r="F2784">
        <v>648</v>
      </c>
      <c r="G2784" t="s">
        <v>3076</v>
      </c>
      <c r="H2784">
        <v>975</v>
      </c>
      <c r="I2784">
        <v>38048637</v>
      </c>
      <c r="J2784" t="s">
        <v>3029</v>
      </c>
      <c r="K2784" t="s">
        <v>3998</v>
      </c>
      <c r="L2784" t="s">
        <v>13404</v>
      </c>
      <c r="M2784">
        <v>47814</v>
      </c>
      <c r="N2784">
        <v>3500</v>
      </c>
      <c r="O2784" t="s">
        <v>7951</v>
      </c>
      <c r="P2784">
        <v>4</v>
      </c>
      <c r="Q2784" t="s">
        <v>13405</v>
      </c>
      <c r="R2784" t="s">
        <v>13406</v>
      </c>
      <c r="S2784">
        <v>426</v>
      </c>
      <c r="T2784" t="s">
        <v>37</v>
      </c>
      <c r="U2784" t="s">
        <v>38</v>
      </c>
      <c r="V2784" t="s">
        <v>584</v>
      </c>
      <c r="W2784">
        <v>14000000</v>
      </c>
      <c r="X2784">
        <v>1998</v>
      </c>
      <c r="Y2784">
        <v>912</v>
      </c>
      <c r="Z2784">
        <v>5.5</v>
      </c>
      <c r="AA2784">
        <v>2.35</v>
      </c>
      <c r="AB2784">
        <v>0</v>
      </c>
    </row>
    <row r="2785" spans="1:28" hidden="1" x14ac:dyDescent="0.25">
      <c r="A2785" t="s">
        <v>28</v>
      </c>
      <c r="B2785" t="s">
        <v>5646</v>
      </c>
      <c r="C2785">
        <v>51</v>
      </c>
      <c r="D2785">
        <v>119</v>
      </c>
      <c r="E2785">
        <v>350</v>
      </c>
      <c r="F2785">
        <v>418</v>
      </c>
      <c r="G2785" t="s">
        <v>341</v>
      </c>
      <c r="H2785">
        <v>18000</v>
      </c>
      <c r="I2785">
        <v>34700000</v>
      </c>
      <c r="J2785" t="s">
        <v>213</v>
      </c>
      <c r="K2785" t="s">
        <v>587</v>
      </c>
      <c r="L2785" t="s">
        <v>10071</v>
      </c>
      <c r="M2785">
        <v>52846</v>
      </c>
      <c r="N2785">
        <v>35501</v>
      </c>
      <c r="O2785" t="s">
        <v>5677</v>
      </c>
      <c r="P2785">
        <v>2</v>
      </c>
      <c r="Q2785" t="s">
        <v>10072</v>
      </c>
      <c r="R2785" t="s">
        <v>10073</v>
      </c>
      <c r="S2785">
        <v>143</v>
      </c>
      <c r="T2785" t="s">
        <v>37</v>
      </c>
      <c r="U2785" t="s">
        <v>38</v>
      </c>
      <c r="V2785" t="s">
        <v>584</v>
      </c>
      <c r="W2785">
        <v>14000000</v>
      </c>
      <c r="X2785">
        <v>1988</v>
      </c>
      <c r="Y2785">
        <v>17000</v>
      </c>
      <c r="Z2785">
        <v>7.7</v>
      </c>
      <c r="AA2785">
        <v>1.85</v>
      </c>
      <c r="AB2785">
        <v>0</v>
      </c>
    </row>
    <row r="2786" spans="1:28" hidden="1" x14ac:dyDescent="0.25">
      <c r="A2786" t="s">
        <v>28</v>
      </c>
      <c r="B2786" t="s">
        <v>9515</v>
      </c>
      <c r="C2786">
        <v>42</v>
      </c>
      <c r="D2786">
        <v>110</v>
      </c>
      <c r="E2786">
        <v>0</v>
      </c>
      <c r="F2786">
        <v>490</v>
      </c>
      <c r="G2786" t="s">
        <v>7100</v>
      </c>
      <c r="H2786">
        <v>849</v>
      </c>
      <c r="I2786">
        <v>35010192</v>
      </c>
      <c r="J2786" t="s">
        <v>1414</v>
      </c>
      <c r="K2786" t="s">
        <v>8570</v>
      </c>
      <c r="L2786" t="s">
        <v>13407</v>
      </c>
      <c r="M2786">
        <v>6352</v>
      </c>
      <c r="N2786">
        <v>2226</v>
      </c>
      <c r="O2786" t="s">
        <v>1890</v>
      </c>
      <c r="P2786">
        <v>1</v>
      </c>
      <c r="Q2786" t="s">
        <v>13408</v>
      </c>
      <c r="R2786" t="s">
        <v>13409</v>
      </c>
      <c r="S2786">
        <v>43</v>
      </c>
      <c r="T2786" t="s">
        <v>37</v>
      </c>
      <c r="U2786" t="s">
        <v>38</v>
      </c>
      <c r="V2786" t="s">
        <v>39</v>
      </c>
      <c r="X2786">
        <v>2012</v>
      </c>
      <c r="Y2786">
        <v>597</v>
      </c>
      <c r="Z2786">
        <v>5.4</v>
      </c>
      <c r="AA2786">
        <v>2.35</v>
      </c>
      <c r="AB2786">
        <v>0</v>
      </c>
    </row>
    <row r="2787" spans="1:28" hidden="1" x14ac:dyDescent="0.25">
      <c r="A2787" t="s">
        <v>28</v>
      </c>
      <c r="B2787" t="s">
        <v>13410</v>
      </c>
      <c r="C2787">
        <v>10</v>
      </c>
      <c r="D2787">
        <v>107</v>
      </c>
      <c r="E2787">
        <v>116</v>
      </c>
      <c r="F2787">
        <v>25</v>
      </c>
      <c r="G2787" t="s">
        <v>7174</v>
      </c>
      <c r="H2787">
        <v>327</v>
      </c>
      <c r="I2787">
        <v>34793160</v>
      </c>
      <c r="J2787" t="s">
        <v>7042</v>
      </c>
      <c r="K2787" t="s">
        <v>4744</v>
      </c>
      <c r="L2787" t="s">
        <v>13411</v>
      </c>
      <c r="M2787">
        <v>15730</v>
      </c>
      <c r="N2787">
        <v>552</v>
      </c>
      <c r="O2787" t="s">
        <v>13412</v>
      </c>
      <c r="P2787">
        <v>1</v>
      </c>
      <c r="Q2787" t="s">
        <v>13413</v>
      </c>
      <c r="R2787" t="s">
        <v>13414</v>
      </c>
      <c r="S2787">
        <v>31</v>
      </c>
      <c r="T2787" t="s">
        <v>37</v>
      </c>
      <c r="U2787" t="s">
        <v>38</v>
      </c>
      <c r="V2787" t="s">
        <v>94</v>
      </c>
      <c r="W2787">
        <v>14000000</v>
      </c>
      <c r="X2787">
        <v>1991</v>
      </c>
      <c r="Y2787">
        <v>172</v>
      </c>
      <c r="Z2787">
        <v>6.7</v>
      </c>
      <c r="AA2787">
        <v>1.85</v>
      </c>
      <c r="AB2787">
        <v>0</v>
      </c>
    </row>
    <row r="2788" spans="1:28" hidden="1" x14ac:dyDescent="0.25">
      <c r="A2788" t="s">
        <v>28</v>
      </c>
      <c r="B2788" t="s">
        <v>9833</v>
      </c>
      <c r="C2788">
        <v>43</v>
      </c>
      <c r="D2788">
        <v>81</v>
      </c>
      <c r="E2788">
        <v>54</v>
      </c>
      <c r="F2788">
        <v>636</v>
      </c>
      <c r="G2788" t="s">
        <v>10618</v>
      </c>
      <c r="H2788">
        <v>8000</v>
      </c>
      <c r="I2788">
        <v>30628981</v>
      </c>
      <c r="J2788" t="s">
        <v>1680</v>
      </c>
      <c r="K2788" t="s">
        <v>1248</v>
      </c>
      <c r="L2788" t="s">
        <v>13415</v>
      </c>
      <c r="M2788">
        <v>15047</v>
      </c>
      <c r="N2788">
        <v>10792</v>
      </c>
      <c r="O2788" t="s">
        <v>1333</v>
      </c>
      <c r="P2788">
        <v>1</v>
      </c>
      <c r="Q2788" t="s">
        <v>13416</v>
      </c>
      <c r="R2788" t="s">
        <v>13417</v>
      </c>
      <c r="S2788">
        <v>160</v>
      </c>
      <c r="T2788" t="s">
        <v>37</v>
      </c>
      <c r="U2788" t="s">
        <v>38</v>
      </c>
      <c r="V2788" t="s">
        <v>39</v>
      </c>
      <c r="W2788">
        <v>14000000</v>
      </c>
      <c r="X2788">
        <v>1999</v>
      </c>
      <c r="Y2788">
        <v>670</v>
      </c>
      <c r="Z2788">
        <v>5</v>
      </c>
      <c r="AA2788">
        <v>1.85</v>
      </c>
      <c r="AB2788">
        <v>2000</v>
      </c>
    </row>
    <row r="2789" spans="1:28" hidden="1" x14ac:dyDescent="0.25">
      <c r="A2789" t="s">
        <v>28</v>
      </c>
      <c r="B2789" t="s">
        <v>4930</v>
      </c>
      <c r="C2789">
        <v>331</v>
      </c>
      <c r="D2789">
        <v>105</v>
      </c>
      <c r="E2789">
        <v>58</v>
      </c>
      <c r="F2789">
        <v>583</v>
      </c>
      <c r="G2789" t="s">
        <v>392</v>
      </c>
      <c r="H2789">
        <v>11000</v>
      </c>
      <c r="I2789">
        <v>29959436</v>
      </c>
      <c r="J2789" t="s">
        <v>5939</v>
      </c>
      <c r="K2789" t="s">
        <v>2376</v>
      </c>
      <c r="L2789" t="s">
        <v>13418</v>
      </c>
      <c r="M2789">
        <v>82327</v>
      </c>
      <c r="N2789">
        <v>12894</v>
      </c>
      <c r="O2789" t="s">
        <v>13419</v>
      </c>
      <c r="P2789">
        <v>1</v>
      </c>
      <c r="Q2789" t="s">
        <v>13420</v>
      </c>
      <c r="R2789" t="s">
        <v>13421</v>
      </c>
      <c r="S2789">
        <v>350</v>
      </c>
      <c r="T2789" t="s">
        <v>37</v>
      </c>
      <c r="U2789" t="s">
        <v>56</v>
      </c>
      <c r="V2789" t="s">
        <v>39</v>
      </c>
      <c r="W2789">
        <v>13000000</v>
      </c>
      <c r="X2789">
        <v>2011</v>
      </c>
      <c r="Y2789">
        <v>1000</v>
      </c>
      <c r="Z2789">
        <v>6.4</v>
      </c>
      <c r="AA2789">
        <v>2.35</v>
      </c>
      <c r="AB2789">
        <v>18000</v>
      </c>
    </row>
    <row r="2790" spans="1:28" hidden="1" x14ac:dyDescent="0.25">
      <c r="A2790" t="s">
        <v>28</v>
      </c>
      <c r="B2790" t="s">
        <v>12992</v>
      </c>
      <c r="C2790">
        <v>38</v>
      </c>
      <c r="D2790">
        <v>82</v>
      </c>
      <c r="E2790">
        <v>12</v>
      </c>
      <c r="F2790">
        <v>8</v>
      </c>
      <c r="G2790" t="s">
        <v>12992</v>
      </c>
      <c r="H2790">
        <v>23</v>
      </c>
      <c r="I2790">
        <v>25571351</v>
      </c>
      <c r="J2790" t="s">
        <v>8840</v>
      </c>
      <c r="K2790" t="s">
        <v>12996</v>
      </c>
      <c r="L2790" t="s">
        <v>13422</v>
      </c>
      <c r="M2790">
        <v>3135</v>
      </c>
      <c r="N2790">
        <v>49</v>
      </c>
      <c r="O2790" t="s">
        <v>13423</v>
      </c>
      <c r="P2790">
        <v>0</v>
      </c>
      <c r="Q2790" t="s">
        <v>13424</v>
      </c>
      <c r="R2790" t="s">
        <v>13425</v>
      </c>
      <c r="S2790">
        <v>78</v>
      </c>
      <c r="T2790" t="s">
        <v>37</v>
      </c>
      <c r="U2790" t="s">
        <v>38</v>
      </c>
      <c r="V2790" t="s">
        <v>276</v>
      </c>
      <c r="W2790">
        <v>14000000</v>
      </c>
      <c r="X2790">
        <v>2002</v>
      </c>
      <c r="Y2790">
        <v>12</v>
      </c>
      <c r="Z2790">
        <v>6.6</v>
      </c>
      <c r="AA2790">
        <v>1.85</v>
      </c>
      <c r="AB2790">
        <v>184</v>
      </c>
    </row>
    <row r="2791" spans="1:28" hidden="1" x14ac:dyDescent="0.25">
      <c r="A2791" t="s">
        <v>28</v>
      </c>
      <c r="B2791" t="s">
        <v>2942</v>
      </c>
      <c r="C2791">
        <v>12</v>
      </c>
      <c r="D2791">
        <v>109</v>
      </c>
      <c r="E2791">
        <v>309</v>
      </c>
      <c r="F2791">
        <v>279</v>
      </c>
      <c r="G2791" t="s">
        <v>13081</v>
      </c>
      <c r="H2791">
        <v>592</v>
      </c>
      <c r="I2791">
        <v>27515786</v>
      </c>
      <c r="J2791" t="s">
        <v>213</v>
      </c>
      <c r="K2791" t="s">
        <v>2467</v>
      </c>
      <c r="L2791" t="s">
        <v>13426</v>
      </c>
      <c r="M2791">
        <v>8904</v>
      </c>
      <c r="N2791">
        <v>1620</v>
      </c>
      <c r="O2791" t="s">
        <v>13427</v>
      </c>
      <c r="P2791">
        <v>0</v>
      </c>
      <c r="Q2791" t="s">
        <v>13428</v>
      </c>
      <c r="R2791" t="s">
        <v>13429</v>
      </c>
      <c r="S2791">
        <v>31</v>
      </c>
      <c r="T2791" t="s">
        <v>37</v>
      </c>
      <c r="U2791" t="s">
        <v>38</v>
      </c>
      <c r="V2791" t="s">
        <v>584</v>
      </c>
      <c r="W2791">
        <v>14000000</v>
      </c>
      <c r="X2791">
        <v>1993</v>
      </c>
      <c r="Y2791">
        <v>556</v>
      </c>
      <c r="Z2791">
        <v>5.9</v>
      </c>
      <c r="AA2791">
        <v>1.85</v>
      </c>
      <c r="AB2791">
        <v>0</v>
      </c>
    </row>
    <row r="2792" spans="1:28" hidden="1" x14ac:dyDescent="0.25">
      <c r="A2792" t="s">
        <v>28</v>
      </c>
      <c r="B2792" t="s">
        <v>4553</v>
      </c>
      <c r="C2792">
        <v>40</v>
      </c>
      <c r="D2792">
        <v>95</v>
      </c>
      <c r="E2792">
        <v>10</v>
      </c>
      <c r="F2792">
        <v>111</v>
      </c>
      <c r="G2792" t="s">
        <v>13430</v>
      </c>
      <c r="H2792">
        <v>706</v>
      </c>
      <c r="I2792">
        <v>25482931</v>
      </c>
      <c r="J2792" t="s">
        <v>421</v>
      </c>
      <c r="K2792" t="s">
        <v>5264</v>
      </c>
      <c r="L2792" t="s">
        <v>13431</v>
      </c>
      <c r="M2792">
        <v>9693</v>
      </c>
      <c r="N2792">
        <v>1421</v>
      </c>
      <c r="O2792" t="s">
        <v>13432</v>
      </c>
      <c r="P2792">
        <v>2</v>
      </c>
      <c r="Q2792" t="s">
        <v>13433</v>
      </c>
      <c r="R2792" t="s">
        <v>13434</v>
      </c>
      <c r="S2792">
        <v>33</v>
      </c>
      <c r="T2792" t="s">
        <v>37</v>
      </c>
      <c r="U2792" t="s">
        <v>38</v>
      </c>
      <c r="V2792" t="s">
        <v>584</v>
      </c>
      <c r="W2792">
        <v>14000000</v>
      </c>
      <c r="X2792">
        <v>2002</v>
      </c>
      <c r="Y2792">
        <v>266</v>
      </c>
      <c r="Z2792">
        <v>5.7</v>
      </c>
      <c r="AA2792">
        <v>2.35</v>
      </c>
      <c r="AB2792">
        <v>530</v>
      </c>
    </row>
    <row r="2793" spans="1:28" hidden="1" x14ac:dyDescent="0.25">
      <c r="A2793" t="s">
        <v>28</v>
      </c>
      <c r="B2793" t="s">
        <v>6307</v>
      </c>
      <c r="C2793">
        <v>34</v>
      </c>
      <c r="D2793">
        <v>100</v>
      </c>
      <c r="E2793">
        <v>0</v>
      </c>
      <c r="F2793">
        <v>364</v>
      </c>
      <c r="G2793" t="s">
        <v>11566</v>
      </c>
      <c r="H2793">
        <v>723</v>
      </c>
      <c r="I2793">
        <v>19900000</v>
      </c>
      <c r="J2793" t="s">
        <v>9660</v>
      </c>
      <c r="K2793" t="s">
        <v>3882</v>
      </c>
      <c r="L2793" t="s">
        <v>13435</v>
      </c>
      <c r="M2793">
        <v>17262</v>
      </c>
      <c r="N2793">
        <v>2348</v>
      </c>
      <c r="O2793" t="s">
        <v>13436</v>
      </c>
      <c r="P2793">
        <v>1</v>
      </c>
      <c r="Q2793" t="s">
        <v>13437</v>
      </c>
      <c r="R2793" t="s">
        <v>13438</v>
      </c>
      <c r="S2793">
        <v>53</v>
      </c>
      <c r="T2793" t="s">
        <v>37</v>
      </c>
      <c r="U2793" t="s">
        <v>38</v>
      </c>
      <c r="V2793" t="s">
        <v>584</v>
      </c>
      <c r="W2793">
        <v>20000000</v>
      </c>
      <c r="X2793">
        <v>1995</v>
      </c>
      <c r="Y2793">
        <v>422</v>
      </c>
      <c r="Z2793">
        <v>4.5</v>
      </c>
      <c r="AA2793">
        <v>1.85</v>
      </c>
      <c r="AB2793">
        <v>1000</v>
      </c>
    </row>
    <row r="2794" spans="1:28" hidden="1" x14ac:dyDescent="0.25">
      <c r="A2794" t="s">
        <v>28</v>
      </c>
      <c r="B2794" t="s">
        <v>11915</v>
      </c>
      <c r="C2794">
        <v>82</v>
      </c>
      <c r="D2794">
        <v>118</v>
      </c>
      <c r="E2794">
        <v>128</v>
      </c>
      <c r="F2794">
        <v>467</v>
      </c>
      <c r="G2794" t="s">
        <v>6111</v>
      </c>
      <c r="H2794">
        <v>931</v>
      </c>
      <c r="J2794" t="s">
        <v>6402</v>
      </c>
      <c r="K2794" t="s">
        <v>13439</v>
      </c>
      <c r="L2794" t="s">
        <v>13440</v>
      </c>
      <c r="M2794">
        <v>16294</v>
      </c>
      <c r="N2794">
        <v>2704</v>
      </c>
      <c r="O2794" t="s">
        <v>4181</v>
      </c>
      <c r="P2794">
        <v>7</v>
      </c>
      <c r="Q2794" t="s">
        <v>13441</v>
      </c>
      <c r="R2794" t="s">
        <v>13442</v>
      </c>
      <c r="S2794">
        <v>252</v>
      </c>
      <c r="T2794" t="s">
        <v>37</v>
      </c>
      <c r="U2794" t="s">
        <v>38</v>
      </c>
      <c r="V2794" t="s">
        <v>584</v>
      </c>
      <c r="W2794">
        <v>14000000</v>
      </c>
      <c r="X2794">
        <v>1977</v>
      </c>
      <c r="Y2794">
        <v>726</v>
      </c>
      <c r="Z2794">
        <v>3.7</v>
      </c>
      <c r="AA2794">
        <v>1.85</v>
      </c>
      <c r="AB2794">
        <v>889</v>
      </c>
    </row>
    <row r="2795" spans="1:28" hidden="1" x14ac:dyDescent="0.25">
      <c r="A2795" t="s">
        <v>28</v>
      </c>
      <c r="B2795" t="s">
        <v>11925</v>
      </c>
      <c r="C2795">
        <v>125</v>
      </c>
      <c r="D2795">
        <v>91</v>
      </c>
      <c r="E2795">
        <v>31</v>
      </c>
      <c r="F2795">
        <v>50</v>
      </c>
      <c r="G2795" t="s">
        <v>1098</v>
      </c>
      <c r="H2795">
        <v>874</v>
      </c>
      <c r="I2795">
        <v>16298046</v>
      </c>
      <c r="J2795" t="s">
        <v>3029</v>
      </c>
      <c r="K2795" t="s">
        <v>5104</v>
      </c>
      <c r="L2795" t="s">
        <v>13443</v>
      </c>
      <c r="M2795">
        <v>22207</v>
      </c>
      <c r="N2795">
        <v>1608</v>
      </c>
      <c r="O2795" t="s">
        <v>10468</v>
      </c>
      <c r="P2795">
        <v>0</v>
      </c>
      <c r="Q2795" t="s">
        <v>13444</v>
      </c>
      <c r="R2795" t="s">
        <v>13445</v>
      </c>
      <c r="S2795">
        <v>747</v>
      </c>
      <c r="T2795" t="s">
        <v>37</v>
      </c>
      <c r="U2795" t="s">
        <v>56</v>
      </c>
      <c r="V2795" t="s">
        <v>39</v>
      </c>
      <c r="W2795">
        <v>14000000</v>
      </c>
      <c r="X2795">
        <v>2005</v>
      </c>
      <c r="Y2795">
        <v>613</v>
      </c>
      <c r="Z2795">
        <v>5</v>
      </c>
      <c r="AA2795">
        <v>2.35</v>
      </c>
      <c r="AB2795">
        <v>0</v>
      </c>
    </row>
    <row r="2796" spans="1:28" hidden="1" x14ac:dyDescent="0.25">
      <c r="A2796" t="s">
        <v>28</v>
      </c>
      <c r="B2796" t="s">
        <v>5701</v>
      </c>
      <c r="C2796">
        <v>56</v>
      </c>
      <c r="D2796">
        <v>90</v>
      </c>
      <c r="E2796">
        <v>119</v>
      </c>
      <c r="F2796">
        <v>636</v>
      </c>
      <c r="G2796" t="s">
        <v>269</v>
      </c>
      <c r="H2796">
        <v>869</v>
      </c>
      <c r="I2796">
        <v>15549702</v>
      </c>
      <c r="J2796" t="s">
        <v>1680</v>
      </c>
      <c r="K2796" t="s">
        <v>2612</v>
      </c>
      <c r="L2796" t="s">
        <v>13446</v>
      </c>
      <c r="M2796">
        <v>24038</v>
      </c>
      <c r="N2796">
        <v>3007</v>
      </c>
      <c r="O2796" t="s">
        <v>1333</v>
      </c>
      <c r="P2796">
        <v>2</v>
      </c>
      <c r="Q2796" t="s">
        <v>13447</v>
      </c>
      <c r="R2796" t="s">
        <v>13448</v>
      </c>
      <c r="S2796">
        <v>123</v>
      </c>
      <c r="T2796" t="s">
        <v>37</v>
      </c>
      <c r="U2796" t="s">
        <v>38</v>
      </c>
      <c r="V2796" t="s">
        <v>39</v>
      </c>
      <c r="W2796">
        <v>14000000</v>
      </c>
      <c r="X2796">
        <v>2003</v>
      </c>
      <c r="Y2796">
        <v>779</v>
      </c>
      <c r="Z2796">
        <v>4.5999999999999996</v>
      </c>
      <c r="AA2796">
        <v>1.85</v>
      </c>
      <c r="AB2796">
        <v>411</v>
      </c>
    </row>
    <row r="2797" spans="1:28" hidden="1" x14ac:dyDescent="0.25">
      <c r="A2797" t="s">
        <v>28</v>
      </c>
      <c r="B2797" t="s">
        <v>1393</v>
      </c>
      <c r="C2797">
        <v>160</v>
      </c>
      <c r="D2797">
        <v>108</v>
      </c>
      <c r="E2797">
        <v>123</v>
      </c>
      <c r="F2797">
        <v>690</v>
      </c>
      <c r="G2797" t="s">
        <v>1971</v>
      </c>
      <c r="H2797">
        <v>26000</v>
      </c>
      <c r="I2797">
        <v>15483540</v>
      </c>
      <c r="J2797" t="s">
        <v>13449</v>
      </c>
      <c r="K2797" t="s">
        <v>97</v>
      </c>
      <c r="L2797" t="s">
        <v>13450</v>
      </c>
      <c r="M2797">
        <v>56338</v>
      </c>
      <c r="N2797">
        <v>41359</v>
      </c>
      <c r="O2797" t="s">
        <v>7688</v>
      </c>
      <c r="P2797">
        <v>4</v>
      </c>
      <c r="Q2797" t="s">
        <v>13451</v>
      </c>
      <c r="R2797" t="s">
        <v>13452</v>
      </c>
      <c r="S2797">
        <v>215</v>
      </c>
      <c r="T2797" t="s">
        <v>37</v>
      </c>
      <c r="U2797" t="s">
        <v>38</v>
      </c>
      <c r="V2797" t="s">
        <v>584</v>
      </c>
      <c r="W2797">
        <v>14000000</v>
      </c>
      <c r="X2797">
        <v>2009</v>
      </c>
      <c r="Y2797">
        <v>14000</v>
      </c>
      <c r="Z2797">
        <v>6.5</v>
      </c>
      <c r="AA2797">
        <v>2.35</v>
      </c>
      <c r="AB2797">
        <v>4000</v>
      </c>
    </row>
    <row r="2798" spans="1:28" hidden="1" x14ac:dyDescent="0.25">
      <c r="A2798" t="s">
        <v>28</v>
      </c>
      <c r="B2798" t="s">
        <v>13453</v>
      </c>
      <c r="C2798">
        <v>71</v>
      </c>
      <c r="D2798">
        <v>103</v>
      </c>
      <c r="E2798">
        <v>44</v>
      </c>
      <c r="F2798">
        <v>625</v>
      </c>
      <c r="G2798" t="s">
        <v>13454</v>
      </c>
      <c r="H2798">
        <v>953</v>
      </c>
      <c r="I2798">
        <v>20246959</v>
      </c>
      <c r="J2798" t="s">
        <v>1680</v>
      </c>
      <c r="K2798" t="s">
        <v>639</v>
      </c>
      <c r="L2798" t="s">
        <v>13455</v>
      </c>
      <c r="M2798">
        <v>5721</v>
      </c>
      <c r="N2798">
        <v>3299</v>
      </c>
      <c r="O2798" t="s">
        <v>5016</v>
      </c>
      <c r="P2798">
        <v>2</v>
      </c>
      <c r="Q2798" t="s">
        <v>13456</v>
      </c>
      <c r="R2798" t="s">
        <v>13457</v>
      </c>
      <c r="S2798">
        <v>20</v>
      </c>
      <c r="T2798" t="s">
        <v>37</v>
      </c>
      <c r="U2798" t="s">
        <v>38</v>
      </c>
      <c r="V2798" t="s">
        <v>39</v>
      </c>
      <c r="W2798">
        <v>14000000</v>
      </c>
      <c r="X2798">
        <v>2010</v>
      </c>
      <c r="Y2798">
        <v>849</v>
      </c>
      <c r="Z2798">
        <v>4.9000000000000004</v>
      </c>
      <c r="AA2798">
        <v>2.35</v>
      </c>
      <c r="AB2798">
        <v>1000</v>
      </c>
    </row>
    <row r="2799" spans="1:28" hidden="1" x14ac:dyDescent="0.25">
      <c r="A2799" t="s">
        <v>28</v>
      </c>
      <c r="B2799" t="s">
        <v>13458</v>
      </c>
      <c r="C2799">
        <v>37</v>
      </c>
      <c r="D2799">
        <v>96</v>
      </c>
      <c r="E2799">
        <v>0</v>
      </c>
      <c r="F2799">
        <v>654</v>
      </c>
      <c r="G2799" t="s">
        <v>2474</v>
      </c>
      <c r="H2799">
        <v>3000</v>
      </c>
      <c r="I2799">
        <v>15062898</v>
      </c>
      <c r="J2799" t="s">
        <v>1670</v>
      </c>
      <c r="K2799" t="s">
        <v>4598</v>
      </c>
      <c r="L2799" t="s">
        <v>13459</v>
      </c>
      <c r="M2799">
        <v>11729</v>
      </c>
      <c r="N2799">
        <v>6861</v>
      </c>
      <c r="O2799" t="s">
        <v>12013</v>
      </c>
      <c r="P2799">
        <v>0</v>
      </c>
      <c r="Q2799" t="s">
        <v>13460</v>
      </c>
      <c r="R2799" t="s">
        <v>13461</v>
      </c>
      <c r="S2799">
        <v>106</v>
      </c>
      <c r="T2799" t="s">
        <v>37</v>
      </c>
      <c r="U2799" t="s">
        <v>38</v>
      </c>
      <c r="V2799" t="s">
        <v>584</v>
      </c>
      <c r="W2799">
        <v>14000000</v>
      </c>
      <c r="X2799">
        <v>1998</v>
      </c>
      <c r="Y2799">
        <v>2000</v>
      </c>
      <c r="Z2799">
        <v>6</v>
      </c>
      <c r="AA2799">
        <v>1.85</v>
      </c>
      <c r="AB2799">
        <v>645</v>
      </c>
    </row>
    <row r="2800" spans="1:28" hidden="1" x14ac:dyDescent="0.25">
      <c r="A2800" t="s">
        <v>28</v>
      </c>
      <c r="B2800" t="s">
        <v>13462</v>
      </c>
      <c r="C2800">
        <v>62</v>
      </c>
      <c r="D2800">
        <v>117</v>
      </c>
      <c r="E2800">
        <v>160</v>
      </c>
      <c r="F2800">
        <v>55</v>
      </c>
      <c r="G2800" t="s">
        <v>2044</v>
      </c>
      <c r="H2800">
        <v>718</v>
      </c>
      <c r="I2800">
        <v>14348123</v>
      </c>
      <c r="J2800" t="s">
        <v>11840</v>
      </c>
      <c r="K2800" t="s">
        <v>3708</v>
      </c>
      <c r="L2800" t="s">
        <v>13463</v>
      </c>
      <c r="M2800">
        <v>9323</v>
      </c>
      <c r="N2800">
        <v>1148</v>
      </c>
      <c r="O2800" t="s">
        <v>13464</v>
      </c>
      <c r="P2800">
        <v>6</v>
      </c>
      <c r="Q2800" t="s">
        <v>13465</v>
      </c>
      <c r="R2800" t="s">
        <v>13466</v>
      </c>
      <c r="S2800">
        <v>157</v>
      </c>
      <c r="T2800" t="s">
        <v>37</v>
      </c>
      <c r="U2800" t="s">
        <v>7089</v>
      </c>
      <c r="V2800" t="s">
        <v>94</v>
      </c>
      <c r="W2800">
        <v>12000000</v>
      </c>
      <c r="X2800">
        <v>1999</v>
      </c>
      <c r="Y2800">
        <v>330</v>
      </c>
      <c r="Z2800">
        <v>6.9</v>
      </c>
      <c r="AA2800">
        <v>1.85</v>
      </c>
      <c r="AB2800">
        <v>970</v>
      </c>
    </row>
    <row r="2801" spans="1:28" hidden="1" x14ac:dyDescent="0.25">
      <c r="A2801" t="s">
        <v>28</v>
      </c>
      <c r="B2801" t="s">
        <v>13467</v>
      </c>
      <c r="C2801">
        <v>73</v>
      </c>
      <c r="D2801">
        <v>93</v>
      </c>
      <c r="E2801">
        <v>85</v>
      </c>
      <c r="F2801">
        <v>514</v>
      </c>
      <c r="G2801" t="s">
        <v>13468</v>
      </c>
      <c r="H2801">
        <v>1000</v>
      </c>
      <c r="I2801">
        <v>15171475</v>
      </c>
      <c r="J2801" t="s">
        <v>7405</v>
      </c>
      <c r="K2801" t="s">
        <v>307</v>
      </c>
      <c r="L2801" t="s">
        <v>13469</v>
      </c>
      <c r="M2801">
        <v>19805</v>
      </c>
      <c r="N2801">
        <v>2777</v>
      </c>
      <c r="O2801" t="s">
        <v>5783</v>
      </c>
      <c r="P2801">
        <v>0</v>
      </c>
      <c r="Q2801" t="s">
        <v>13470</v>
      </c>
      <c r="R2801" t="s">
        <v>13471</v>
      </c>
      <c r="S2801">
        <v>122</v>
      </c>
      <c r="T2801" t="s">
        <v>37</v>
      </c>
      <c r="U2801" t="s">
        <v>38</v>
      </c>
      <c r="V2801" t="s">
        <v>584</v>
      </c>
      <c r="W2801">
        <v>8500000</v>
      </c>
      <c r="X2801">
        <v>1996</v>
      </c>
      <c r="Y2801">
        <v>855</v>
      </c>
      <c r="Z2801">
        <v>5.7</v>
      </c>
      <c r="AA2801">
        <v>1.85</v>
      </c>
      <c r="AB2801">
        <v>0</v>
      </c>
    </row>
    <row r="2802" spans="1:28" hidden="1" x14ac:dyDescent="0.25">
      <c r="A2802" t="s">
        <v>28</v>
      </c>
      <c r="B2802" t="s">
        <v>486</v>
      </c>
      <c r="C2802">
        <v>59</v>
      </c>
      <c r="D2802">
        <v>136</v>
      </c>
      <c r="E2802">
        <v>17000</v>
      </c>
      <c r="F2802">
        <v>213</v>
      </c>
      <c r="G2802" t="s">
        <v>1976</v>
      </c>
      <c r="H2802">
        <v>22000</v>
      </c>
      <c r="J2802" t="s">
        <v>4810</v>
      </c>
      <c r="K2802" t="s">
        <v>1745</v>
      </c>
      <c r="L2802" t="s">
        <v>13472</v>
      </c>
      <c r="M2802">
        <v>13548</v>
      </c>
      <c r="N2802">
        <v>23378</v>
      </c>
      <c r="O2802" t="s">
        <v>600</v>
      </c>
      <c r="P2802">
        <v>0</v>
      </c>
      <c r="Q2802" t="s">
        <v>13473</v>
      </c>
      <c r="R2802" t="s">
        <v>13474</v>
      </c>
      <c r="S2802">
        <v>75</v>
      </c>
      <c r="T2802" t="s">
        <v>37</v>
      </c>
      <c r="U2802" t="s">
        <v>38</v>
      </c>
      <c r="V2802" t="s">
        <v>94</v>
      </c>
      <c r="W2802">
        <v>14000000</v>
      </c>
      <c r="X2802">
        <v>1977</v>
      </c>
      <c r="Y2802">
        <v>740</v>
      </c>
      <c r="Z2802">
        <v>6.7</v>
      </c>
      <c r="AA2802">
        <v>1.66</v>
      </c>
      <c r="AB2802">
        <v>932</v>
      </c>
    </row>
    <row r="2803" spans="1:28" hidden="1" x14ac:dyDescent="0.25">
      <c r="A2803" t="s">
        <v>28</v>
      </c>
      <c r="B2803" t="s">
        <v>5075</v>
      </c>
      <c r="C2803">
        <v>25</v>
      </c>
      <c r="D2803">
        <v>115</v>
      </c>
      <c r="E2803">
        <v>0</v>
      </c>
      <c r="F2803">
        <v>534</v>
      </c>
      <c r="G2803" t="s">
        <v>469</v>
      </c>
      <c r="H2803">
        <v>1000</v>
      </c>
      <c r="I2803">
        <v>13640000</v>
      </c>
      <c r="J2803" t="s">
        <v>2526</v>
      </c>
      <c r="K2803" t="s">
        <v>1231</v>
      </c>
      <c r="L2803" t="s">
        <v>13475</v>
      </c>
      <c r="M2803">
        <v>6011</v>
      </c>
      <c r="N2803">
        <v>3267</v>
      </c>
      <c r="O2803" t="s">
        <v>10903</v>
      </c>
      <c r="P2803">
        <v>0</v>
      </c>
      <c r="Q2803" t="s">
        <v>13476</v>
      </c>
      <c r="R2803" t="s">
        <v>13477</v>
      </c>
      <c r="S2803">
        <v>39</v>
      </c>
      <c r="T2803" t="s">
        <v>37</v>
      </c>
      <c r="U2803" t="s">
        <v>38</v>
      </c>
      <c r="V2803" t="s">
        <v>39</v>
      </c>
      <c r="W2803">
        <v>14000000</v>
      </c>
      <c r="X2803">
        <v>1994</v>
      </c>
      <c r="Y2803">
        <v>848</v>
      </c>
      <c r="Z2803">
        <v>6.9</v>
      </c>
      <c r="AA2803">
        <v>1.85</v>
      </c>
      <c r="AB2803">
        <v>905</v>
      </c>
    </row>
    <row r="2804" spans="1:28" hidden="1" x14ac:dyDescent="0.25">
      <c r="A2804" t="s">
        <v>28</v>
      </c>
      <c r="B2804" t="s">
        <v>7226</v>
      </c>
      <c r="C2804">
        <v>97</v>
      </c>
      <c r="D2804">
        <v>94</v>
      </c>
      <c r="E2804">
        <v>0</v>
      </c>
      <c r="F2804">
        <v>458</v>
      </c>
      <c r="G2804" t="s">
        <v>13478</v>
      </c>
      <c r="H2804">
        <v>12000</v>
      </c>
      <c r="I2804">
        <v>12550242</v>
      </c>
      <c r="J2804" t="s">
        <v>1414</v>
      </c>
      <c r="K2804" t="s">
        <v>271</v>
      </c>
      <c r="L2804" t="s">
        <v>13479</v>
      </c>
      <c r="M2804">
        <v>13866</v>
      </c>
      <c r="N2804">
        <v>13446</v>
      </c>
      <c r="O2804" t="s">
        <v>7598</v>
      </c>
      <c r="P2804">
        <v>3</v>
      </c>
      <c r="Q2804" t="s">
        <v>13480</v>
      </c>
      <c r="R2804" t="s">
        <v>13481</v>
      </c>
      <c r="S2804">
        <v>55</v>
      </c>
      <c r="T2804" t="s">
        <v>37</v>
      </c>
      <c r="U2804" t="s">
        <v>38</v>
      </c>
      <c r="V2804" t="s">
        <v>584</v>
      </c>
      <c r="X2804">
        <v>2007</v>
      </c>
      <c r="Y2804">
        <v>490</v>
      </c>
      <c r="Z2804">
        <v>5.5</v>
      </c>
      <c r="AA2804">
        <v>1.85</v>
      </c>
      <c r="AB2804">
        <v>488</v>
      </c>
    </row>
    <row r="2805" spans="1:28" hidden="1" x14ac:dyDescent="0.25">
      <c r="A2805" t="s">
        <v>28</v>
      </c>
      <c r="B2805" t="s">
        <v>13482</v>
      </c>
      <c r="C2805">
        <v>205</v>
      </c>
      <c r="D2805">
        <v>85</v>
      </c>
      <c r="E2805">
        <v>52</v>
      </c>
      <c r="F2805">
        <v>489</v>
      </c>
      <c r="G2805" t="s">
        <v>13483</v>
      </c>
      <c r="H2805">
        <v>1000</v>
      </c>
      <c r="I2805">
        <v>12610731</v>
      </c>
      <c r="J2805" t="s">
        <v>2207</v>
      </c>
      <c r="K2805" t="s">
        <v>1114</v>
      </c>
      <c r="L2805" t="s">
        <v>13484</v>
      </c>
      <c r="M2805">
        <v>38985</v>
      </c>
      <c r="N2805">
        <v>3050</v>
      </c>
      <c r="O2805" t="s">
        <v>13485</v>
      </c>
      <c r="P2805">
        <v>1</v>
      </c>
      <c r="Q2805" t="s">
        <v>13486</v>
      </c>
      <c r="R2805" t="s">
        <v>13487</v>
      </c>
      <c r="S2805">
        <v>673</v>
      </c>
      <c r="T2805" t="s">
        <v>37</v>
      </c>
      <c r="U2805" t="s">
        <v>38</v>
      </c>
      <c r="V2805" t="s">
        <v>584</v>
      </c>
      <c r="W2805">
        <v>11000000</v>
      </c>
      <c r="X2805">
        <v>2001</v>
      </c>
      <c r="Y2805">
        <v>935</v>
      </c>
      <c r="Z2805">
        <v>4.4000000000000004</v>
      </c>
      <c r="AA2805">
        <v>1.85</v>
      </c>
      <c r="AB2805">
        <v>0</v>
      </c>
    </row>
    <row r="2806" spans="1:28" hidden="1" x14ac:dyDescent="0.25">
      <c r="A2806" t="s">
        <v>28</v>
      </c>
      <c r="B2806" t="s">
        <v>808</v>
      </c>
      <c r="C2806">
        <v>69</v>
      </c>
      <c r="D2806">
        <v>88</v>
      </c>
      <c r="E2806">
        <v>189</v>
      </c>
      <c r="F2806">
        <v>799</v>
      </c>
      <c r="G2806" t="s">
        <v>9031</v>
      </c>
      <c r="H2806">
        <v>934</v>
      </c>
      <c r="I2806">
        <v>47811275</v>
      </c>
      <c r="J2806" t="s">
        <v>2357</v>
      </c>
      <c r="K2806" t="s">
        <v>8304</v>
      </c>
      <c r="L2806" t="s">
        <v>12756</v>
      </c>
      <c r="M2806">
        <v>29008</v>
      </c>
      <c r="N2806">
        <v>3707</v>
      </c>
      <c r="O2806" t="s">
        <v>12757</v>
      </c>
      <c r="P2806">
        <v>1</v>
      </c>
      <c r="Q2806" t="s">
        <v>12758</v>
      </c>
      <c r="R2806" t="s">
        <v>12759</v>
      </c>
      <c r="S2806">
        <v>99</v>
      </c>
      <c r="T2806" t="s">
        <v>37</v>
      </c>
      <c r="U2806" t="s">
        <v>38</v>
      </c>
      <c r="V2806" t="s">
        <v>94</v>
      </c>
      <c r="W2806">
        <v>15000000</v>
      </c>
      <c r="X2806">
        <v>2002</v>
      </c>
      <c r="Y2806">
        <v>927</v>
      </c>
      <c r="Z2806">
        <v>5.4</v>
      </c>
      <c r="AA2806">
        <v>1.85</v>
      </c>
      <c r="AB2806">
        <v>896</v>
      </c>
    </row>
    <row r="2807" spans="1:28" hidden="1" x14ac:dyDescent="0.25">
      <c r="A2807" t="s">
        <v>28</v>
      </c>
      <c r="B2807" t="s">
        <v>13488</v>
      </c>
      <c r="C2807">
        <v>195</v>
      </c>
      <c r="D2807">
        <v>112</v>
      </c>
      <c r="E2807">
        <v>0</v>
      </c>
      <c r="F2807">
        <v>383</v>
      </c>
      <c r="G2807" t="s">
        <v>6424</v>
      </c>
      <c r="H2807">
        <v>12000</v>
      </c>
      <c r="I2807">
        <v>11204499</v>
      </c>
      <c r="J2807" t="s">
        <v>6518</v>
      </c>
      <c r="K2807" t="s">
        <v>761</v>
      </c>
      <c r="L2807" t="s">
        <v>13489</v>
      </c>
      <c r="M2807">
        <v>38142</v>
      </c>
      <c r="N2807">
        <v>13528</v>
      </c>
      <c r="O2807" t="s">
        <v>3246</v>
      </c>
      <c r="P2807">
        <v>0</v>
      </c>
      <c r="Q2807" t="s">
        <v>13490</v>
      </c>
      <c r="R2807" t="s">
        <v>13491</v>
      </c>
      <c r="S2807">
        <v>270</v>
      </c>
      <c r="T2807" t="s">
        <v>37</v>
      </c>
      <c r="U2807" t="s">
        <v>38</v>
      </c>
      <c r="V2807" t="s">
        <v>584</v>
      </c>
      <c r="W2807">
        <v>14000000</v>
      </c>
      <c r="X2807">
        <v>2006</v>
      </c>
      <c r="Y2807">
        <v>593</v>
      </c>
      <c r="Z2807">
        <v>7</v>
      </c>
      <c r="AA2807">
        <v>2.35</v>
      </c>
      <c r="AB2807">
        <v>0</v>
      </c>
    </row>
    <row r="2808" spans="1:28" hidden="1" x14ac:dyDescent="0.25">
      <c r="A2808" t="s">
        <v>28</v>
      </c>
      <c r="B2808" t="s">
        <v>2041</v>
      </c>
      <c r="C2808">
        <v>61</v>
      </c>
      <c r="D2808">
        <v>86</v>
      </c>
      <c r="E2808">
        <v>70</v>
      </c>
      <c r="F2808">
        <v>169</v>
      </c>
      <c r="G2808" t="s">
        <v>1707</v>
      </c>
      <c r="H2808">
        <v>878</v>
      </c>
      <c r="I2808">
        <v>10397365</v>
      </c>
      <c r="J2808" t="s">
        <v>13492</v>
      </c>
      <c r="K2808" t="s">
        <v>2635</v>
      </c>
      <c r="L2808" t="s">
        <v>13493</v>
      </c>
      <c r="M2808">
        <v>11693</v>
      </c>
      <c r="N2808">
        <v>2165</v>
      </c>
      <c r="O2808" t="s">
        <v>13494</v>
      </c>
      <c r="P2808">
        <v>5</v>
      </c>
      <c r="Q2808" t="s">
        <v>13495</v>
      </c>
      <c r="R2808" t="s">
        <v>13496</v>
      </c>
      <c r="S2808">
        <v>104</v>
      </c>
      <c r="T2808" t="s">
        <v>37</v>
      </c>
      <c r="U2808" t="s">
        <v>38</v>
      </c>
      <c r="V2808" t="s">
        <v>39</v>
      </c>
      <c r="W2808">
        <v>14000000</v>
      </c>
      <c r="X2808">
        <v>2001</v>
      </c>
      <c r="Y2808">
        <v>834</v>
      </c>
      <c r="Z2808">
        <v>5.4</v>
      </c>
      <c r="AA2808">
        <v>2.35</v>
      </c>
      <c r="AB2808">
        <v>613</v>
      </c>
    </row>
    <row r="2809" spans="1:28" hidden="1" x14ac:dyDescent="0.25">
      <c r="A2809" t="s">
        <v>28</v>
      </c>
      <c r="B2809" t="s">
        <v>13497</v>
      </c>
      <c r="C2809">
        <v>77</v>
      </c>
      <c r="D2809">
        <v>86</v>
      </c>
      <c r="E2809">
        <v>90</v>
      </c>
      <c r="F2809">
        <v>635</v>
      </c>
      <c r="G2809" t="s">
        <v>12726</v>
      </c>
      <c r="H2809">
        <v>962</v>
      </c>
      <c r="I2809">
        <v>9402410</v>
      </c>
      <c r="J2809" t="s">
        <v>4218</v>
      </c>
      <c r="K2809" t="s">
        <v>4688</v>
      </c>
      <c r="L2809" t="s">
        <v>13498</v>
      </c>
      <c r="M2809">
        <v>11233</v>
      </c>
      <c r="N2809">
        <v>3715</v>
      </c>
      <c r="O2809" t="s">
        <v>13499</v>
      </c>
      <c r="P2809">
        <v>1</v>
      </c>
      <c r="Q2809" t="s">
        <v>13500</v>
      </c>
      <c r="R2809" t="s">
        <v>13501</v>
      </c>
      <c r="S2809">
        <v>32</v>
      </c>
      <c r="T2809" t="s">
        <v>37</v>
      </c>
      <c r="U2809" t="s">
        <v>38</v>
      </c>
      <c r="V2809" t="s">
        <v>39</v>
      </c>
      <c r="W2809">
        <v>14000000</v>
      </c>
      <c r="X2809">
        <v>2012</v>
      </c>
      <c r="Y2809">
        <v>925</v>
      </c>
      <c r="Z2809">
        <v>5.4</v>
      </c>
      <c r="AA2809">
        <v>2.35</v>
      </c>
      <c r="AB2809">
        <v>0</v>
      </c>
    </row>
    <row r="2810" spans="1:28" hidden="1" x14ac:dyDescent="0.25">
      <c r="A2810" t="s">
        <v>28</v>
      </c>
      <c r="B2810" t="s">
        <v>13502</v>
      </c>
      <c r="C2810">
        <v>259</v>
      </c>
      <c r="D2810">
        <v>112</v>
      </c>
      <c r="E2810">
        <v>232</v>
      </c>
      <c r="F2810">
        <v>177</v>
      </c>
      <c r="G2810" t="s">
        <v>125</v>
      </c>
      <c r="H2810">
        <v>413</v>
      </c>
      <c r="I2810">
        <v>5990075</v>
      </c>
      <c r="J2810" t="s">
        <v>1543</v>
      </c>
      <c r="K2810" t="s">
        <v>13503</v>
      </c>
      <c r="L2810" t="s">
        <v>13504</v>
      </c>
      <c r="M2810">
        <v>89906</v>
      </c>
      <c r="N2810">
        <v>1372</v>
      </c>
      <c r="O2810" t="s">
        <v>13505</v>
      </c>
      <c r="P2810">
        <v>1</v>
      </c>
      <c r="Q2810" t="s">
        <v>13506</v>
      </c>
      <c r="R2810" t="s">
        <v>13507</v>
      </c>
      <c r="S2810">
        <v>175</v>
      </c>
      <c r="T2810" t="s">
        <v>1463</v>
      </c>
      <c r="U2810" t="s">
        <v>1464</v>
      </c>
      <c r="V2810" t="s">
        <v>39</v>
      </c>
      <c r="X2810">
        <v>2007</v>
      </c>
      <c r="Y2810">
        <v>412</v>
      </c>
      <c r="Z2810">
        <v>8</v>
      </c>
      <c r="AA2810">
        <v>1.85</v>
      </c>
      <c r="AB2810">
        <v>13000</v>
      </c>
    </row>
    <row r="2811" spans="1:28" hidden="1" x14ac:dyDescent="0.25">
      <c r="A2811" t="s">
        <v>28</v>
      </c>
      <c r="B2811" t="s">
        <v>13508</v>
      </c>
      <c r="C2811">
        <v>251</v>
      </c>
      <c r="D2811">
        <v>137</v>
      </c>
      <c r="E2811">
        <v>143</v>
      </c>
      <c r="F2811">
        <v>280</v>
      </c>
      <c r="G2811" t="s">
        <v>1468</v>
      </c>
      <c r="H2811">
        <v>14000</v>
      </c>
      <c r="I2811">
        <v>5459824</v>
      </c>
      <c r="J2811" t="s">
        <v>213</v>
      </c>
      <c r="K2811" t="s">
        <v>212</v>
      </c>
      <c r="L2811" t="s">
        <v>13509</v>
      </c>
      <c r="M2811">
        <v>92781</v>
      </c>
      <c r="N2811">
        <v>15337</v>
      </c>
      <c r="O2811" t="s">
        <v>13510</v>
      </c>
      <c r="P2811">
        <v>0</v>
      </c>
      <c r="Q2811" t="s">
        <v>13511</v>
      </c>
      <c r="R2811" t="s">
        <v>13512</v>
      </c>
      <c r="S2811">
        <v>320</v>
      </c>
      <c r="T2811" t="s">
        <v>37</v>
      </c>
      <c r="U2811" t="s">
        <v>38</v>
      </c>
      <c r="V2811" t="s">
        <v>584</v>
      </c>
      <c r="W2811">
        <v>26000000</v>
      </c>
      <c r="X2811">
        <v>2006</v>
      </c>
      <c r="Y2811">
        <v>617</v>
      </c>
      <c r="Z2811">
        <v>7.6</v>
      </c>
      <c r="AA2811">
        <v>2.35</v>
      </c>
      <c r="AB2811">
        <v>5000</v>
      </c>
    </row>
    <row r="2812" spans="1:28" hidden="1" x14ac:dyDescent="0.25">
      <c r="A2812" t="s">
        <v>28</v>
      </c>
      <c r="B2812" t="s">
        <v>13513</v>
      </c>
      <c r="C2812">
        <v>63</v>
      </c>
      <c r="D2812">
        <v>90</v>
      </c>
      <c r="E2812">
        <v>49</v>
      </c>
      <c r="F2812">
        <v>191</v>
      </c>
      <c r="G2812" t="s">
        <v>11103</v>
      </c>
      <c r="H2812">
        <v>12000</v>
      </c>
      <c r="I2812">
        <v>5108820</v>
      </c>
      <c r="J2812" t="s">
        <v>1923</v>
      </c>
      <c r="K2812" t="s">
        <v>4836</v>
      </c>
      <c r="L2812" t="s">
        <v>13514</v>
      </c>
      <c r="M2812">
        <v>12519</v>
      </c>
      <c r="N2812">
        <v>12776</v>
      </c>
      <c r="O2812" t="s">
        <v>13515</v>
      </c>
      <c r="P2812">
        <v>5</v>
      </c>
      <c r="Q2812" t="s">
        <v>13516</v>
      </c>
      <c r="R2812" t="s">
        <v>13517</v>
      </c>
      <c r="S2812">
        <v>112</v>
      </c>
      <c r="T2812" t="s">
        <v>37</v>
      </c>
      <c r="U2812" t="s">
        <v>38</v>
      </c>
      <c r="V2812" t="s">
        <v>584</v>
      </c>
      <c r="W2812">
        <v>24000000</v>
      </c>
      <c r="X2812">
        <v>2000</v>
      </c>
      <c r="Y2812">
        <v>215</v>
      </c>
      <c r="Z2812">
        <v>5.9</v>
      </c>
      <c r="AA2812">
        <v>2.35</v>
      </c>
      <c r="AB2812">
        <v>853</v>
      </c>
    </row>
    <row r="2813" spans="1:28" hidden="1" x14ac:dyDescent="0.25">
      <c r="A2813" t="s">
        <v>28</v>
      </c>
      <c r="B2813" t="s">
        <v>1015</v>
      </c>
      <c r="C2813">
        <v>47</v>
      </c>
      <c r="D2813">
        <v>107</v>
      </c>
      <c r="E2813">
        <v>956</v>
      </c>
      <c r="F2813">
        <v>113</v>
      </c>
      <c r="G2813" t="s">
        <v>2491</v>
      </c>
      <c r="H2813">
        <v>10000</v>
      </c>
      <c r="I2813">
        <v>4741987</v>
      </c>
      <c r="J2813" t="s">
        <v>3408</v>
      </c>
      <c r="K2813" t="s">
        <v>2823</v>
      </c>
      <c r="L2813" t="s">
        <v>13518</v>
      </c>
      <c r="M2813">
        <v>6782</v>
      </c>
      <c r="N2813">
        <v>10368</v>
      </c>
      <c r="O2813" t="s">
        <v>13519</v>
      </c>
      <c r="P2813">
        <v>1</v>
      </c>
      <c r="Q2813" t="s">
        <v>13520</v>
      </c>
      <c r="R2813" t="s">
        <v>13521</v>
      </c>
      <c r="S2813">
        <v>114</v>
      </c>
      <c r="T2813" t="s">
        <v>37</v>
      </c>
      <c r="U2813" t="s">
        <v>38</v>
      </c>
      <c r="V2813" t="s">
        <v>584</v>
      </c>
      <c r="W2813">
        <v>14000000</v>
      </c>
      <c r="X2813">
        <v>1999</v>
      </c>
      <c r="Y2813">
        <v>233</v>
      </c>
      <c r="Z2813">
        <v>6.6</v>
      </c>
      <c r="AA2813">
        <v>1.85</v>
      </c>
      <c r="AB2813">
        <v>860</v>
      </c>
    </row>
    <row r="2814" spans="1:28" hidden="1" x14ac:dyDescent="0.25">
      <c r="A2814" t="s">
        <v>28</v>
      </c>
      <c r="B2814" t="s">
        <v>1197</v>
      </c>
      <c r="C2814">
        <v>108</v>
      </c>
      <c r="D2814">
        <v>98</v>
      </c>
      <c r="E2814">
        <v>176</v>
      </c>
      <c r="F2814">
        <v>15</v>
      </c>
      <c r="G2814" t="s">
        <v>7805</v>
      </c>
      <c r="H2814">
        <v>543</v>
      </c>
      <c r="I2814">
        <v>4291965</v>
      </c>
      <c r="J2814" t="s">
        <v>5939</v>
      </c>
      <c r="K2814" t="s">
        <v>8335</v>
      </c>
      <c r="L2814" t="s">
        <v>13522</v>
      </c>
      <c r="M2814">
        <v>9334</v>
      </c>
      <c r="N2814">
        <v>678</v>
      </c>
      <c r="O2814" t="s">
        <v>13523</v>
      </c>
      <c r="P2814">
        <v>3</v>
      </c>
      <c r="Q2814" t="s">
        <v>13524</v>
      </c>
      <c r="R2814" t="s">
        <v>13525</v>
      </c>
      <c r="S2814">
        <v>59</v>
      </c>
      <c r="T2814" t="s">
        <v>37</v>
      </c>
      <c r="U2814" t="s">
        <v>1464</v>
      </c>
      <c r="V2814" t="s">
        <v>39</v>
      </c>
      <c r="W2814">
        <v>14000000</v>
      </c>
      <c r="X2814">
        <v>2006</v>
      </c>
      <c r="Y2814">
        <v>113</v>
      </c>
      <c r="Z2814">
        <v>6.7</v>
      </c>
      <c r="AA2814">
        <v>2.35</v>
      </c>
      <c r="AB2814">
        <v>447</v>
      </c>
    </row>
    <row r="2815" spans="1:28" hidden="1" x14ac:dyDescent="0.25">
      <c r="A2815" t="s">
        <v>28</v>
      </c>
      <c r="B2815" t="s">
        <v>13526</v>
      </c>
      <c r="C2815">
        <v>64</v>
      </c>
      <c r="D2815">
        <v>84</v>
      </c>
      <c r="E2815">
        <v>12</v>
      </c>
      <c r="F2815">
        <v>102</v>
      </c>
      <c r="G2815" t="s">
        <v>13527</v>
      </c>
      <c r="H2815">
        <v>159</v>
      </c>
      <c r="I2815">
        <v>3100650</v>
      </c>
      <c r="J2815" t="s">
        <v>6131</v>
      </c>
      <c r="K2815" t="s">
        <v>13528</v>
      </c>
      <c r="L2815" t="s">
        <v>13529</v>
      </c>
      <c r="M2815">
        <v>7277</v>
      </c>
      <c r="N2815">
        <v>417</v>
      </c>
      <c r="O2815" t="s">
        <v>13530</v>
      </c>
      <c r="P2815">
        <v>4</v>
      </c>
      <c r="Q2815" t="s">
        <v>13531</v>
      </c>
      <c r="R2815" t="s">
        <v>13532</v>
      </c>
      <c r="S2815">
        <v>181</v>
      </c>
      <c r="T2815" t="s">
        <v>37</v>
      </c>
      <c r="U2815" t="s">
        <v>38</v>
      </c>
      <c r="V2815" t="s">
        <v>39</v>
      </c>
      <c r="W2815">
        <v>14000000</v>
      </c>
      <c r="X2815">
        <v>2001</v>
      </c>
      <c r="Y2815">
        <v>102</v>
      </c>
      <c r="Z2815">
        <v>3.9</v>
      </c>
      <c r="AA2815">
        <v>1.85</v>
      </c>
      <c r="AB2815">
        <v>231</v>
      </c>
    </row>
    <row r="2816" spans="1:28" hidden="1" x14ac:dyDescent="0.25">
      <c r="A2816" t="s">
        <v>28</v>
      </c>
      <c r="B2816" t="s">
        <v>12559</v>
      </c>
      <c r="C2816">
        <v>20</v>
      </c>
      <c r="D2816">
        <v>139</v>
      </c>
      <c r="E2816">
        <v>133</v>
      </c>
      <c r="F2816">
        <v>5</v>
      </c>
      <c r="G2816" t="s">
        <v>13533</v>
      </c>
      <c r="H2816">
        <v>423</v>
      </c>
      <c r="I2816">
        <v>2474000</v>
      </c>
      <c r="J2816" t="s">
        <v>6112</v>
      </c>
      <c r="K2816" t="s">
        <v>1843</v>
      </c>
      <c r="L2816" t="s">
        <v>13534</v>
      </c>
      <c r="M2816">
        <v>2427</v>
      </c>
      <c r="N2816">
        <v>446</v>
      </c>
      <c r="O2816" t="s">
        <v>13535</v>
      </c>
      <c r="P2816">
        <v>1</v>
      </c>
      <c r="Q2816" t="s">
        <v>13536</v>
      </c>
      <c r="R2816" t="s">
        <v>13537</v>
      </c>
      <c r="S2816">
        <v>27</v>
      </c>
      <c r="T2816" t="s">
        <v>37</v>
      </c>
      <c r="U2816" t="s">
        <v>1464</v>
      </c>
      <c r="V2816" t="s">
        <v>39</v>
      </c>
      <c r="W2816">
        <v>14000000</v>
      </c>
      <c r="X2816">
        <v>1995</v>
      </c>
      <c r="Y2816">
        <v>15</v>
      </c>
      <c r="Z2816">
        <v>5.7</v>
      </c>
      <c r="AA2816">
        <v>1.85</v>
      </c>
      <c r="AB2816">
        <v>127</v>
      </c>
    </row>
    <row r="2817" spans="1:28" hidden="1" x14ac:dyDescent="0.25">
      <c r="A2817" t="s">
        <v>28</v>
      </c>
      <c r="B2817" t="s">
        <v>12966</v>
      </c>
      <c r="C2817">
        <v>135</v>
      </c>
      <c r="D2817">
        <v>97</v>
      </c>
      <c r="E2817">
        <v>11</v>
      </c>
      <c r="F2817">
        <v>548</v>
      </c>
      <c r="G2817" t="s">
        <v>202</v>
      </c>
      <c r="H2817">
        <v>14000</v>
      </c>
      <c r="I2817">
        <v>2656324</v>
      </c>
      <c r="J2817" t="s">
        <v>1680</v>
      </c>
      <c r="K2817" t="s">
        <v>435</v>
      </c>
      <c r="L2817" t="s">
        <v>13538</v>
      </c>
      <c r="M2817">
        <v>16444</v>
      </c>
      <c r="N2817">
        <v>16431</v>
      </c>
      <c r="O2817" t="s">
        <v>5793</v>
      </c>
      <c r="P2817">
        <v>4</v>
      </c>
      <c r="Q2817" t="s">
        <v>13539</v>
      </c>
      <c r="R2817" t="s">
        <v>13540</v>
      </c>
      <c r="S2817">
        <v>79</v>
      </c>
      <c r="T2817" t="s">
        <v>37</v>
      </c>
      <c r="U2817" t="s">
        <v>56</v>
      </c>
      <c r="V2817" t="s">
        <v>39</v>
      </c>
      <c r="X2817">
        <v>2008</v>
      </c>
      <c r="Y2817">
        <v>1000</v>
      </c>
      <c r="Z2817">
        <v>6.7</v>
      </c>
      <c r="AA2817">
        <v>2.35</v>
      </c>
      <c r="AB2817">
        <v>2000</v>
      </c>
    </row>
    <row r="2818" spans="1:28" hidden="1" x14ac:dyDescent="0.25">
      <c r="A2818" t="s">
        <v>28</v>
      </c>
      <c r="B2818" t="s">
        <v>13541</v>
      </c>
      <c r="C2818">
        <v>2</v>
      </c>
      <c r="D2818">
        <v>127</v>
      </c>
      <c r="E2818">
        <v>109</v>
      </c>
      <c r="F2818">
        <v>324</v>
      </c>
      <c r="G2818" t="s">
        <v>9668</v>
      </c>
      <c r="H2818">
        <v>16000</v>
      </c>
      <c r="I2818">
        <v>1000000</v>
      </c>
      <c r="J2818" t="s">
        <v>1312</v>
      </c>
      <c r="K2818" t="s">
        <v>200</v>
      </c>
      <c r="L2818" t="s">
        <v>13542</v>
      </c>
      <c r="M2818">
        <v>524</v>
      </c>
      <c r="N2818">
        <v>17250</v>
      </c>
      <c r="O2818" t="s">
        <v>13543</v>
      </c>
      <c r="P2818">
        <v>0</v>
      </c>
      <c r="Q2818" t="s">
        <v>13544</v>
      </c>
      <c r="R2818" t="s">
        <v>13545</v>
      </c>
      <c r="S2818">
        <v>8</v>
      </c>
      <c r="T2818" t="s">
        <v>37</v>
      </c>
      <c r="U2818" t="s">
        <v>13546</v>
      </c>
      <c r="V2818" t="s">
        <v>94</v>
      </c>
      <c r="W2818">
        <v>14000000</v>
      </c>
      <c r="X2818">
        <v>1978</v>
      </c>
      <c r="Y2818">
        <v>469</v>
      </c>
      <c r="Z2818">
        <v>6.5</v>
      </c>
      <c r="AA2818">
        <v>2.35</v>
      </c>
      <c r="AB2818">
        <v>76</v>
      </c>
    </row>
    <row r="2819" spans="1:28" hidden="1" x14ac:dyDescent="0.25">
      <c r="A2819" t="s">
        <v>28</v>
      </c>
      <c r="B2819" t="s">
        <v>11326</v>
      </c>
      <c r="C2819">
        <v>262</v>
      </c>
      <c r="D2819">
        <v>150</v>
      </c>
      <c r="E2819">
        <v>608</v>
      </c>
      <c r="F2819">
        <v>43</v>
      </c>
      <c r="G2819" t="s">
        <v>13547</v>
      </c>
      <c r="H2819">
        <v>149</v>
      </c>
      <c r="I2819">
        <v>3958500</v>
      </c>
      <c r="J2819" t="s">
        <v>5939</v>
      </c>
      <c r="K2819" t="s">
        <v>11329</v>
      </c>
      <c r="L2819" t="s">
        <v>13548</v>
      </c>
      <c r="M2819">
        <v>17933</v>
      </c>
      <c r="N2819">
        <v>390</v>
      </c>
      <c r="O2819" t="s">
        <v>13549</v>
      </c>
      <c r="P2819">
        <v>0</v>
      </c>
      <c r="Q2819" t="s">
        <v>13550</v>
      </c>
      <c r="R2819" t="s">
        <v>13551</v>
      </c>
      <c r="S2819">
        <v>165</v>
      </c>
      <c r="T2819" t="s">
        <v>37</v>
      </c>
      <c r="U2819" t="s">
        <v>56</v>
      </c>
      <c r="V2819" t="s">
        <v>584</v>
      </c>
      <c r="W2819">
        <v>8200000</v>
      </c>
      <c r="X2819">
        <v>2014</v>
      </c>
      <c r="Y2819">
        <v>44</v>
      </c>
      <c r="Z2819">
        <v>6.8</v>
      </c>
      <c r="AA2819">
        <v>2.35</v>
      </c>
      <c r="AB2819">
        <v>0</v>
      </c>
    </row>
    <row r="2820" spans="1:28" hidden="1" x14ac:dyDescent="0.25">
      <c r="A2820" t="s">
        <v>28</v>
      </c>
      <c r="B2820" t="s">
        <v>13552</v>
      </c>
      <c r="C2820">
        <v>129</v>
      </c>
      <c r="D2820">
        <v>104</v>
      </c>
      <c r="E2820">
        <v>752</v>
      </c>
      <c r="F2820">
        <v>59</v>
      </c>
      <c r="G2820" t="s">
        <v>13553</v>
      </c>
      <c r="H2820">
        <v>412</v>
      </c>
      <c r="I2820">
        <v>403649</v>
      </c>
      <c r="J2820" t="s">
        <v>213</v>
      </c>
      <c r="K2820" t="s">
        <v>125</v>
      </c>
      <c r="L2820" t="s">
        <v>13554</v>
      </c>
      <c r="M2820">
        <v>3174</v>
      </c>
      <c r="N2820">
        <v>799</v>
      </c>
      <c r="O2820" t="s">
        <v>13555</v>
      </c>
      <c r="P2820">
        <v>0</v>
      </c>
      <c r="Q2820" t="s">
        <v>13556</v>
      </c>
      <c r="R2820" t="s">
        <v>13557</v>
      </c>
      <c r="S2820">
        <v>31</v>
      </c>
      <c r="T2820" t="s">
        <v>1463</v>
      </c>
      <c r="U2820" t="s">
        <v>1464</v>
      </c>
      <c r="V2820" t="s">
        <v>94</v>
      </c>
      <c r="X2820">
        <v>2009</v>
      </c>
      <c r="Y2820">
        <v>74</v>
      </c>
      <c r="Z2820">
        <v>6.3</v>
      </c>
      <c r="AA2820">
        <v>2.35</v>
      </c>
      <c r="AB2820">
        <v>512</v>
      </c>
    </row>
    <row r="2821" spans="1:28" hidden="1" x14ac:dyDescent="0.25">
      <c r="A2821" t="s">
        <v>28</v>
      </c>
      <c r="B2821" t="s">
        <v>5427</v>
      </c>
      <c r="C2821">
        <v>69</v>
      </c>
      <c r="D2821">
        <v>132</v>
      </c>
      <c r="E2821">
        <v>333</v>
      </c>
      <c r="F2821">
        <v>284</v>
      </c>
      <c r="G2821" t="s">
        <v>5895</v>
      </c>
      <c r="H2821">
        <v>380</v>
      </c>
      <c r="I2821">
        <v>274299</v>
      </c>
      <c r="J2821" t="s">
        <v>13558</v>
      </c>
      <c r="K2821" t="s">
        <v>10485</v>
      </c>
      <c r="L2821" t="s">
        <v>13559</v>
      </c>
      <c r="M2821">
        <v>11077</v>
      </c>
      <c r="N2821">
        <v>1429</v>
      </c>
      <c r="O2821" t="s">
        <v>13560</v>
      </c>
      <c r="P2821">
        <v>2</v>
      </c>
      <c r="Q2821" t="s">
        <v>13561</v>
      </c>
      <c r="R2821" t="s">
        <v>13562</v>
      </c>
      <c r="S2821">
        <v>55</v>
      </c>
      <c r="T2821" t="s">
        <v>37</v>
      </c>
      <c r="U2821" t="s">
        <v>1464</v>
      </c>
      <c r="V2821" t="s">
        <v>5612</v>
      </c>
      <c r="W2821">
        <v>103000000</v>
      </c>
      <c r="X2821">
        <v>2002</v>
      </c>
      <c r="Y2821">
        <v>326</v>
      </c>
      <c r="Z2821">
        <v>7.3</v>
      </c>
      <c r="AA2821">
        <v>1.85</v>
      </c>
      <c r="AB2821">
        <v>0</v>
      </c>
    </row>
    <row r="2822" spans="1:28" hidden="1" x14ac:dyDescent="0.25">
      <c r="A2822" t="s">
        <v>28</v>
      </c>
      <c r="B2822" t="s">
        <v>13563</v>
      </c>
      <c r="C2822">
        <v>50</v>
      </c>
      <c r="D2822">
        <v>117</v>
      </c>
      <c r="E2822">
        <v>2</v>
      </c>
      <c r="F2822">
        <v>21</v>
      </c>
      <c r="G2822" t="s">
        <v>12056</v>
      </c>
      <c r="H2822">
        <v>149</v>
      </c>
      <c r="J2822" t="s">
        <v>1324</v>
      </c>
      <c r="K2822" t="s">
        <v>13564</v>
      </c>
      <c r="L2822" t="s">
        <v>13565</v>
      </c>
      <c r="M2822">
        <v>6069</v>
      </c>
      <c r="N2822">
        <v>243</v>
      </c>
      <c r="O2822" t="s">
        <v>13566</v>
      </c>
      <c r="P2822">
        <v>2</v>
      </c>
      <c r="Q2822" t="s">
        <v>13567</v>
      </c>
      <c r="R2822" t="s">
        <v>13568</v>
      </c>
      <c r="S2822">
        <v>34</v>
      </c>
      <c r="T2822" t="s">
        <v>1945</v>
      </c>
      <c r="U2822" t="s">
        <v>891</v>
      </c>
      <c r="V2822" t="s">
        <v>584</v>
      </c>
      <c r="W2822">
        <v>12000000</v>
      </c>
      <c r="X2822">
        <v>2010</v>
      </c>
      <c r="Y2822">
        <v>32</v>
      </c>
      <c r="Z2822">
        <v>6.9</v>
      </c>
      <c r="AA2822">
        <v>2.35</v>
      </c>
      <c r="AB2822">
        <v>1000</v>
      </c>
    </row>
    <row r="2823" spans="1:28" hidden="1" x14ac:dyDescent="0.25">
      <c r="A2823" t="s">
        <v>28</v>
      </c>
      <c r="B2823" t="s">
        <v>2391</v>
      </c>
      <c r="C2823">
        <v>57</v>
      </c>
      <c r="D2823">
        <v>115</v>
      </c>
      <c r="E2823">
        <v>168</v>
      </c>
      <c r="F2823">
        <v>322</v>
      </c>
      <c r="G2823" t="s">
        <v>1967</v>
      </c>
      <c r="H2823">
        <v>697</v>
      </c>
      <c r="I2823">
        <v>183088</v>
      </c>
      <c r="J2823" t="s">
        <v>11840</v>
      </c>
      <c r="K2823" t="s">
        <v>3197</v>
      </c>
      <c r="L2823" t="s">
        <v>13569</v>
      </c>
      <c r="M2823">
        <v>11704</v>
      </c>
      <c r="N2823">
        <v>2243</v>
      </c>
      <c r="O2823" t="s">
        <v>5068</v>
      </c>
      <c r="P2823">
        <v>0</v>
      </c>
      <c r="Q2823" t="s">
        <v>13570</v>
      </c>
      <c r="R2823" t="s">
        <v>13571</v>
      </c>
      <c r="S2823">
        <v>36</v>
      </c>
      <c r="T2823" t="s">
        <v>37</v>
      </c>
      <c r="U2823" t="s">
        <v>38</v>
      </c>
      <c r="V2823" t="s">
        <v>584</v>
      </c>
      <c r="W2823">
        <v>15000000</v>
      </c>
      <c r="X2823">
        <v>2008</v>
      </c>
      <c r="Y2823">
        <v>329</v>
      </c>
      <c r="Z2823">
        <v>7</v>
      </c>
      <c r="AA2823">
        <v>1.85</v>
      </c>
      <c r="AB2823">
        <v>702</v>
      </c>
    </row>
    <row r="2824" spans="1:28" hidden="1" x14ac:dyDescent="0.25">
      <c r="A2824" t="s">
        <v>28</v>
      </c>
      <c r="B2824" t="s">
        <v>13572</v>
      </c>
      <c r="C2824">
        <v>116</v>
      </c>
      <c r="D2824">
        <v>186</v>
      </c>
      <c r="E2824">
        <v>50</v>
      </c>
      <c r="F2824">
        <v>338</v>
      </c>
      <c r="G2824" t="s">
        <v>2453</v>
      </c>
      <c r="H2824">
        <v>13000</v>
      </c>
      <c r="I2824">
        <v>46495</v>
      </c>
      <c r="J2824" t="s">
        <v>3408</v>
      </c>
      <c r="K2824" t="s">
        <v>1156</v>
      </c>
      <c r="L2824" t="s">
        <v>13573</v>
      </c>
      <c r="M2824">
        <v>12053</v>
      </c>
      <c r="N2824">
        <v>14638</v>
      </c>
      <c r="O2824" t="s">
        <v>13574</v>
      </c>
      <c r="P2824">
        <v>1</v>
      </c>
      <c r="Q2824" t="s">
        <v>13575</v>
      </c>
      <c r="R2824" t="s">
        <v>13576</v>
      </c>
      <c r="S2824">
        <v>119</v>
      </c>
      <c r="T2824" t="s">
        <v>37</v>
      </c>
      <c r="U2824" t="s">
        <v>38</v>
      </c>
      <c r="V2824" t="s">
        <v>584</v>
      </c>
      <c r="W2824">
        <v>14000000</v>
      </c>
      <c r="X2824">
        <v>2011</v>
      </c>
      <c r="Y2824">
        <v>1000</v>
      </c>
      <c r="Z2824">
        <v>6.5</v>
      </c>
      <c r="AA2824">
        <v>1.85</v>
      </c>
      <c r="AB2824">
        <v>0</v>
      </c>
    </row>
    <row r="2825" spans="1:28" hidden="1" x14ac:dyDescent="0.25">
      <c r="A2825" t="s">
        <v>28</v>
      </c>
      <c r="B2825" t="s">
        <v>13577</v>
      </c>
      <c r="C2825">
        <v>45</v>
      </c>
      <c r="D2825">
        <v>90</v>
      </c>
      <c r="E2825">
        <v>10</v>
      </c>
      <c r="F2825">
        <v>378</v>
      </c>
      <c r="G2825" t="s">
        <v>7221</v>
      </c>
      <c r="H2825">
        <v>826</v>
      </c>
      <c r="J2825" t="s">
        <v>7578</v>
      </c>
      <c r="K2825" t="s">
        <v>7427</v>
      </c>
      <c r="L2825" t="s">
        <v>13578</v>
      </c>
      <c r="M2825">
        <v>9928</v>
      </c>
      <c r="N2825">
        <v>2207</v>
      </c>
      <c r="O2825" t="s">
        <v>13579</v>
      </c>
      <c r="P2825">
        <v>7</v>
      </c>
      <c r="Q2825" t="s">
        <v>13580</v>
      </c>
      <c r="R2825" t="s">
        <v>13581</v>
      </c>
      <c r="S2825">
        <v>66</v>
      </c>
      <c r="T2825" t="s">
        <v>37</v>
      </c>
      <c r="U2825" t="s">
        <v>267</v>
      </c>
      <c r="V2825" t="s">
        <v>584</v>
      </c>
      <c r="X2825">
        <v>2009</v>
      </c>
      <c r="Y2825">
        <v>521</v>
      </c>
      <c r="Z2825">
        <v>3.6</v>
      </c>
      <c r="AA2825">
        <v>1.85</v>
      </c>
      <c r="AB2825">
        <v>934</v>
      </c>
    </row>
    <row r="2826" spans="1:28" hidden="1" x14ac:dyDescent="0.25">
      <c r="A2826" t="s">
        <v>28</v>
      </c>
      <c r="B2826" t="s">
        <v>3890</v>
      </c>
      <c r="C2826">
        <v>87</v>
      </c>
      <c r="D2826">
        <v>90</v>
      </c>
      <c r="E2826">
        <v>0</v>
      </c>
      <c r="F2826">
        <v>767</v>
      </c>
      <c r="G2826" t="s">
        <v>8894</v>
      </c>
      <c r="H2826">
        <v>1000</v>
      </c>
      <c r="I2826">
        <v>1752214</v>
      </c>
      <c r="J2826" t="s">
        <v>1414</v>
      </c>
      <c r="K2826" t="s">
        <v>4684</v>
      </c>
      <c r="L2826" t="s">
        <v>13582</v>
      </c>
      <c r="M2826">
        <v>60460</v>
      </c>
      <c r="N2826">
        <v>4377</v>
      </c>
      <c r="O2826" t="s">
        <v>6445</v>
      </c>
      <c r="P2826">
        <v>0</v>
      </c>
      <c r="Q2826" t="s">
        <v>13583</v>
      </c>
      <c r="R2826" t="s">
        <v>13584</v>
      </c>
      <c r="S2826">
        <v>104</v>
      </c>
      <c r="T2826" t="s">
        <v>37</v>
      </c>
      <c r="U2826" t="s">
        <v>38</v>
      </c>
      <c r="V2826" t="s">
        <v>94</v>
      </c>
      <c r="W2826">
        <v>14000000</v>
      </c>
      <c r="X2826">
        <v>2010</v>
      </c>
      <c r="Y2826">
        <v>872</v>
      </c>
      <c r="Z2826">
        <v>7.7</v>
      </c>
      <c r="AA2826">
        <v>1.85</v>
      </c>
      <c r="AB2826">
        <v>14000</v>
      </c>
    </row>
    <row r="2827" spans="1:28" hidden="1" x14ac:dyDescent="0.25">
      <c r="A2827" t="s">
        <v>28</v>
      </c>
      <c r="B2827" t="s">
        <v>1063</v>
      </c>
      <c r="C2827">
        <v>357</v>
      </c>
      <c r="D2827">
        <v>134</v>
      </c>
      <c r="E2827">
        <v>0</v>
      </c>
      <c r="F2827">
        <v>11000</v>
      </c>
      <c r="G2827" t="s">
        <v>462</v>
      </c>
      <c r="H2827">
        <v>15000</v>
      </c>
      <c r="I2827">
        <v>83025853</v>
      </c>
      <c r="J2827" t="s">
        <v>213</v>
      </c>
      <c r="K2827" t="s">
        <v>372</v>
      </c>
      <c r="L2827" t="s">
        <v>13585</v>
      </c>
      <c r="M2827">
        <v>259837</v>
      </c>
      <c r="N2827">
        <v>39789</v>
      </c>
      <c r="O2827" t="s">
        <v>256</v>
      </c>
      <c r="P2827">
        <v>0</v>
      </c>
      <c r="Q2827" t="s">
        <v>13586</v>
      </c>
      <c r="R2827" t="s">
        <v>13587</v>
      </c>
      <c r="S2827">
        <v>2254</v>
      </c>
      <c r="T2827" t="s">
        <v>37</v>
      </c>
      <c r="U2827" t="s">
        <v>38</v>
      </c>
      <c r="V2827" t="s">
        <v>584</v>
      </c>
      <c r="W2827">
        <v>14000000</v>
      </c>
      <c r="X2827">
        <v>2005</v>
      </c>
      <c r="Y2827">
        <v>13000</v>
      </c>
      <c r="Z2827">
        <v>7.7</v>
      </c>
      <c r="AA2827">
        <v>1.85</v>
      </c>
      <c r="AB2827">
        <v>13000</v>
      </c>
    </row>
    <row r="2828" spans="1:28" hidden="1" x14ac:dyDescent="0.25">
      <c r="A2828" t="s">
        <v>28</v>
      </c>
      <c r="B2828" t="s">
        <v>875</v>
      </c>
      <c r="C2828">
        <v>348</v>
      </c>
      <c r="D2828">
        <v>101</v>
      </c>
      <c r="E2828">
        <v>473</v>
      </c>
      <c r="F2828">
        <v>429</v>
      </c>
      <c r="G2828" t="s">
        <v>1475</v>
      </c>
      <c r="H2828">
        <v>833</v>
      </c>
      <c r="I2828">
        <v>190871240</v>
      </c>
      <c r="J2828" t="s">
        <v>508</v>
      </c>
      <c r="K2828" t="s">
        <v>1476</v>
      </c>
      <c r="L2828" t="s">
        <v>1477</v>
      </c>
      <c r="M2828">
        <v>167089</v>
      </c>
      <c r="N2828">
        <v>2690</v>
      </c>
      <c r="O2828" t="s">
        <v>1478</v>
      </c>
      <c r="P2828">
        <v>0</v>
      </c>
      <c r="Q2828" t="s">
        <v>1479</v>
      </c>
      <c r="R2828" t="s">
        <v>1480</v>
      </c>
      <c r="S2828">
        <v>491</v>
      </c>
      <c r="T2828" t="s">
        <v>37</v>
      </c>
      <c r="U2828" t="s">
        <v>38</v>
      </c>
      <c r="V2828" t="s">
        <v>39</v>
      </c>
      <c r="W2828">
        <v>125000000</v>
      </c>
      <c r="X2828">
        <v>2014</v>
      </c>
      <c r="Y2828">
        <v>809</v>
      </c>
      <c r="Z2828">
        <v>5.9</v>
      </c>
      <c r="AA2828">
        <v>2.35</v>
      </c>
      <c r="AB2828">
        <v>62000</v>
      </c>
    </row>
    <row r="2829" spans="1:28" hidden="1" x14ac:dyDescent="0.25">
      <c r="A2829" t="s">
        <v>28</v>
      </c>
      <c r="B2829" t="s">
        <v>11130</v>
      </c>
      <c r="C2829">
        <v>88</v>
      </c>
      <c r="D2829">
        <v>97</v>
      </c>
      <c r="E2829">
        <v>143</v>
      </c>
      <c r="F2829">
        <v>201</v>
      </c>
      <c r="G2829" t="s">
        <v>10250</v>
      </c>
      <c r="H2829">
        <v>927</v>
      </c>
      <c r="I2829">
        <v>56631572</v>
      </c>
      <c r="J2829" t="s">
        <v>1680</v>
      </c>
      <c r="K2829" t="s">
        <v>9031</v>
      </c>
      <c r="L2829" t="s">
        <v>13588</v>
      </c>
      <c r="M2829">
        <v>123390</v>
      </c>
      <c r="N2829">
        <v>1724</v>
      </c>
      <c r="O2829" t="s">
        <v>13589</v>
      </c>
      <c r="P2829">
        <v>1</v>
      </c>
      <c r="Q2829" t="s">
        <v>13590</v>
      </c>
      <c r="R2829" t="s">
        <v>13591</v>
      </c>
      <c r="S2829">
        <v>248</v>
      </c>
      <c r="T2829" t="s">
        <v>37</v>
      </c>
      <c r="U2829" t="s">
        <v>38</v>
      </c>
      <c r="V2829" t="s">
        <v>39</v>
      </c>
      <c r="W2829">
        <v>12000000</v>
      </c>
      <c r="X2829">
        <v>1995</v>
      </c>
      <c r="Y2829">
        <v>281</v>
      </c>
      <c r="Z2829">
        <v>6.8</v>
      </c>
      <c r="AA2829">
        <v>1.85</v>
      </c>
      <c r="AB2829">
        <v>0</v>
      </c>
    </row>
    <row r="2830" spans="1:28" hidden="1" x14ac:dyDescent="0.25">
      <c r="A2830" t="s">
        <v>28</v>
      </c>
      <c r="B2830" t="s">
        <v>11374</v>
      </c>
      <c r="C2830">
        <v>181</v>
      </c>
      <c r="D2830">
        <v>107</v>
      </c>
      <c r="E2830">
        <v>162</v>
      </c>
      <c r="F2830">
        <v>135</v>
      </c>
      <c r="G2830" t="s">
        <v>1067</v>
      </c>
      <c r="H2830">
        <v>2000</v>
      </c>
      <c r="I2830">
        <v>15854988</v>
      </c>
      <c r="J2830" t="s">
        <v>213</v>
      </c>
      <c r="K2830" t="s">
        <v>535</v>
      </c>
      <c r="L2830" t="s">
        <v>13592</v>
      </c>
      <c r="M2830">
        <v>36542</v>
      </c>
      <c r="N2830">
        <v>2447</v>
      </c>
      <c r="O2830" t="s">
        <v>3593</v>
      </c>
      <c r="P2830">
        <v>2</v>
      </c>
      <c r="Q2830" t="s">
        <v>13593</v>
      </c>
      <c r="R2830" t="s">
        <v>13594</v>
      </c>
      <c r="S2830">
        <v>378</v>
      </c>
      <c r="T2830" t="s">
        <v>37</v>
      </c>
      <c r="U2830" t="s">
        <v>38</v>
      </c>
      <c r="V2830" t="s">
        <v>39</v>
      </c>
      <c r="W2830">
        <v>13500000</v>
      </c>
      <c r="X2830">
        <v>2002</v>
      </c>
      <c r="Y2830">
        <v>258</v>
      </c>
      <c r="Z2830">
        <v>7.4</v>
      </c>
      <c r="AA2830">
        <v>1.85</v>
      </c>
      <c r="AB2830">
        <v>0</v>
      </c>
    </row>
    <row r="2831" spans="1:28" hidden="1" x14ac:dyDescent="0.25">
      <c r="A2831" t="s">
        <v>28</v>
      </c>
      <c r="B2831" t="s">
        <v>7180</v>
      </c>
      <c r="C2831">
        <v>107</v>
      </c>
      <c r="D2831">
        <v>99</v>
      </c>
      <c r="E2831">
        <v>38</v>
      </c>
      <c r="F2831">
        <v>390</v>
      </c>
      <c r="G2831" t="s">
        <v>9802</v>
      </c>
      <c r="H2831">
        <v>3000</v>
      </c>
      <c r="I2831">
        <v>12282677</v>
      </c>
      <c r="J2831" t="s">
        <v>5481</v>
      </c>
      <c r="K2831" t="s">
        <v>1542</v>
      </c>
      <c r="L2831" t="s">
        <v>13595</v>
      </c>
      <c r="M2831">
        <v>28159</v>
      </c>
      <c r="N2831">
        <v>4702</v>
      </c>
      <c r="O2831" t="s">
        <v>7181</v>
      </c>
      <c r="P2831">
        <v>4</v>
      </c>
      <c r="Q2831" t="s">
        <v>13596</v>
      </c>
      <c r="R2831" t="s">
        <v>13597</v>
      </c>
      <c r="S2831">
        <v>96</v>
      </c>
      <c r="T2831" t="s">
        <v>37</v>
      </c>
      <c r="U2831" t="s">
        <v>38</v>
      </c>
      <c r="V2831" t="s">
        <v>584</v>
      </c>
      <c r="W2831">
        <v>14000000</v>
      </c>
      <c r="X2831">
        <v>2015</v>
      </c>
      <c r="Y2831">
        <v>837</v>
      </c>
      <c r="Z2831">
        <v>5.0999999999999996</v>
      </c>
      <c r="AA2831">
        <v>1.85</v>
      </c>
      <c r="AB2831">
        <v>0</v>
      </c>
    </row>
    <row r="2832" spans="1:28" hidden="1" x14ac:dyDescent="0.25">
      <c r="A2832" t="s">
        <v>28</v>
      </c>
      <c r="C2832">
        <v>53</v>
      </c>
      <c r="D2832">
        <v>55</v>
      </c>
      <c r="F2832">
        <v>2</v>
      </c>
      <c r="G2832" t="s">
        <v>13598</v>
      </c>
      <c r="H2832">
        <v>20</v>
      </c>
      <c r="I2832">
        <v>447093</v>
      </c>
      <c r="J2832" t="s">
        <v>3408</v>
      </c>
      <c r="K2832" t="s">
        <v>13599</v>
      </c>
      <c r="L2832" t="s">
        <v>13600</v>
      </c>
      <c r="M2832">
        <v>12590</v>
      </c>
      <c r="N2832">
        <v>25</v>
      </c>
      <c r="O2832" t="s">
        <v>13601</v>
      </c>
      <c r="P2832">
        <v>0</v>
      </c>
      <c r="Q2832" t="s">
        <v>13602</v>
      </c>
      <c r="R2832" t="s">
        <v>13603</v>
      </c>
      <c r="S2832">
        <v>37</v>
      </c>
      <c r="T2832" t="s">
        <v>13604</v>
      </c>
      <c r="U2832" t="s">
        <v>13605</v>
      </c>
      <c r="V2832" t="s">
        <v>2634</v>
      </c>
      <c r="Y2832">
        <v>3</v>
      </c>
      <c r="Z2832">
        <v>9.1</v>
      </c>
      <c r="AA2832">
        <v>1.33</v>
      </c>
      <c r="AB2832">
        <v>0</v>
      </c>
    </row>
    <row r="2833" spans="1:28" hidden="1" x14ac:dyDescent="0.25">
      <c r="A2833" t="s">
        <v>28</v>
      </c>
      <c r="B2833" t="s">
        <v>9127</v>
      </c>
      <c r="C2833">
        <v>132</v>
      </c>
      <c r="D2833">
        <v>124</v>
      </c>
      <c r="E2833">
        <v>133</v>
      </c>
      <c r="F2833">
        <v>170</v>
      </c>
      <c r="G2833" t="s">
        <v>13606</v>
      </c>
      <c r="H2833">
        <v>14000</v>
      </c>
      <c r="I2833">
        <v>7060876</v>
      </c>
      <c r="J2833" t="s">
        <v>1543</v>
      </c>
      <c r="K2833" t="s">
        <v>212</v>
      </c>
      <c r="L2833" t="s">
        <v>13607</v>
      </c>
      <c r="M2833">
        <v>44795</v>
      </c>
      <c r="N2833">
        <v>14726</v>
      </c>
      <c r="O2833" t="s">
        <v>13608</v>
      </c>
      <c r="P2833">
        <v>1</v>
      </c>
      <c r="Q2833" t="s">
        <v>13609</v>
      </c>
      <c r="R2833" t="s">
        <v>13610</v>
      </c>
      <c r="S2833">
        <v>314</v>
      </c>
      <c r="T2833" t="s">
        <v>37</v>
      </c>
      <c r="U2833" t="s">
        <v>56</v>
      </c>
      <c r="V2833" t="s">
        <v>584</v>
      </c>
      <c r="W2833">
        <v>13500000</v>
      </c>
      <c r="X2833">
        <v>2000</v>
      </c>
      <c r="Y2833">
        <v>230</v>
      </c>
      <c r="Z2833">
        <v>7.4</v>
      </c>
      <c r="AA2833">
        <v>1.85</v>
      </c>
      <c r="AB2833">
        <v>0</v>
      </c>
    </row>
    <row r="2834" spans="1:28" hidden="1" x14ac:dyDescent="0.25">
      <c r="A2834" t="s">
        <v>28</v>
      </c>
      <c r="B2834" t="s">
        <v>13112</v>
      </c>
      <c r="C2834">
        <v>401</v>
      </c>
      <c r="D2834">
        <v>110</v>
      </c>
      <c r="E2834">
        <v>454</v>
      </c>
      <c r="F2834">
        <v>816</v>
      </c>
      <c r="G2834" t="s">
        <v>2362</v>
      </c>
      <c r="H2834">
        <v>2000</v>
      </c>
      <c r="I2834">
        <v>14989761</v>
      </c>
      <c r="J2834" t="s">
        <v>1008</v>
      </c>
      <c r="K2834" t="s">
        <v>1399</v>
      </c>
      <c r="L2834" t="s">
        <v>13611</v>
      </c>
      <c r="M2834">
        <v>185845</v>
      </c>
      <c r="N2834">
        <v>4757</v>
      </c>
      <c r="O2834" t="s">
        <v>163</v>
      </c>
      <c r="P2834">
        <v>7</v>
      </c>
      <c r="Q2834" t="s">
        <v>13612</v>
      </c>
      <c r="R2834" t="s">
        <v>13613</v>
      </c>
      <c r="S2834">
        <v>284</v>
      </c>
      <c r="T2834" t="s">
        <v>37</v>
      </c>
      <c r="U2834" t="s">
        <v>56</v>
      </c>
      <c r="V2834" t="s">
        <v>584</v>
      </c>
      <c r="W2834">
        <v>15000000</v>
      </c>
      <c r="X2834">
        <v>2012</v>
      </c>
      <c r="Y2834">
        <v>906</v>
      </c>
      <c r="Z2834">
        <v>7.2</v>
      </c>
      <c r="AA2834">
        <v>2.35</v>
      </c>
      <c r="AB2834">
        <v>52000</v>
      </c>
    </row>
    <row r="2835" spans="1:28" hidden="1" x14ac:dyDescent="0.25">
      <c r="A2835" t="s">
        <v>28</v>
      </c>
      <c r="B2835" t="s">
        <v>12119</v>
      </c>
      <c r="C2835">
        <v>58</v>
      </c>
      <c r="D2835">
        <v>105</v>
      </c>
      <c r="E2835">
        <v>148</v>
      </c>
      <c r="F2835">
        <v>400</v>
      </c>
      <c r="G2835" t="s">
        <v>12352</v>
      </c>
      <c r="H2835">
        <v>539</v>
      </c>
      <c r="I2835">
        <v>687081</v>
      </c>
      <c r="J2835" t="s">
        <v>13614</v>
      </c>
      <c r="K2835" t="s">
        <v>4160</v>
      </c>
      <c r="L2835" t="s">
        <v>13615</v>
      </c>
      <c r="M2835">
        <v>5602</v>
      </c>
      <c r="N2835">
        <v>1767</v>
      </c>
      <c r="O2835" t="s">
        <v>8473</v>
      </c>
      <c r="P2835">
        <v>0</v>
      </c>
      <c r="Q2835" t="s">
        <v>13616</v>
      </c>
      <c r="R2835" t="s">
        <v>13617</v>
      </c>
      <c r="S2835">
        <v>59</v>
      </c>
      <c r="T2835" t="s">
        <v>37</v>
      </c>
      <c r="U2835" t="s">
        <v>38</v>
      </c>
      <c r="V2835" t="s">
        <v>584</v>
      </c>
      <c r="X2835">
        <v>2001</v>
      </c>
      <c r="Y2835">
        <v>508</v>
      </c>
      <c r="Z2835">
        <v>6</v>
      </c>
      <c r="AA2835">
        <v>1.85</v>
      </c>
      <c r="AB2835">
        <v>329</v>
      </c>
    </row>
    <row r="2836" spans="1:28" hidden="1" x14ac:dyDescent="0.25">
      <c r="A2836" t="s">
        <v>28</v>
      </c>
      <c r="C2836">
        <v>1</v>
      </c>
      <c r="D2836">
        <v>41</v>
      </c>
      <c r="F2836">
        <v>2</v>
      </c>
      <c r="G2836" t="s">
        <v>13618</v>
      </c>
      <c r="H2836">
        <v>70</v>
      </c>
      <c r="J2836" t="s">
        <v>463</v>
      </c>
      <c r="K2836" t="s">
        <v>13619</v>
      </c>
      <c r="L2836" t="s">
        <v>13620</v>
      </c>
      <c r="M2836">
        <v>271</v>
      </c>
      <c r="N2836">
        <v>74</v>
      </c>
      <c r="O2836" t="s">
        <v>13621</v>
      </c>
      <c r="P2836">
        <v>4</v>
      </c>
      <c r="R2836" t="s">
        <v>13622</v>
      </c>
      <c r="S2836">
        <v>2</v>
      </c>
      <c r="T2836" t="s">
        <v>13604</v>
      </c>
      <c r="U2836" t="s">
        <v>13605</v>
      </c>
      <c r="Y2836">
        <v>2</v>
      </c>
      <c r="Z2836">
        <v>7.4</v>
      </c>
      <c r="AB2836">
        <v>64</v>
      </c>
    </row>
    <row r="2837" spans="1:28" hidden="1" x14ac:dyDescent="0.25">
      <c r="A2837" t="s">
        <v>28</v>
      </c>
      <c r="B2837" t="s">
        <v>2951</v>
      </c>
      <c r="C2837">
        <v>192</v>
      </c>
      <c r="D2837">
        <v>178</v>
      </c>
      <c r="E2837">
        <v>101</v>
      </c>
      <c r="F2837">
        <v>471</v>
      </c>
      <c r="G2837" t="s">
        <v>13623</v>
      </c>
      <c r="H2837">
        <v>918</v>
      </c>
      <c r="I2837">
        <v>5501940</v>
      </c>
      <c r="J2837" t="s">
        <v>3240</v>
      </c>
      <c r="K2837" t="s">
        <v>205</v>
      </c>
      <c r="L2837" t="s">
        <v>13624</v>
      </c>
      <c r="M2837">
        <v>248354</v>
      </c>
      <c r="N2837">
        <v>2334</v>
      </c>
      <c r="O2837" t="s">
        <v>7124</v>
      </c>
      <c r="P2837">
        <v>0</v>
      </c>
      <c r="Q2837" t="s">
        <v>13625</v>
      </c>
      <c r="R2837" t="s">
        <v>13626</v>
      </c>
      <c r="S2837">
        <v>564</v>
      </c>
      <c r="T2837" t="s">
        <v>8730</v>
      </c>
      <c r="U2837" t="s">
        <v>766</v>
      </c>
      <c r="V2837" t="s">
        <v>584</v>
      </c>
      <c r="W2837">
        <v>13500000</v>
      </c>
      <c r="X2837">
        <v>2004</v>
      </c>
      <c r="Y2837">
        <v>653</v>
      </c>
      <c r="Z2837">
        <v>8.3000000000000007</v>
      </c>
      <c r="AA2837">
        <v>1.85</v>
      </c>
      <c r="AB2837">
        <v>14000</v>
      </c>
    </row>
    <row r="2838" spans="1:28" hidden="1" x14ac:dyDescent="0.25">
      <c r="A2838" t="s">
        <v>28</v>
      </c>
      <c r="B2838" t="s">
        <v>3562</v>
      </c>
      <c r="C2838">
        <v>157</v>
      </c>
      <c r="D2838">
        <v>125</v>
      </c>
      <c r="E2838">
        <v>448</v>
      </c>
      <c r="F2838">
        <v>93</v>
      </c>
      <c r="G2838" t="s">
        <v>13627</v>
      </c>
      <c r="H2838">
        <v>273</v>
      </c>
      <c r="I2838">
        <v>2086345</v>
      </c>
      <c r="J2838" t="s">
        <v>6325</v>
      </c>
      <c r="K2838" t="s">
        <v>13628</v>
      </c>
      <c r="L2838" t="s">
        <v>13629</v>
      </c>
      <c r="M2838">
        <v>64556</v>
      </c>
      <c r="N2838">
        <v>529</v>
      </c>
      <c r="O2838" t="s">
        <v>13630</v>
      </c>
      <c r="P2838">
        <v>1</v>
      </c>
      <c r="Q2838" t="s">
        <v>13631</v>
      </c>
      <c r="R2838" t="s">
        <v>13632</v>
      </c>
      <c r="S2838">
        <v>140</v>
      </c>
      <c r="T2838" t="s">
        <v>2777</v>
      </c>
      <c r="U2838" t="s">
        <v>3570</v>
      </c>
      <c r="V2838" t="s">
        <v>39</v>
      </c>
      <c r="W2838">
        <v>10000000</v>
      </c>
      <c r="X2838">
        <v>2004</v>
      </c>
      <c r="Y2838">
        <v>114</v>
      </c>
      <c r="Z2838">
        <v>8.1</v>
      </c>
      <c r="AA2838">
        <v>2.35</v>
      </c>
      <c r="AB2838">
        <v>0</v>
      </c>
    </row>
    <row r="2839" spans="1:28" hidden="1" x14ac:dyDescent="0.25">
      <c r="A2839" t="s">
        <v>28</v>
      </c>
      <c r="B2839" t="s">
        <v>11356</v>
      </c>
      <c r="C2839">
        <v>454</v>
      </c>
      <c r="D2839">
        <v>108</v>
      </c>
      <c r="E2839">
        <v>143</v>
      </c>
      <c r="F2839">
        <v>21</v>
      </c>
      <c r="G2839" t="s">
        <v>13633</v>
      </c>
      <c r="H2839">
        <v>19000</v>
      </c>
      <c r="I2839">
        <v>2605039</v>
      </c>
      <c r="J2839" t="s">
        <v>3170</v>
      </c>
      <c r="K2839" t="s">
        <v>99</v>
      </c>
      <c r="L2839" t="s">
        <v>13634</v>
      </c>
      <c r="M2839">
        <v>85022</v>
      </c>
      <c r="N2839">
        <v>19086</v>
      </c>
      <c r="O2839" t="s">
        <v>13635</v>
      </c>
      <c r="P2839">
        <v>0</v>
      </c>
      <c r="Q2839" t="s">
        <v>13636</v>
      </c>
      <c r="R2839" t="s">
        <v>13637</v>
      </c>
      <c r="S2839">
        <v>616</v>
      </c>
      <c r="T2839" t="s">
        <v>37</v>
      </c>
      <c r="U2839" t="s">
        <v>56</v>
      </c>
      <c r="V2839" t="s">
        <v>584</v>
      </c>
      <c r="X2839">
        <v>2013</v>
      </c>
      <c r="Y2839">
        <v>50</v>
      </c>
      <c r="Z2839">
        <v>6.3</v>
      </c>
      <c r="AA2839">
        <v>1.85</v>
      </c>
      <c r="AB2839">
        <v>29000</v>
      </c>
    </row>
    <row r="2840" spans="1:28" hidden="1" x14ac:dyDescent="0.25">
      <c r="A2840" t="s">
        <v>28</v>
      </c>
      <c r="B2840" t="s">
        <v>3121</v>
      </c>
      <c r="C2840">
        <v>62</v>
      </c>
      <c r="D2840">
        <v>121</v>
      </c>
      <c r="E2840">
        <v>272</v>
      </c>
      <c r="F2840">
        <v>227</v>
      </c>
      <c r="G2840" t="s">
        <v>4680</v>
      </c>
      <c r="H2840">
        <v>49000</v>
      </c>
      <c r="I2840">
        <v>123922370</v>
      </c>
      <c r="J2840" t="s">
        <v>13638</v>
      </c>
      <c r="K2840" t="s">
        <v>810</v>
      </c>
      <c r="L2840" t="s">
        <v>13639</v>
      </c>
      <c r="M2840">
        <v>98348</v>
      </c>
      <c r="N2840">
        <v>50141</v>
      </c>
      <c r="O2840" t="s">
        <v>12382</v>
      </c>
      <c r="P2840">
        <v>1</v>
      </c>
      <c r="Q2840" t="s">
        <v>13640</v>
      </c>
      <c r="R2840" t="s">
        <v>13641</v>
      </c>
      <c r="S2840">
        <v>131</v>
      </c>
      <c r="T2840" t="s">
        <v>37</v>
      </c>
      <c r="U2840" t="s">
        <v>38</v>
      </c>
      <c r="V2840" t="s">
        <v>584</v>
      </c>
      <c r="W2840">
        <v>13000000</v>
      </c>
      <c r="X2840">
        <v>1987</v>
      </c>
      <c r="Y2840">
        <v>263</v>
      </c>
      <c r="Z2840">
        <v>7.3</v>
      </c>
      <c r="AA2840">
        <v>1.85</v>
      </c>
      <c r="AB2840">
        <v>0</v>
      </c>
    </row>
    <row r="2841" spans="1:28" hidden="1" x14ac:dyDescent="0.25">
      <c r="A2841" t="s">
        <v>28</v>
      </c>
      <c r="B2841" t="s">
        <v>7996</v>
      </c>
      <c r="C2841">
        <v>4</v>
      </c>
      <c r="D2841">
        <v>100</v>
      </c>
      <c r="E2841">
        <v>26</v>
      </c>
      <c r="F2841">
        <v>385</v>
      </c>
      <c r="G2841" t="s">
        <v>13642</v>
      </c>
      <c r="H2841">
        <v>898</v>
      </c>
      <c r="I2841">
        <v>163591</v>
      </c>
      <c r="J2841" t="s">
        <v>1670</v>
      </c>
      <c r="K2841" t="s">
        <v>10431</v>
      </c>
      <c r="L2841" t="s">
        <v>13643</v>
      </c>
      <c r="M2841">
        <v>912</v>
      </c>
      <c r="N2841">
        <v>2895</v>
      </c>
      <c r="O2841" t="s">
        <v>1740</v>
      </c>
      <c r="P2841">
        <v>5</v>
      </c>
      <c r="Q2841" t="s">
        <v>13644</v>
      </c>
      <c r="R2841" t="s">
        <v>13645</v>
      </c>
      <c r="S2841">
        <v>17</v>
      </c>
      <c r="T2841" t="s">
        <v>37</v>
      </c>
      <c r="U2841" t="s">
        <v>5693</v>
      </c>
      <c r="V2841" t="s">
        <v>39</v>
      </c>
      <c r="W2841">
        <v>13400000</v>
      </c>
      <c r="X2841">
        <v>2010</v>
      </c>
      <c r="Y2841">
        <v>391</v>
      </c>
      <c r="Z2841">
        <v>3.6</v>
      </c>
      <c r="AA2841">
        <v>1.78</v>
      </c>
      <c r="AB2841">
        <v>502</v>
      </c>
    </row>
    <row r="2842" spans="1:28" hidden="1" x14ac:dyDescent="0.25">
      <c r="A2842" t="s">
        <v>28</v>
      </c>
      <c r="B2842" t="s">
        <v>1070</v>
      </c>
      <c r="C2842">
        <v>84</v>
      </c>
      <c r="D2842">
        <v>115</v>
      </c>
      <c r="E2842">
        <v>209</v>
      </c>
      <c r="F2842">
        <v>41</v>
      </c>
      <c r="G2842" t="s">
        <v>13646</v>
      </c>
      <c r="H2842">
        <v>569</v>
      </c>
      <c r="I2842">
        <v>73000942</v>
      </c>
      <c r="J2842" t="s">
        <v>4067</v>
      </c>
      <c r="K2842" t="s">
        <v>7064</v>
      </c>
      <c r="L2842" t="s">
        <v>13647</v>
      </c>
      <c r="M2842">
        <v>74351</v>
      </c>
      <c r="N2842">
        <v>714</v>
      </c>
      <c r="O2842" t="s">
        <v>13648</v>
      </c>
      <c r="P2842">
        <v>1</v>
      </c>
      <c r="Q2842" t="s">
        <v>13649</v>
      </c>
      <c r="R2842" t="s">
        <v>13650</v>
      </c>
      <c r="S2842">
        <v>233</v>
      </c>
      <c r="T2842" t="s">
        <v>37</v>
      </c>
      <c r="U2842" t="s">
        <v>38</v>
      </c>
      <c r="V2842" t="s">
        <v>276</v>
      </c>
      <c r="W2842">
        <v>13000000</v>
      </c>
      <c r="X2842">
        <v>2011</v>
      </c>
      <c r="Y2842">
        <v>69</v>
      </c>
      <c r="Z2842">
        <v>1.6</v>
      </c>
      <c r="AA2842">
        <v>1.85</v>
      </c>
      <c r="AB2842">
        <v>62000</v>
      </c>
    </row>
    <row r="2843" spans="1:28" hidden="1" x14ac:dyDescent="0.25">
      <c r="A2843" t="s">
        <v>28</v>
      </c>
      <c r="B2843" t="s">
        <v>1203</v>
      </c>
      <c r="C2843">
        <v>669</v>
      </c>
      <c r="D2843">
        <v>108</v>
      </c>
      <c r="E2843">
        <v>0</v>
      </c>
      <c r="F2843">
        <v>1000</v>
      </c>
      <c r="G2843" t="s">
        <v>289</v>
      </c>
      <c r="H2843">
        <v>20000</v>
      </c>
      <c r="I2843">
        <v>106952327</v>
      </c>
      <c r="J2843" t="s">
        <v>4074</v>
      </c>
      <c r="K2843" t="s">
        <v>840</v>
      </c>
      <c r="L2843" t="s">
        <v>13651</v>
      </c>
      <c r="M2843">
        <v>551363</v>
      </c>
      <c r="N2843">
        <v>38072</v>
      </c>
      <c r="O2843" t="s">
        <v>1819</v>
      </c>
      <c r="P2843">
        <v>1</v>
      </c>
      <c r="Q2843" t="s">
        <v>13652</v>
      </c>
      <c r="R2843" t="s">
        <v>13653</v>
      </c>
      <c r="S2843">
        <v>1140</v>
      </c>
      <c r="T2843" t="s">
        <v>37</v>
      </c>
      <c r="U2843" t="s">
        <v>38</v>
      </c>
      <c r="V2843" t="s">
        <v>584</v>
      </c>
      <c r="W2843">
        <v>13000000</v>
      </c>
      <c r="X2843">
        <v>2010</v>
      </c>
      <c r="Y2843">
        <v>15000</v>
      </c>
      <c r="Z2843">
        <v>8</v>
      </c>
      <c r="AA2843">
        <v>2.35</v>
      </c>
      <c r="AB2843">
        <v>106000</v>
      </c>
    </row>
    <row r="2844" spans="1:28" hidden="1" x14ac:dyDescent="0.25">
      <c r="A2844" t="s">
        <v>28</v>
      </c>
      <c r="B2844" t="s">
        <v>1398</v>
      </c>
      <c r="C2844">
        <v>492</v>
      </c>
      <c r="D2844">
        <v>117</v>
      </c>
      <c r="E2844">
        <v>294</v>
      </c>
      <c r="F2844">
        <v>1000</v>
      </c>
      <c r="G2844" t="s">
        <v>1399</v>
      </c>
      <c r="H2844">
        <v>10000</v>
      </c>
      <c r="I2844">
        <v>58607007</v>
      </c>
      <c r="J2844" t="s">
        <v>1400</v>
      </c>
      <c r="K2844" t="s">
        <v>439</v>
      </c>
      <c r="L2844" t="s">
        <v>1401</v>
      </c>
      <c r="M2844">
        <v>182910</v>
      </c>
      <c r="N2844">
        <v>14160</v>
      </c>
      <c r="O2844" t="s">
        <v>1402</v>
      </c>
      <c r="P2844">
        <v>0</v>
      </c>
      <c r="Q2844" t="s">
        <v>1403</v>
      </c>
      <c r="R2844" t="s">
        <v>1404</v>
      </c>
      <c r="S2844">
        <v>630</v>
      </c>
      <c r="T2844" t="s">
        <v>37</v>
      </c>
      <c r="U2844" t="s">
        <v>38</v>
      </c>
      <c r="V2844" t="s">
        <v>39</v>
      </c>
      <c r="W2844">
        <v>100000000</v>
      </c>
      <c r="X2844">
        <v>2014</v>
      </c>
      <c r="Y2844">
        <v>2000</v>
      </c>
      <c r="Z2844">
        <v>6.2</v>
      </c>
      <c r="AA2844">
        <v>2.35</v>
      </c>
      <c r="AB2844">
        <v>60000</v>
      </c>
    </row>
    <row r="2845" spans="1:28" hidden="1" x14ac:dyDescent="0.25">
      <c r="A2845" t="s">
        <v>28</v>
      </c>
      <c r="B2845" t="s">
        <v>4849</v>
      </c>
      <c r="C2845">
        <v>149</v>
      </c>
      <c r="D2845">
        <v>220</v>
      </c>
      <c r="E2845">
        <v>0</v>
      </c>
      <c r="F2845">
        <v>3000</v>
      </c>
      <c r="G2845" t="s">
        <v>2381</v>
      </c>
      <c r="H2845">
        <v>22000</v>
      </c>
      <c r="I2845">
        <v>57300000</v>
      </c>
      <c r="J2845" t="s">
        <v>1934</v>
      </c>
      <c r="K2845" t="s">
        <v>1745</v>
      </c>
      <c r="L2845" t="s">
        <v>13654</v>
      </c>
      <c r="M2845">
        <v>790926</v>
      </c>
      <c r="N2845">
        <v>39960</v>
      </c>
      <c r="O2845" t="s">
        <v>1688</v>
      </c>
      <c r="P2845">
        <v>1</v>
      </c>
      <c r="Q2845" t="s">
        <v>13655</v>
      </c>
      <c r="R2845" t="s">
        <v>13656</v>
      </c>
      <c r="S2845">
        <v>650</v>
      </c>
      <c r="T2845" t="s">
        <v>37</v>
      </c>
      <c r="U2845" t="s">
        <v>38</v>
      </c>
      <c r="V2845" t="s">
        <v>584</v>
      </c>
      <c r="W2845">
        <v>13000000</v>
      </c>
      <c r="X2845">
        <v>1974</v>
      </c>
      <c r="Y2845">
        <v>14000</v>
      </c>
      <c r="Z2845">
        <v>9</v>
      </c>
      <c r="AA2845">
        <v>1.85</v>
      </c>
      <c r="AB2845">
        <v>14000</v>
      </c>
    </row>
    <row r="2846" spans="1:28" hidden="1" x14ac:dyDescent="0.25">
      <c r="A2846" t="s">
        <v>28</v>
      </c>
      <c r="B2846" t="s">
        <v>5768</v>
      </c>
      <c r="C2846">
        <v>101</v>
      </c>
      <c r="D2846">
        <v>112</v>
      </c>
      <c r="E2846">
        <v>49</v>
      </c>
      <c r="F2846">
        <v>237</v>
      </c>
      <c r="G2846" t="s">
        <v>6349</v>
      </c>
      <c r="H2846">
        <v>656</v>
      </c>
      <c r="I2846">
        <v>91038276</v>
      </c>
      <c r="J2846" t="s">
        <v>7836</v>
      </c>
      <c r="K2846" t="s">
        <v>11756</v>
      </c>
      <c r="L2846" t="s">
        <v>13657</v>
      </c>
      <c r="M2846">
        <v>47876</v>
      </c>
      <c r="N2846">
        <v>1307</v>
      </c>
      <c r="O2846" t="s">
        <v>13658</v>
      </c>
      <c r="P2846">
        <v>0</v>
      </c>
      <c r="Q2846" t="s">
        <v>13659</v>
      </c>
      <c r="R2846" t="s">
        <v>13660</v>
      </c>
      <c r="S2846">
        <v>320</v>
      </c>
      <c r="T2846" t="s">
        <v>37</v>
      </c>
      <c r="U2846" t="s">
        <v>38</v>
      </c>
      <c r="V2846" t="s">
        <v>39</v>
      </c>
      <c r="W2846">
        <v>13000000</v>
      </c>
      <c r="X2846">
        <v>2001</v>
      </c>
      <c r="Y2846">
        <v>363</v>
      </c>
      <c r="Z2846">
        <v>6.1</v>
      </c>
      <c r="AA2846">
        <v>1.85</v>
      </c>
      <c r="AB2846">
        <v>0</v>
      </c>
    </row>
    <row r="2847" spans="1:28" hidden="1" x14ac:dyDescent="0.25">
      <c r="A2847" t="s">
        <v>28</v>
      </c>
      <c r="B2847" t="s">
        <v>2065</v>
      </c>
      <c r="C2847">
        <v>102</v>
      </c>
      <c r="D2847">
        <v>99</v>
      </c>
      <c r="E2847">
        <v>212</v>
      </c>
      <c r="F2847">
        <v>54</v>
      </c>
      <c r="G2847" t="s">
        <v>13661</v>
      </c>
      <c r="H2847">
        <v>130</v>
      </c>
      <c r="I2847">
        <v>49369900</v>
      </c>
      <c r="J2847" t="s">
        <v>9753</v>
      </c>
      <c r="K2847" t="s">
        <v>13662</v>
      </c>
      <c r="L2847" t="s">
        <v>13663</v>
      </c>
      <c r="M2847">
        <v>36108</v>
      </c>
      <c r="N2847">
        <v>450</v>
      </c>
      <c r="O2847" t="s">
        <v>13664</v>
      </c>
      <c r="P2847">
        <v>0</v>
      </c>
      <c r="Q2847" t="s">
        <v>13665</v>
      </c>
      <c r="R2847" t="s">
        <v>13666</v>
      </c>
      <c r="S2847">
        <v>260</v>
      </c>
      <c r="T2847" t="s">
        <v>37</v>
      </c>
      <c r="U2847" t="s">
        <v>38</v>
      </c>
      <c r="V2847" t="s">
        <v>584</v>
      </c>
      <c r="W2847">
        <v>7000000</v>
      </c>
      <c r="X2847">
        <v>1988</v>
      </c>
      <c r="Y2847">
        <v>125</v>
      </c>
      <c r="Z2847">
        <v>5.7</v>
      </c>
      <c r="AA2847">
        <v>1.85</v>
      </c>
      <c r="AB2847">
        <v>0</v>
      </c>
    </row>
    <row r="2848" spans="1:28" hidden="1" x14ac:dyDescent="0.25">
      <c r="A2848" t="s">
        <v>28</v>
      </c>
      <c r="B2848" t="s">
        <v>9877</v>
      </c>
      <c r="C2848">
        <v>63</v>
      </c>
      <c r="D2848">
        <v>109</v>
      </c>
      <c r="E2848">
        <v>36</v>
      </c>
      <c r="F2848">
        <v>579</v>
      </c>
      <c r="G2848" t="s">
        <v>13667</v>
      </c>
      <c r="H2848">
        <v>3000</v>
      </c>
      <c r="I2848">
        <v>61693523</v>
      </c>
      <c r="J2848" t="s">
        <v>3408</v>
      </c>
      <c r="K2848" t="s">
        <v>749</v>
      </c>
      <c r="L2848" t="s">
        <v>13668</v>
      </c>
      <c r="M2848">
        <v>6276</v>
      </c>
      <c r="N2848">
        <v>7833</v>
      </c>
      <c r="O2848" t="s">
        <v>3836</v>
      </c>
      <c r="P2848">
        <v>0</v>
      </c>
      <c r="Q2848" t="s">
        <v>13669</v>
      </c>
      <c r="R2848" t="s">
        <v>13670</v>
      </c>
      <c r="S2848">
        <v>55</v>
      </c>
      <c r="T2848" t="s">
        <v>37</v>
      </c>
      <c r="U2848" t="s">
        <v>38</v>
      </c>
      <c r="V2848" t="s">
        <v>94</v>
      </c>
      <c r="W2848">
        <v>13000000</v>
      </c>
      <c r="X2848">
        <v>2016</v>
      </c>
      <c r="Y2848">
        <v>3000</v>
      </c>
      <c r="Z2848">
        <v>6.8</v>
      </c>
      <c r="AA2848">
        <v>1.85</v>
      </c>
      <c r="AB2848">
        <v>16000</v>
      </c>
    </row>
    <row r="2849" spans="1:28" hidden="1" x14ac:dyDescent="0.25">
      <c r="A2849" t="s">
        <v>28</v>
      </c>
      <c r="B2849" t="s">
        <v>13671</v>
      </c>
      <c r="C2849">
        <v>106</v>
      </c>
      <c r="D2849">
        <v>83</v>
      </c>
      <c r="E2849">
        <v>8</v>
      </c>
      <c r="F2849">
        <v>612</v>
      </c>
      <c r="G2849" t="s">
        <v>5205</v>
      </c>
      <c r="H2849">
        <v>3000</v>
      </c>
      <c r="I2849">
        <v>46729374</v>
      </c>
      <c r="J2849" t="s">
        <v>10439</v>
      </c>
      <c r="K2849" t="s">
        <v>749</v>
      </c>
      <c r="L2849" t="s">
        <v>13672</v>
      </c>
      <c r="M2849">
        <v>116625</v>
      </c>
      <c r="N2849">
        <v>6454</v>
      </c>
      <c r="O2849" t="s">
        <v>13093</v>
      </c>
      <c r="P2849">
        <v>2</v>
      </c>
      <c r="Q2849" t="s">
        <v>13673</v>
      </c>
      <c r="R2849" t="s">
        <v>13674</v>
      </c>
      <c r="S2849">
        <v>469</v>
      </c>
      <c r="T2849" t="s">
        <v>37</v>
      </c>
      <c r="U2849" t="s">
        <v>38</v>
      </c>
      <c r="V2849" t="s">
        <v>39</v>
      </c>
      <c r="W2849">
        <v>13000000</v>
      </c>
      <c r="X2849">
        <v>2000</v>
      </c>
      <c r="Y2849">
        <v>934</v>
      </c>
      <c r="Z2849">
        <v>5.5</v>
      </c>
      <c r="AA2849">
        <v>1.37</v>
      </c>
      <c r="AB2849">
        <v>0</v>
      </c>
    </row>
    <row r="2850" spans="1:28" hidden="1" x14ac:dyDescent="0.25">
      <c r="A2850" t="s">
        <v>28</v>
      </c>
      <c r="B2850" t="s">
        <v>13675</v>
      </c>
      <c r="C2850">
        <v>50</v>
      </c>
      <c r="D2850">
        <v>107</v>
      </c>
      <c r="E2850">
        <v>58</v>
      </c>
      <c r="F2850">
        <v>316</v>
      </c>
      <c r="G2850" t="s">
        <v>13676</v>
      </c>
      <c r="H2850">
        <v>549</v>
      </c>
      <c r="I2850">
        <v>44726644</v>
      </c>
      <c r="J2850" t="s">
        <v>10279</v>
      </c>
      <c r="K2850" t="s">
        <v>4664</v>
      </c>
      <c r="L2850" t="s">
        <v>13677</v>
      </c>
      <c r="M2850">
        <v>42614</v>
      </c>
      <c r="N2850">
        <v>1747</v>
      </c>
      <c r="O2850" t="s">
        <v>12526</v>
      </c>
      <c r="P2850">
        <v>5</v>
      </c>
      <c r="Q2850" t="s">
        <v>13678</v>
      </c>
      <c r="R2850" t="s">
        <v>13679</v>
      </c>
      <c r="S2850">
        <v>120</v>
      </c>
      <c r="T2850" t="s">
        <v>37</v>
      </c>
      <c r="U2850" t="s">
        <v>38</v>
      </c>
      <c r="V2850" t="s">
        <v>584</v>
      </c>
      <c r="W2850">
        <v>13000000</v>
      </c>
      <c r="X2850">
        <v>1988</v>
      </c>
      <c r="Y2850">
        <v>439</v>
      </c>
      <c r="Z2850">
        <v>6.8</v>
      </c>
      <c r="AA2850">
        <v>1.85</v>
      </c>
      <c r="AB2850">
        <v>0</v>
      </c>
    </row>
    <row r="2851" spans="1:28" hidden="1" x14ac:dyDescent="0.25">
      <c r="A2851" t="s">
        <v>28</v>
      </c>
      <c r="B2851" t="s">
        <v>13680</v>
      </c>
      <c r="C2851">
        <v>275</v>
      </c>
      <c r="D2851">
        <v>102</v>
      </c>
      <c r="E2851">
        <v>51</v>
      </c>
      <c r="F2851">
        <v>360</v>
      </c>
      <c r="G2851" t="s">
        <v>207</v>
      </c>
      <c r="H2851">
        <v>13000</v>
      </c>
      <c r="I2851">
        <v>44134898</v>
      </c>
      <c r="J2851" t="s">
        <v>2526</v>
      </c>
      <c r="K2851" t="s">
        <v>546</v>
      </c>
      <c r="L2851" t="s">
        <v>13681</v>
      </c>
      <c r="M2851">
        <v>72803</v>
      </c>
      <c r="N2851">
        <v>20330</v>
      </c>
      <c r="O2851" t="s">
        <v>1500</v>
      </c>
      <c r="P2851">
        <v>3</v>
      </c>
      <c r="Q2851" t="s">
        <v>13682</v>
      </c>
      <c r="R2851" t="s">
        <v>13683</v>
      </c>
      <c r="S2851">
        <v>171</v>
      </c>
      <c r="T2851" t="s">
        <v>37</v>
      </c>
      <c r="U2851" t="s">
        <v>38</v>
      </c>
      <c r="V2851" t="s">
        <v>39</v>
      </c>
      <c r="W2851">
        <v>13000000</v>
      </c>
      <c r="X2851">
        <v>2014</v>
      </c>
      <c r="Y2851">
        <v>6000</v>
      </c>
      <c r="Z2851">
        <v>7.3</v>
      </c>
      <c r="AA2851">
        <v>1.85</v>
      </c>
      <c r="AB2851">
        <v>33000</v>
      </c>
    </row>
    <row r="2852" spans="1:28" hidden="1" x14ac:dyDescent="0.25">
      <c r="A2852" t="s">
        <v>28</v>
      </c>
      <c r="B2852" t="s">
        <v>7180</v>
      </c>
      <c r="C2852">
        <v>90</v>
      </c>
      <c r="D2852">
        <v>100</v>
      </c>
      <c r="E2852">
        <v>38</v>
      </c>
      <c r="F2852">
        <v>460</v>
      </c>
      <c r="G2852" t="s">
        <v>5703</v>
      </c>
      <c r="H2852">
        <v>833</v>
      </c>
      <c r="I2852">
        <v>48637684</v>
      </c>
      <c r="J2852" t="s">
        <v>1680</v>
      </c>
      <c r="K2852" t="s">
        <v>623</v>
      </c>
      <c r="L2852" t="s">
        <v>13684</v>
      </c>
      <c r="M2852">
        <v>16979</v>
      </c>
      <c r="N2852">
        <v>2800</v>
      </c>
      <c r="O2852" t="s">
        <v>9457</v>
      </c>
      <c r="P2852">
        <v>4</v>
      </c>
      <c r="Q2852" t="s">
        <v>13685</v>
      </c>
      <c r="R2852" t="s">
        <v>13686</v>
      </c>
      <c r="S2852">
        <v>42</v>
      </c>
      <c r="T2852" t="s">
        <v>37</v>
      </c>
      <c r="U2852" t="s">
        <v>38</v>
      </c>
      <c r="V2852" t="s">
        <v>584</v>
      </c>
      <c r="W2852">
        <v>12500000</v>
      </c>
      <c r="X2852">
        <v>2014</v>
      </c>
      <c r="Y2852">
        <v>807</v>
      </c>
      <c r="Z2852">
        <v>6.1</v>
      </c>
      <c r="AA2852">
        <v>2.35</v>
      </c>
      <c r="AB2852">
        <v>0</v>
      </c>
    </row>
    <row r="2853" spans="1:28" hidden="1" x14ac:dyDescent="0.25">
      <c r="A2853" t="s">
        <v>28</v>
      </c>
      <c r="B2853" t="s">
        <v>7438</v>
      </c>
      <c r="C2853">
        <v>133</v>
      </c>
      <c r="D2853">
        <v>97</v>
      </c>
      <c r="E2853">
        <v>19</v>
      </c>
      <c r="F2853">
        <v>835</v>
      </c>
      <c r="G2853" t="s">
        <v>462</v>
      </c>
      <c r="H2853">
        <v>23000</v>
      </c>
      <c r="I2853">
        <v>38176108</v>
      </c>
      <c r="J2853" t="s">
        <v>1414</v>
      </c>
      <c r="K2853" t="s">
        <v>62</v>
      </c>
      <c r="L2853" t="s">
        <v>13687</v>
      </c>
      <c r="M2853">
        <v>222099</v>
      </c>
      <c r="N2853">
        <v>37907</v>
      </c>
      <c r="O2853" t="s">
        <v>13688</v>
      </c>
      <c r="P2853">
        <v>6</v>
      </c>
      <c r="Q2853" t="s">
        <v>13689</v>
      </c>
      <c r="R2853" t="s">
        <v>13690</v>
      </c>
      <c r="S2853">
        <v>549</v>
      </c>
      <c r="T2853" t="s">
        <v>37</v>
      </c>
      <c r="U2853" t="s">
        <v>38</v>
      </c>
      <c r="V2853" t="s">
        <v>39</v>
      </c>
      <c r="W2853">
        <v>16000000</v>
      </c>
      <c r="X2853">
        <v>1999</v>
      </c>
      <c r="Y2853">
        <v>13000</v>
      </c>
      <c r="Z2853">
        <v>7.2</v>
      </c>
      <c r="AA2853">
        <v>1.85</v>
      </c>
      <c r="AB2853">
        <v>10000</v>
      </c>
    </row>
    <row r="2854" spans="1:28" hidden="1" x14ac:dyDescent="0.25">
      <c r="A2854" t="s">
        <v>28</v>
      </c>
      <c r="B2854" t="s">
        <v>13691</v>
      </c>
      <c r="C2854">
        <v>49</v>
      </c>
      <c r="D2854">
        <v>92</v>
      </c>
      <c r="E2854">
        <v>13</v>
      </c>
      <c r="F2854">
        <v>301</v>
      </c>
      <c r="G2854" t="s">
        <v>9576</v>
      </c>
      <c r="H2854">
        <v>11000</v>
      </c>
      <c r="I2854">
        <v>28972187</v>
      </c>
      <c r="J2854" t="s">
        <v>1670</v>
      </c>
      <c r="K2854" t="s">
        <v>1947</v>
      </c>
      <c r="L2854" t="s">
        <v>13692</v>
      </c>
      <c r="M2854">
        <v>28805</v>
      </c>
      <c r="N2854">
        <v>12687</v>
      </c>
      <c r="O2854" t="s">
        <v>13693</v>
      </c>
      <c r="P2854">
        <v>1</v>
      </c>
      <c r="Q2854" t="s">
        <v>13694</v>
      </c>
      <c r="R2854" t="s">
        <v>13695</v>
      </c>
      <c r="S2854">
        <v>159</v>
      </c>
      <c r="T2854" t="s">
        <v>37</v>
      </c>
      <c r="U2854" t="s">
        <v>38</v>
      </c>
      <c r="V2854" t="s">
        <v>39</v>
      </c>
      <c r="W2854">
        <v>13000000</v>
      </c>
      <c r="X2854">
        <v>2002</v>
      </c>
      <c r="Y2854">
        <v>489</v>
      </c>
      <c r="Z2854">
        <v>5.9</v>
      </c>
      <c r="AA2854">
        <v>1.85</v>
      </c>
      <c r="AB2854">
        <v>1000</v>
      </c>
    </row>
    <row r="2855" spans="1:28" hidden="1" x14ac:dyDescent="0.25">
      <c r="A2855" t="s">
        <v>28</v>
      </c>
      <c r="B2855" t="s">
        <v>13696</v>
      </c>
      <c r="C2855">
        <v>19</v>
      </c>
      <c r="D2855">
        <v>84</v>
      </c>
      <c r="E2855">
        <v>0</v>
      </c>
      <c r="F2855">
        <v>182</v>
      </c>
      <c r="G2855" t="s">
        <v>7328</v>
      </c>
      <c r="H2855">
        <v>11000</v>
      </c>
      <c r="I2855">
        <v>27979400</v>
      </c>
      <c r="J2855" t="s">
        <v>1751</v>
      </c>
      <c r="K2855" t="s">
        <v>1955</v>
      </c>
      <c r="L2855" t="s">
        <v>13697</v>
      </c>
      <c r="M2855">
        <v>37611</v>
      </c>
      <c r="N2855">
        <v>12322</v>
      </c>
      <c r="O2855" t="s">
        <v>7027</v>
      </c>
      <c r="P2855">
        <v>2</v>
      </c>
      <c r="Q2855" t="s">
        <v>13698</v>
      </c>
      <c r="R2855" t="s">
        <v>13699</v>
      </c>
      <c r="S2855">
        <v>72</v>
      </c>
      <c r="T2855" t="s">
        <v>37</v>
      </c>
      <c r="U2855" t="s">
        <v>38</v>
      </c>
      <c r="V2855" t="s">
        <v>39</v>
      </c>
      <c r="W2855">
        <v>8200000</v>
      </c>
      <c r="X2855">
        <v>1993</v>
      </c>
      <c r="Y2855">
        <v>852</v>
      </c>
      <c r="Z2855">
        <v>6.1</v>
      </c>
      <c r="AA2855">
        <v>1.85</v>
      </c>
      <c r="AB2855">
        <v>0</v>
      </c>
    </row>
    <row r="2856" spans="1:28" hidden="1" x14ac:dyDescent="0.25">
      <c r="A2856" t="s">
        <v>28</v>
      </c>
      <c r="B2856" t="s">
        <v>5127</v>
      </c>
      <c r="C2856">
        <v>186</v>
      </c>
      <c r="D2856">
        <v>86</v>
      </c>
      <c r="E2856">
        <v>174</v>
      </c>
      <c r="F2856">
        <v>2</v>
      </c>
      <c r="G2856" t="s">
        <v>10978</v>
      </c>
      <c r="H2856">
        <v>619</v>
      </c>
      <c r="I2856">
        <v>54257433</v>
      </c>
      <c r="J2856" t="s">
        <v>4383</v>
      </c>
      <c r="K2856" t="s">
        <v>9749</v>
      </c>
      <c r="L2856" t="s">
        <v>13700</v>
      </c>
      <c r="M2856">
        <v>12983</v>
      </c>
      <c r="N2856">
        <v>971</v>
      </c>
      <c r="O2856" t="s">
        <v>13701</v>
      </c>
      <c r="P2856">
        <v>0</v>
      </c>
      <c r="Q2856" t="s">
        <v>13702</v>
      </c>
      <c r="R2856" t="s">
        <v>13703</v>
      </c>
      <c r="S2856">
        <v>139</v>
      </c>
      <c r="T2856" t="s">
        <v>37</v>
      </c>
      <c r="U2856" t="s">
        <v>38</v>
      </c>
      <c r="V2856" t="s">
        <v>39</v>
      </c>
      <c r="W2856">
        <v>17000000</v>
      </c>
      <c r="X2856">
        <v>2016</v>
      </c>
      <c r="Y2856">
        <v>350</v>
      </c>
      <c r="Z2856">
        <v>6.8</v>
      </c>
      <c r="AA2856">
        <v>2.35</v>
      </c>
      <c r="AB2856">
        <v>0</v>
      </c>
    </row>
    <row r="2857" spans="1:28" hidden="1" x14ac:dyDescent="0.25">
      <c r="A2857" t="s">
        <v>28</v>
      </c>
      <c r="B2857" t="s">
        <v>13704</v>
      </c>
      <c r="C2857">
        <v>185</v>
      </c>
      <c r="D2857">
        <v>120</v>
      </c>
      <c r="E2857">
        <v>19</v>
      </c>
      <c r="F2857">
        <v>829</v>
      </c>
      <c r="G2857" t="s">
        <v>5780</v>
      </c>
      <c r="H2857">
        <v>8000</v>
      </c>
      <c r="I2857">
        <v>23947</v>
      </c>
      <c r="J2857" t="s">
        <v>2953</v>
      </c>
      <c r="K2857" t="s">
        <v>1206</v>
      </c>
      <c r="L2857" t="s">
        <v>13705</v>
      </c>
      <c r="M2857">
        <v>357579</v>
      </c>
      <c r="N2857">
        <v>12755</v>
      </c>
      <c r="O2857" t="s">
        <v>8514</v>
      </c>
      <c r="P2857">
        <v>0</v>
      </c>
      <c r="Q2857" t="s">
        <v>13706</v>
      </c>
      <c r="R2857" t="s">
        <v>13707</v>
      </c>
      <c r="S2857">
        <v>1100</v>
      </c>
      <c r="T2857" t="s">
        <v>37</v>
      </c>
      <c r="U2857" t="s">
        <v>38</v>
      </c>
      <c r="V2857" t="s">
        <v>584</v>
      </c>
      <c r="W2857">
        <v>13000000</v>
      </c>
      <c r="X2857">
        <v>2004</v>
      </c>
      <c r="Y2857">
        <v>902</v>
      </c>
      <c r="Z2857">
        <v>7.7</v>
      </c>
      <c r="AA2857">
        <v>1.85</v>
      </c>
      <c r="AB2857">
        <v>15000</v>
      </c>
    </row>
    <row r="2858" spans="1:28" hidden="1" x14ac:dyDescent="0.25">
      <c r="A2858" t="s">
        <v>28</v>
      </c>
      <c r="B2858" t="s">
        <v>11126</v>
      </c>
      <c r="C2858">
        <v>42</v>
      </c>
      <c r="D2858">
        <v>89</v>
      </c>
      <c r="E2858">
        <v>13</v>
      </c>
      <c r="F2858">
        <v>329</v>
      </c>
      <c r="G2858" t="s">
        <v>11479</v>
      </c>
      <c r="H2858">
        <v>571</v>
      </c>
      <c r="I2858">
        <v>60008303</v>
      </c>
      <c r="J2858" t="s">
        <v>2357</v>
      </c>
      <c r="K2858" t="s">
        <v>2471</v>
      </c>
      <c r="L2858" t="s">
        <v>13708</v>
      </c>
      <c r="M2858">
        <v>9285</v>
      </c>
      <c r="N2858">
        <v>2241</v>
      </c>
      <c r="O2858" t="s">
        <v>8218</v>
      </c>
      <c r="P2858">
        <v>1</v>
      </c>
      <c r="Q2858" t="s">
        <v>13709</v>
      </c>
      <c r="R2858" t="s">
        <v>13710</v>
      </c>
      <c r="S2858">
        <v>91</v>
      </c>
      <c r="T2858" t="s">
        <v>37</v>
      </c>
      <c r="U2858" t="s">
        <v>38</v>
      </c>
      <c r="V2858" t="s">
        <v>94</v>
      </c>
      <c r="W2858">
        <v>13000000</v>
      </c>
      <c r="X2858">
        <v>2000</v>
      </c>
      <c r="Y2858">
        <v>442</v>
      </c>
      <c r="Z2858">
        <v>4.9000000000000004</v>
      </c>
      <c r="AA2858">
        <v>1.85</v>
      </c>
      <c r="AB2858">
        <v>0</v>
      </c>
    </row>
    <row r="2859" spans="1:28" hidden="1" x14ac:dyDescent="0.25">
      <c r="A2859" t="s">
        <v>28</v>
      </c>
      <c r="B2859" t="s">
        <v>13711</v>
      </c>
      <c r="C2859">
        <v>37</v>
      </c>
      <c r="D2859">
        <v>117</v>
      </c>
      <c r="E2859">
        <v>17</v>
      </c>
      <c r="F2859">
        <v>912</v>
      </c>
      <c r="G2859" t="s">
        <v>11300</v>
      </c>
      <c r="H2859">
        <v>1000</v>
      </c>
      <c r="I2859">
        <v>49121934</v>
      </c>
      <c r="J2859" t="s">
        <v>1414</v>
      </c>
      <c r="K2859" t="s">
        <v>1539</v>
      </c>
      <c r="L2859" t="s">
        <v>13712</v>
      </c>
      <c r="M2859">
        <v>6528</v>
      </c>
      <c r="N2859">
        <v>6554</v>
      </c>
      <c r="O2859" t="s">
        <v>3076</v>
      </c>
      <c r="P2859">
        <v>9</v>
      </c>
      <c r="Q2859" t="s">
        <v>13713</v>
      </c>
      <c r="R2859" t="s">
        <v>13714</v>
      </c>
      <c r="S2859">
        <v>32</v>
      </c>
      <c r="T2859" t="s">
        <v>37</v>
      </c>
      <c r="U2859" t="s">
        <v>38</v>
      </c>
      <c r="V2859" t="s">
        <v>39</v>
      </c>
      <c r="W2859">
        <v>13000000</v>
      </c>
      <c r="X2859">
        <v>2007</v>
      </c>
      <c r="Y2859">
        <v>997</v>
      </c>
      <c r="Z2859">
        <v>6.1</v>
      </c>
      <c r="AA2859">
        <v>2.35</v>
      </c>
      <c r="AB2859">
        <v>0</v>
      </c>
    </row>
    <row r="2860" spans="1:28" hidden="1" x14ac:dyDescent="0.25">
      <c r="A2860" t="s">
        <v>28</v>
      </c>
      <c r="B2860" t="s">
        <v>11262</v>
      </c>
      <c r="C2860">
        <v>45</v>
      </c>
      <c r="D2860">
        <v>97</v>
      </c>
      <c r="E2860">
        <v>84</v>
      </c>
      <c r="F2860">
        <v>782</v>
      </c>
      <c r="G2860" t="s">
        <v>10628</v>
      </c>
      <c r="H2860">
        <v>899</v>
      </c>
      <c r="I2860">
        <v>27141959</v>
      </c>
      <c r="J2860" t="s">
        <v>13715</v>
      </c>
      <c r="K2860" t="s">
        <v>3930</v>
      </c>
      <c r="L2860" t="s">
        <v>13716</v>
      </c>
      <c r="M2860">
        <v>19547</v>
      </c>
      <c r="N2860">
        <v>2936</v>
      </c>
      <c r="O2860" t="s">
        <v>1724</v>
      </c>
      <c r="P2860">
        <v>2</v>
      </c>
      <c r="Q2860" t="s">
        <v>13717</v>
      </c>
      <c r="R2860" t="s">
        <v>13718</v>
      </c>
      <c r="S2860">
        <v>168</v>
      </c>
      <c r="T2860" t="s">
        <v>37</v>
      </c>
      <c r="U2860" t="s">
        <v>38</v>
      </c>
      <c r="V2860" t="s">
        <v>94</v>
      </c>
      <c r="W2860">
        <v>18000000</v>
      </c>
      <c r="X2860">
        <v>1999</v>
      </c>
      <c r="Y2860">
        <v>842</v>
      </c>
      <c r="Z2860">
        <v>2.5</v>
      </c>
      <c r="AA2860">
        <v>1.85</v>
      </c>
      <c r="AB2860">
        <v>0</v>
      </c>
    </row>
    <row r="2861" spans="1:28" hidden="1" x14ac:dyDescent="0.25">
      <c r="A2861" t="s">
        <v>28</v>
      </c>
      <c r="B2861" t="s">
        <v>13719</v>
      </c>
      <c r="C2861">
        <v>57</v>
      </c>
      <c r="D2861">
        <v>91</v>
      </c>
      <c r="E2861">
        <v>6</v>
      </c>
      <c r="F2861">
        <v>459</v>
      </c>
      <c r="G2861" t="s">
        <v>2327</v>
      </c>
      <c r="H2861">
        <v>904</v>
      </c>
      <c r="I2861">
        <v>27052167</v>
      </c>
      <c r="J2861" t="s">
        <v>421</v>
      </c>
      <c r="K2861" t="s">
        <v>3008</v>
      </c>
      <c r="L2861" t="s">
        <v>13720</v>
      </c>
      <c r="M2861">
        <v>24834</v>
      </c>
      <c r="N2861">
        <v>3353</v>
      </c>
      <c r="O2861" t="s">
        <v>13721</v>
      </c>
      <c r="P2861">
        <v>5</v>
      </c>
      <c r="Q2861" t="s">
        <v>13722</v>
      </c>
      <c r="R2861" t="s">
        <v>13723</v>
      </c>
      <c r="S2861">
        <v>168</v>
      </c>
      <c r="T2861" t="s">
        <v>37</v>
      </c>
      <c r="U2861" t="s">
        <v>38</v>
      </c>
      <c r="V2861" t="s">
        <v>584</v>
      </c>
      <c r="W2861">
        <v>13000000</v>
      </c>
      <c r="X2861">
        <v>1998</v>
      </c>
      <c r="Y2861">
        <v>471</v>
      </c>
      <c r="Z2861">
        <v>6.1</v>
      </c>
      <c r="AA2861">
        <v>1.85</v>
      </c>
      <c r="AB2861">
        <v>934</v>
      </c>
    </row>
    <row r="2862" spans="1:28" hidden="1" x14ac:dyDescent="0.25">
      <c r="A2862" t="s">
        <v>28</v>
      </c>
      <c r="B2862" t="s">
        <v>13724</v>
      </c>
      <c r="C2862">
        <v>25</v>
      </c>
      <c r="D2862">
        <v>100</v>
      </c>
      <c r="E2862">
        <v>15</v>
      </c>
      <c r="F2862">
        <v>388</v>
      </c>
      <c r="G2862" t="s">
        <v>1777</v>
      </c>
      <c r="H2862">
        <v>694</v>
      </c>
      <c r="I2862">
        <v>26539321</v>
      </c>
      <c r="J2862" t="s">
        <v>3931</v>
      </c>
      <c r="K2862" t="s">
        <v>5423</v>
      </c>
      <c r="L2862" t="s">
        <v>13725</v>
      </c>
      <c r="M2862">
        <v>7984</v>
      </c>
      <c r="N2862">
        <v>2486</v>
      </c>
      <c r="O2862" t="s">
        <v>13726</v>
      </c>
      <c r="P2862">
        <v>1</v>
      </c>
      <c r="Q2862" t="s">
        <v>13727</v>
      </c>
      <c r="R2862" t="s">
        <v>13728</v>
      </c>
      <c r="S2862">
        <v>42</v>
      </c>
      <c r="T2862" t="s">
        <v>37</v>
      </c>
      <c r="U2862" t="s">
        <v>38</v>
      </c>
      <c r="V2862" t="s">
        <v>94</v>
      </c>
      <c r="W2862">
        <v>13000000</v>
      </c>
      <c r="X2862">
        <v>1996</v>
      </c>
      <c r="Y2862">
        <v>558</v>
      </c>
      <c r="Z2862">
        <v>5.9</v>
      </c>
      <c r="AA2862">
        <v>1.85</v>
      </c>
      <c r="AB2862">
        <v>833</v>
      </c>
    </row>
    <row r="2863" spans="1:28" hidden="1" x14ac:dyDescent="0.25">
      <c r="A2863" t="s">
        <v>28</v>
      </c>
      <c r="B2863" t="s">
        <v>13729</v>
      </c>
      <c r="C2863">
        <v>59</v>
      </c>
      <c r="D2863">
        <v>72</v>
      </c>
      <c r="E2863">
        <v>5</v>
      </c>
      <c r="F2863">
        <v>435</v>
      </c>
      <c r="G2863" t="s">
        <v>7031</v>
      </c>
      <c r="H2863">
        <v>659</v>
      </c>
      <c r="I2863">
        <v>28501605</v>
      </c>
      <c r="J2863" t="s">
        <v>7405</v>
      </c>
      <c r="K2863" t="s">
        <v>13730</v>
      </c>
      <c r="L2863" t="s">
        <v>13731</v>
      </c>
      <c r="M2863">
        <v>31371</v>
      </c>
      <c r="N2863">
        <v>2646</v>
      </c>
      <c r="O2863" t="s">
        <v>13732</v>
      </c>
      <c r="P2863">
        <v>0</v>
      </c>
      <c r="Q2863" t="s">
        <v>13733</v>
      </c>
      <c r="R2863" t="s">
        <v>13734</v>
      </c>
      <c r="S2863">
        <v>166</v>
      </c>
      <c r="T2863" t="s">
        <v>37</v>
      </c>
      <c r="U2863" t="s">
        <v>38</v>
      </c>
      <c r="V2863" t="s">
        <v>584</v>
      </c>
      <c r="W2863">
        <v>13000000</v>
      </c>
      <c r="X2863">
        <v>1990</v>
      </c>
      <c r="Y2863">
        <v>628</v>
      </c>
      <c r="Z2863">
        <v>5.7</v>
      </c>
      <c r="AA2863">
        <v>1.85</v>
      </c>
      <c r="AB2863">
        <v>0</v>
      </c>
    </row>
    <row r="2864" spans="1:28" hidden="1" x14ac:dyDescent="0.25">
      <c r="A2864" t="s">
        <v>28</v>
      </c>
      <c r="B2864" t="s">
        <v>13735</v>
      </c>
      <c r="C2864">
        <v>58</v>
      </c>
      <c r="D2864">
        <v>84</v>
      </c>
      <c r="E2864">
        <v>12</v>
      </c>
      <c r="F2864">
        <v>334</v>
      </c>
      <c r="G2864" t="s">
        <v>13736</v>
      </c>
      <c r="H2864">
        <v>1000</v>
      </c>
      <c r="I2864">
        <v>52543632</v>
      </c>
      <c r="J2864" t="s">
        <v>1527</v>
      </c>
      <c r="K2864" t="s">
        <v>2715</v>
      </c>
      <c r="L2864" t="s">
        <v>13737</v>
      </c>
      <c r="M2864">
        <v>12676</v>
      </c>
      <c r="N2864">
        <v>2297</v>
      </c>
      <c r="O2864" t="s">
        <v>13738</v>
      </c>
      <c r="P2864">
        <v>2</v>
      </c>
      <c r="Q2864" t="s">
        <v>13739</v>
      </c>
      <c r="R2864" t="s">
        <v>13740</v>
      </c>
      <c r="S2864">
        <v>84</v>
      </c>
      <c r="T2864" t="s">
        <v>37</v>
      </c>
      <c r="U2864" t="s">
        <v>38</v>
      </c>
      <c r="V2864" t="s">
        <v>39</v>
      </c>
      <c r="W2864">
        <v>13200000</v>
      </c>
      <c r="X2864">
        <v>2014</v>
      </c>
      <c r="Y2864">
        <v>345</v>
      </c>
      <c r="Z2864">
        <v>5.6</v>
      </c>
      <c r="AA2864">
        <v>2.35</v>
      </c>
      <c r="AB2864">
        <v>0</v>
      </c>
    </row>
    <row r="2865" spans="1:28" hidden="1" x14ac:dyDescent="0.25">
      <c r="A2865" t="s">
        <v>28</v>
      </c>
      <c r="B2865" t="s">
        <v>3258</v>
      </c>
      <c r="C2865">
        <v>330</v>
      </c>
      <c r="D2865">
        <v>126</v>
      </c>
      <c r="E2865">
        <v>0</v>
      </c>
      <c r="F2865">
        <v>745</v>
      </c>
      <c r="G2865" t="s">
        <v>1300</v>
      </c>
      <c r="H2865">
        <v>2000</v>
      </c>
      <c r="I2865">
        <v>25592632</v>
      </c>
      <c r="J2865" t="s">
        <v>6402</v>
      </c>
      <c r="K2865" t="s">
        <v>1211</v>
      </c>
      <c r="L2865" t="s">
        <v>13741</v>
      </c>
      <c r="M2865">
        <v>220475</v>
      </c>
      <c r="N2865">
        <v>5371</v>
      </c>
      <c r="O2865" t="s">
        <v>3261</v>
      </c>
      <c r="P2865">
        <v>0</v>
      </c>
      <c r="Q2865" t="s">
        <v>13742</v>
      </c>
      <c r="R2865" t="s">
        <v>13743</v>
      </c>
      <c r="S2865">
        <v>1066</v>
      </c>
      <c r="T2865" t="s">
        <v>37</v>
      </c>
      <c r="U2865" t="s">
        <v>38</v>
      </c>
      <c r="V2865" t="s">
        <v>584</v>
      </c>
      <c r="W2865">
        <v>18000000</v>
      </c>
      <c r="X2865">
        <v>2007</v>
      </c>
      <c r="Y2865">
        <v>850</v>
      </c>
      <c r="Z2865">
        <v>7.2</v>
      </c>
      <c r="AA2865">
        <v>1.85</v>
      </c>
      <c r="AB2865">
        <v>20000</v>
      </c>
    </row>
    <row r="2866" spans="1:28" hidden="1" x14ac:dyDescent="0.25">
      <c r="A2866" t="s">
        <v>746</v>
      </c>
      <c r="B2866" t="s">
        <v>13744</v>
      </c>
      <c r="C2866">
        <v>489</v>
      </c>
      <c r="D2866">
        <v>108</v>
      </c>
      <c r="E2866">
        <v>232</v>
      </c>
      <c r="F2866">
        <v>123</v>
      </c>
      <c r="G2866" t="s">
        <v>13745</v>
      </c>
      <c r="H2866">
        <v>149</v>
      </c>
      <c r="I2866">
        <v>25440971</v>
      </c>
      <c r="J2866" t="s">
        <v>2201</v>
      </c>
      <c r="K2866" t="s">
        <v>13746</v>
      </c>
      <c r="L2866" t="s">
        <v>13747</v>
      </c>
      <c r="M2866">
        <v>289508</v>
      </c>
      <c r="N2866">
        <v>430</v>
      </c>
      <c r="O2866" t="s">
        <v>13748</v>
      </c>
      <c r="P2866">
        <v>0</v>
      </c>
      <c r="Q2866" t="s">
        <v>13749</v>
      </c>
      <c r="R2866" t="s">
        <v>13750</v>
      </c>
      <c r="S2866">
        <v>611</v>
      </c>
      <c r="T2866" t="s">
        <v>37</v>
      </c>
      <c r="U2866" t="s">
        <v>56</v>
      </c>
      <c r="V2866" t="s">
        <v>584</v>
      </c>
      <c r="W2866">
        <v>15000000</v>
      </c>
      <c r="X2866">
        <v>2015</v>
      </c>
      <c r="Y2866">
        <v>145</v>
      </c>
      <c r="Z2866">
        <v>7.7</v>
      </c>
      <c r="AA2866">
        <v>2.35</v>
      </c>
      <c r="AB2866">
        <v>109000</v>
      </c>
    </row>
    <row r="2867" spans="1:28" hidden="1" x14ac:dyDescent="0.25">
      <c r="A2867" t="s">
        <v>28</v>
      </c>
      <c r="B2867" t="s">
        <v>1799</v>
      </c>
      <c r="C2867">
        <v>242</v>
      </c>
      <c r="D2867">
        <v>112</v>
      </c>
      <c r="E2867">
        <v>0</v>
      </c>
      <c r="F2867">
        <v>213</v>
      </c>
      <c r="G2867" t="s">
        <v>13751</v>
      </c>
      <c r="H2867">
        <v>512</v>
      </c>
      <c r="I2867">
        <v>22858926</v>
      </c>
      <c r="J2867" t="s">
        <v>7900</v>
      </c>
      <c r="K2867" t="s">
        <v>4462</v>
      </c>
      <c r="L2867" t="s">
        <v>13752</v>
      </c>
      <c r="M2867">
        <v>254404</v>
      </c>
      <c r="N2867">
        <v>1171</v>
      </c>
      <c r="O2867" t="s">
        <v>600</v>
      </c>
      <c r="P2867">
        <v>2</v>
      </c>
      <c r="Q2867" t="s">
        <v>13753</v>
      </c>
      <c r="R2867" t="s">
        <v>13754</v>
      </c>
      <c r="S2867">
        <v>840</v>
      </c>
      <c r="T2867" t="s">
        <v>37</v>
      </c>
      <c r="U2867" t="s">
        <v>38</v>
      </c>
      <c r="V2867" t="s">
        <v>584</v>
      </c>
      <c r="W2867">
        <v>13000000</v>
      </c>
      <c r="X2867">
        <v>1999</v>
      </c>
      <c r="Y2867">
        <v>216</v>
      </c>
      <c r="Z2867">
        <v>7.8</v>
      </c>
      <c r="AA2867">
        <v>1.85</v>
      </c>
      <c r="AB2867">
        <v>0</v>
      </c>
    </row>
    <row r="2868" spans="1:28" hidden="1" x14ac:dyDescent="0.25">
      <c r="A2868" t="s">
        <v>28</v>
      </c>
      <c r="B2868" t="s">
        <v>13755</v>
      </c>
      <c r="C2868">
        <v>40</v>
      </c>
      <c r="D2868">
        <v>90</v>
      </c>
      <c r="E2868">
        <v>7</v>
      </c>
      <c r="F2868">
        <v>405</v>
      </c>
      <c r="G2868" t="s">
        <v>633</v>
      </c>
      <c r="H2868">
        <v>939</v>
      </c>
      <c r="I2868">
        <v>22235901</v>
      </c>
      <c r="J2868" t="s">
        <v>1680</v>
      </c>
      <c r="K2868" t="s">
        <v>5449</v>
      </c>
      <c r="L2868" t="s">
        <v>13756</v>
      </c>
      <c r="M2868">
        <v>4339</v>
      </c>
      <c r="N2868">
        <v>2815</v>
      </c>
      <c r="O2868" t="s">
        <v>7155</v>
      </c>
      <c r="P2868">
        <v>2</v>
      </c>
      <c r="Q2868" t="s">
        <v>13757</v>
      </c>
      <c r="R2868" t="s">
        <v>13758</v>
      </c>
      <c r="S2868">
        <v>31</v>
      </c>
      <c r="T2868" t="s">
        <v>37</v>
      </c>
      <c r="U2868" t="s">
        <v>38</v>
      </c>
      <c r="V2868" t="s">
        <v>584</v>
      </c>
      <c r="W2868">
        <v>6000000</v>
      </c>
      <c r="X2868">
        <v>2001</v>
      </c>
      <c r="Y2868">
        <v>890</v>
      </c>
      <c r="Z2868">
        <v>6.1</v>
      </c>
      <c r="AA2868">
        <v>1.85</v>
      </c>
      <c r="AB2868">
        <v>593</v>
      </c>
    </row>
    <row r="2869" spans="1:28" hidden="1" x14ac:dyDescent="0.25">
      <c r="A2869" t="s">
        <v>28</v>
      </c>
      <c r="B2869" t="s">
        <v>1494</v>
      </c>
      <c r="C2869">
        <v>112</v>
      </c>
      <c r="D2869">
        <v>91</v>
      </c>
      <c r="E2869">
        <v>13</v>
      </c>
      <c r="F2869">
        <v>140</v>
      </c>
      <c r="G2869" t="s">
        <v>13759</v>
      </c>
      <c r="H2869">
        <v>803</v>
      </c>
      <c r="I2869">
        <v>38916903</v>
      </c>
      <c r="J2869" t="s">
        <v>13760</v>
      </c>
      <c r="K2869" t="s">
        <v>13761</v>
      </c>
      <c r="L2869" t="s">
        <v>13762</v>
      </c>
      <c r="M2869">
        <v>15664</v>
      </c>
      <c r="N2869">
        <v>1921</v>
      </c>
      <c r="O2869" t="s">
        <v>13763</v>
      </c>
      <c r="P2869">
        <v>0</v>
      </c>
      <c r="Q2869" t="s">
        <v>13764</v>
      </c>
      <c r="R2869" t="s">
        <v>13765</v>
      </c>
      <c r="S2869">
        <v>149</v>
      </c>
      <c r="T2869" t="s">
        <v>37</v>
      </c>
      <c r="U2869" t="s">
        <v>38</v>
      </c>
      <c r="V2869" t="s">
        <v>94</v>
      </c>
      <c r="W2869">
        <v>13000000</v>
      </c>
      <c r="X2869">
        <v>2014</v>
      </c>
      <c r="Y2869">
        <v>587</v>
      </c>
      <c r="Z2869">
        <v>5.8</v>
      </c>
      <c r="AA2869">
        <v>1.85</v>
      </c>
      <c r="AB2869">
        <v>0</v>
      </c>
    </row>
    <row r="2870" spans="1:28" hidden="1" x14ac:dyDescent="0.25">
      <c r="A2870" t="s">
        <v>28</v>
      </c>
      <c r="B2870" t="s">
        <v>5407</v>
      </c>
      <c r="C2870">
        <v>84</v>
      </c>
      <c r="D2870">
        <v>135</v>
      </c>
      <c r="E2870">
        <v>134</v>
      </c>
      <c r="F2870">
        <v>525</v>
      </c>
      <c r="G2870" t="s">
        <v>3713</v>
      </c>
      <c r="H2870">
        <v>4000</v>
      </c>
      <c r="I2870">
        <v>16929123</v>
      </c>
      <c r="J2870" t="s">
        <v>213</v>
      </c>
      <c r="K2870" t="s">
        <v>83</v>
      </c>
      <c r="L2870" t="s">
        <v>13766</v>
      </c>
      <c r="M2870">
        <v>21406</v>
      </c>
      <c r="N2870">
        <v>6214</v>
      </c>
      <c r="O2870" t="s">
        <v>13767</v>
      </c>
      <c r="P2870">
        <v>2</v>
      </c>
      <c r="Q2870" t="s">
        <v>13768</v>
      </c>
      <c r="R2870" t="s">
        <v>13769</v>
      </c>
      <c r="S2870">
        <v>169</v>
      </c>
      <c r="T2870" t="s">
        <v>37</v>
      </c>
      <c r="U2870" t="s">
        <v>38</v>
      </c>
      <c r="V2870" t="s">
        <v>39</v>
      </c>
      <c r="W2870">
        <v>14000000</v>
      </c>
      <c r="X2870">
        <v>2001</v>
      </c>
      <c r="Y2870">
        <v>1000</v>
      </c>
      <c r="Z2870">
        <v>6.5</v>
      </c>
      <c r="AA2870">
        <v>1.85</v>
      </c>
      <c r="AB2870">
        <v>0</v>
      </c>
    </row>
    <row r="2871" spans="1:28" hidden="1" x14ac:dyDescent="0.25">
      <c r="A2871" t="s">
        <v>28</v>
      </c>
      <c r="B2871" t="s">
        <v>3693</v>
      </c>
      <c r="C2871">
        <v>251</v>
      </c>
      <c r="D2871">
        <v>141</v>
      </c>
      <c r="E2871">
        <v>16000</v>
      </c>
      <c r="F2871">
        <v>78</v>
      </c>
      <c r="G2871" t="s">
        <v>13770</v>
      </c>
      <c r="H2871">
        <v>378</v>
      </c>
      <c r="I2871">
        <v>13753931</v>
      </c>
      <c r="J2871" t="s">
        <v>1960</v>
      </c>
      <c r="K2871" t="s">
        <v>13771</v>
      </c>
      <c r="L2871" t="s">
        <v>13772</v>
      </c>
      <c r="M2871">
        <v>132149</v>
      </c>
      <c r="N2871">
        <v>751</v>
      </c>
      <c r="O2871" t="s">
        <v>13773</v>
      </c>
      <c r="P2871">
        <v>0</v>
      </c>
      <c r="Q2871" t="s">
        <v>13774</v>
      </c>
      <c r="R2871" t="s">
        <v>13775</v>
      </c>
      <c r="S2871">
        <v>316</v>
      </c>
      <c r="T2871" t="s">
        <v>675</v>
      </c>
      <c r="U2871" t="s">
        <v>38</v>
      </c>
      <c r="V2871" t="s">
        <v>584</v>
      </c>
      <c r="W2871">
        <v>19000000</v>
      </c>
      <c r="X2871">
        <v>2006</v>
      </c>
      <c r="Y2871">
        <v>85</v>
      </c>
      <c r="Z2871">
        <v>7.9</v>
      </c>
      <c r="AA2871">
        <v>2.35</v>
      </c>
      <c r="AB2871">
        <v>5000</v>
      </c>
    </row>
    <row r="2872" spans="1:28" hidden="1" x14ac:dyDescent="0.25">
      <c r="A2872" t="s">
        <v>28</v>
      </c>
      <c r="B2872" t="s">
        <v>13776</v>
      </c>
      <c r="C2872">
        <v>113</v>
      </c>
      <c r="D2872">
        <v>104</v>
      </c>
      <c r="E2872">
        <v>35</v>
      </c>
      <c r="F2872">
        <v>844</v>
      </c>
      <c r="G2872" t="s">
        <v>2665</v>
      </c>
      <c r="H2872">
        <v>24000</v>
      </c>
      <c r="I2872">
        <v>10996440</v>
      </c>
      <c r="J2872" t="s">
        <v>658</v>
      </c>
      <c r="K2872" t="s">
        <v>81</v>
      </c>
      <c r="L2872" t="s">
        <v>13777</v>
      </c>
      <c r="M2872">
        <v>19707</v>
      </c>
      <c r="N2872">
        <v>27806</v>
      </c>
      <c r="O2872" t="s">
        <v>10435</v>
      </c>
      <c r="P2872">
        <v>0</v>
      </c>
      <c r="Q2872" t="s">
        <v>13778</v>
      </c>
      <c r="R2872" t="s">
        <v>13779</v>
      </c>
      <c r="S2872">
        <v>128</v>
      </c>
      <c r="T2872" t="s">
        <v>37</v>
      </c>
      <c r="U2872" t="s">
        <v>38</v>
      </c>
      <c r="V2872" t="s">
        <v>94</v>
      </c>
      <c r="W2872">
        <v>13000000</v>
      </c>
      <c r="X2872">
        <v>2006</v>
      </c>
      <c r="Y2872">
        <v>912</v>
      </c>
      <c r="Z2872">
        <v>6.3</v>
      </c>
      <c r="AA2872">
        <v>2.35</v>
      </c>
      <c r="AB2872">
        <v>862</v>
      </c>
    </row>
    <row r="2873" spans="1:28" hidden="1" x14ac:dyDescent="0.25">
      <c r="A2873" t="s">
        <v>28</v>
      </c>
      <c r="B2873" t="s">
        <v>13780</v>
      </c>
      <c r="C2873">
        <v>23</v>
      </c>
      <c r="D2873">
        <v>84</v>
      </c>
      <c r="E2873">
        <v>18</v>
      </c>
      <c r="F2873">
        <v>744</v>
      </c>
      <c r="G2873" t="s">
        <v>801</v>
      </c>
      <c r="H2873">
        <v>1000</v>
      </c>
      <c r="I2873">
        <v>8026971</v>
      </c>
      <c r="J2873" t="s">
        <v>1680</v>
      </c>
      <c r="K2873" t="s">
        <v>2118</v>
      </c>
      <c r="L2873" t="s">
        <v>13781</v>
      </c>
      <c r="M2873">
        <v>1520</v>
      </c>
      <c r="N2873">
        <v>3352</v>
      </c>
      <c r="O2873" t="s">
        <v>2637</v>
      </c>
      <c r="P2873">
        <v>0</v>
      </c>
      <c r="Q2873" t="s">
        <v>13782</v>
      </c>
      <c r="R2873" t="s">
        <v>13783</v>
      </c>
      <c r="S2873">
        <v>20</v>
      </c>
      <c r="T2873" t="s">
        <v>37</v>
      </c>
      <c r="U2873" t="s">
        <v>38</v>
      </c>
      <c r="V2873" t="s">
        <v>584</v>
      </c>
      <c r="W2873">
        <v>13000000</v>
      </c>
      <c r="X2873">
        <v>1998</v>
      </c>
      <c r="Y2873">
        <v>851</v>
      </c>
      <c r="Z2873">
        <v>3.8</v>
      </c>
      <c r="AB2873">
        <v>204</v>
      </c>
    </row>
    <row r="2874" spans="1:28" hidden="1" x14ac:dyDescent="0.25">
      <c r="A2874" t="s">
        <v>28</v>
      </c>
      <c r="B2874" t="s">
        <v>13784</v>
      </c>
      <c r="C2874">
        <v>421</v>
      </c>
      <c r="D2874">
        <v>118</v>
      </c>
      <c r="E2874">
        <v>412</v>
      </c>
      <c r="F2874">
        <v>491</v>
      </c>
      <c r="G2874" t="s">
        <v>1599</v>
      </c>
      <c r="H2874">
        <v>805</v>
      </c>
      <c r="I2874">
        <v>14677654</v>
      </c>
      <c r="J2874" t="s">
        <v>3408</v>
      </c>
      <c r="K2874" t="s">
        <v>2317</v>
      </c>
      <c r="L2874" t="s">
        <v>13785</v>
      </c>
      <c r="M2874">
        <v>161288</v>
      </c>
      <c r="N2874">
        <v>2499</v>
      </c>
      <c r="O2874" t="s">
        <v>7937</v>
      </c>
      <c r="P2874">
        <v>0</v>
      </c>
      <c r="Q2874" t="s">
        <v>13786</v>
      </c>
      <c r="R2874" t="s">
        <v>13787</v>
      </c>
      <c r="S2874">
        <v>351</v>
      </c>
      <c r="T2874" t="s">
        <v>37</v>
      </c>
      <c r="U2874" t="s">
        <v>7986</v>
      </c>
      <c r="V2874" t="s">
        <v>584</v>
      </c>
      <c r="W2874">
        <v>13000000</v>
      </c>
      <c r="X2874">
        <v>2015</v>
      </c>
      <c r="Y2874">
        <v>681</v>
      </c>
      <c r="Z2874">
        <v>8.3000000000000007</v>
      </c>
      <c r="AA2874">
        <v>2.35</v>
      </c>
      <c r="AB2874">
        <v>72000</v>
      </c>
    </row>
    <row r="2875" spans="1:28" hidden="1" x14ac:dyDescent="0.25">
      <c r="A2875" t="s">
        <v>28</v>
      </c>
      <c r="B2875" t="s">
        <v>6767</v>
      </c>
      <c r="C2875">
        <v>32</v>
      </c>
      <c r="D2875">
        <v>82</v>
      </c>
      <c r="E2875">
        <v>799</v>
      </c>
      <c r="F2875">
        <v>294</v>
      </c>
      <c r="G2875" t="s">
        <v>12388</v>
      </c>
      <c r="H2875">
        <v>721</v>
      </c>
      <c r="I2875">
        <v>9975684</v>
      </c>
      <c r="J2875" t="s">
        <v>1670</v>
      </c>
      <c r="K2875" t="s">
        <v>323</v>
      </c>
      <c r="L2875" t="s">
        <v>13788</v>
      </c>
      <c r="M2875">
        <v>20033</v>
      </c>
      <c r="N2875">
        <v>1805</v>
      </c>
      <c r="O2875" t="s">
        <v>1889</v>
      </c>
      <c r="P2875">
        <v>0</v>
      </c>
      <c r="Q2875" t="s">
        <v>13789</v>
      </c>
      <c r="R2875" t="s">
        <v>13790</v>
      </c>
      <c r="S2875">
        <v>117</v>
      </c>
      <c r="T2875" t="s">
        <v>37</v>
      </c>
      <c r="U2875" t="s">
        <v>267</v>
      </c>
      <c r="V2875" t="s">
        <v>39</v>
      </c>
      <c r="W2875">
        <v>13000000</v>
      </c>
      <c r="X2875">
        <v>1998</v>
      </c>
      <c r="Y2875">
        <v>359</v>
      </c>
      <c r="Z2875">
        <v>6.4</v>
      </c>
      <c r="AA2875">
        <v>1.85</v>
      </c>
      <c r="AB2875">
        <v>679</v>
      </c>
    </row>
    <row r="2876" spans="1:28" hidden="1" x14ac:dyDescent="0.25">
      <c r="A2876" t="s">
        <v>28</v>
      </c>
      <c r="B2876" t="s">
        <v>13791</v>
      </c>
      <c r="C2876">
        <v>52</v>
      </c>
      <c r="D2876">
        <v>95</v>
      </c>
      <c r="E2876">
        <v>0</v>
      </c>
      <c r="F2876">
        <v>650</v>
      </c>
      <c r="G2876" t="s">
        <v>5985</v>
      </c>
      <c r="H2876">
        <v>899</v>
      </c>
      <c r="I2876">
        <v>7881335</v>
      </c>
      <c r="J2876" t="s">
        <v>5966</v>
      </c>
      <c r="K2876" t="s">
        <v>3930</v>
      </c>
      <c r="L2876" t="s">
        <v>13792</v>
      </c>
      <c r="M2876">
        <v>21212</v>
      </c>
      <c r="N2876">
        <v>3092</v>
      </c>
      <c r="O2876" t="s">
        <v>5763</v>
      </c>
      <c r="P2876">
        <v>4</v>
      </c>
      <c r="Q2876" t="s">
        <v>13793</v>
      </c>
      <c r="R2876" t="s">
        <v>13794</v>
      </c>
      <c r="S2876">
        <v>107</v>
      </c>
      <c r="T2876" t="s">
        <v>37</v>
      </c>
      <c r="U2876" t="s">
        <v>38</v>
      </c>
      <c r="V2876" t="s">
        <v>584</v>
      </c>
      <c r="W2876">
        <v>13000000</v>
      </c>
      <c r="X2876">
        <v>1994</v>
      </c>
      <c r="Y2876">
        <v>849</v>
      </c>
      <c r="Z2876">
        <v>6.7</v>
      </c>
      <c r="AA2876">
        <v>1.66</v>
      </c>
      <c r="AB2876">
        <v>3000</v>
      </c>
    </row>
    <row r="2877" spans="1:28" hidden="1" x14ac:dyDescent="0.25">
      <c r="A2877" t="s">
        <v>28</v>
      </c>
      <c r="B2877" t="s">
        <v>10958</v>
      </c>
      <c r="C2877">
        <v>81</v>
      </c>
      <c r="D2877">
        <v>94</v>
      </c>
      <c r="E2877">
        <v>26</v>
      </c>
      <c r="F2877">
        <v>4000</v>
      </c>
      <c r="G2877" t="s">
        <v>1248</v>
      </c>
      <c r="H2877">
        <v>16000</v>
      </c>
      <c r="I2877">
        <v>6241697</v>
      </c>
      <c r="J2877" t="s">
        <v>1670</v>
      </c>
      <c r="K2877" t="s">
        <v>314</v>
      </c>
      <c r="L2877" t="s">
        <v>13795</v>
      </c>
      <c r="M2877">
        <v>16059</v>
      </c>
      <c r="N2877">
        <v>31005</v>
      </c>
      <c r="O2877" t="s">
        <v>83</v>
      </c>
      <c r="P2877">
        <v>2</v>
      </c>
      <c r="Q2877" t="s">
        <v>13796</v>
      </c>
      <c r="R2877" t="s">
        <v>13797</v>
      </c>
      <c r="S2877">
        <v>210</v>
      </c>
      <c r="T2877" t="s">
        <v>37</v>
      </c>
      <c r="U2877" t="s">
        <v>1464</v>
      </c>
      <c r="V2877" t="s">
        <v>39</v>
      </c>
      <c r="W2877">
        <v>13000000</v>
      </c>
      <c r="X2877">
        <v>1999</v>
      </c>
      <c r="Y2877">
        <v>8000</v>
      </c>
      <c r="Z2877">
        <v>6.1</v>
      </c>
      <c r="AA2877">
        <v>1.85</v>
      </c>
      <c r="AB2877">
        <v>0</v>
      </c>
    </row>
    <row r="2878" spans="1:28" hidden="1" x14ac:dyDescent="0.25">
      <c r="A2878" t="s">
        <v>28</v>
      </c>
      <c r="B2878" t="s">
        <v>8665</v>
      </c>
      <c r="D2878">
        <v>88</v>
      </c>
      <c r="E2878">
        <v>76</v>
      </c>
      <c r="F2878">
        <v>75</v>
      </c>
      <c r="G2878" t="s">
        <v>13798</v>
      </c>
      <c r="H2878">
        <v>690</v>
      </c>
      <c r="J2878" t="s">
        <v>1198</v>
      </c>
      <c r="K2878" t="s">
        <v>997</v>
      </c>
      <c r="L2878" t="s">
        <v>13799</v>
      </c>
      <c r="M2878">
        <v>335</v>
      </c>
      <c r="N2878">
        <v>998</v>
      </c>
      <c r="O2878" t="s">
        <v>13800</v>
      </c>
      <c r="P2878">
        <v>0</v>
      </c>
      <c r="R2878" t="s">
        <v>13801</v>
      </c>
      <c r="T2878" t="s">
        <v>12471</v>
      </c>
      <c r="U2878" t="s">
        <v>12472</v>
      </c>
      <c r="Y2878">
        <v>94</v>
      </c>
      <c r="Z2878">
        <v>8.1</v>
      </c>
      <c r="AB2878">
        <v>22</v>
      </c>
    </row>
    <row r="2879" spans="1:28" hidden="1" x14ac:dyDescent="0.25">
      <c r="A2879" t="s">
        <v>28</v>
      </c>
      <c r="B2879" t="s">
        <v>13802</v>
      </c>
      <c r="C2879">
        <v>39</v>
      </c>
      <c r="D2879">
        <v>99</v>
      </c>
      <c r="E2879">
        <v>7</v>
      </c>
      <c r="F2879">
        <v>730</v>
      </c>
      <c r="G2879" t="s">
        <v>1758</v>
      </c>
      <c r="H2879">
        <v>3000</v>
      </c>
      <c r="I2879">
        <v>5871603</v>
      </c>
      <c r="J2879" t="s">
        <v>4074</v>
      </c>
      <c r="K2879" t="s">
        <v>981</v>
      </c>
      <c r="L2879" t="s">
        <v>13803</v>
      </c>
      <c r="M2879">
        <v>3116</v>
      </c>
      <c r="N2879">
        <v>6485</v>
      </c>
      <c r="O2879" t="s">
        <v>5770</v>
      </c>
      <c r="P2879">
        <v>3</v>
      </c>
      <c r="Q2879" t="s">
        <v>13804</v>
      </c>
      <c r="R2879" t="s">
        <v>13805</v>
      </c>
      <c r="S2879">
        <v>39</v>
      </c>
      <c r="T2879" t="s">
        <v>37</v>
      </c>
      <c r="U2879" t="s">
        <v>38</v>
      </c>
      <c r="V2879" t="s">
        <v>584</v>
      </c>
      <c r="W2879">
        <v>13000000</v>
      </c>
      <c r="X2879">
        <v>1999</v>
      </c>
      <c r="Y2879">
        <v>1000</v>
      </c>
      <c r="Z2879">
        <v>6</v>
      </c>
      <c r="AA2879">
        <v>1.85</v>
      </c>
      <c r="AB2879">
        <v>251</v>
      </c>
    </row>
    <row r="2880" spans="1:28" hidden="1" x14ac:dyDescent="0.25">
      <c r="A2880" t="s">
        <v>28</v>
      </c>
      <c r="B2880" t="s">
        <v>13806</v>
      </c>
      <c r="C2880">
        <v>63</v>
      </c>
      <c r="D2880">
        <v>121</v>
      </c>
      <c r="E2880">
        <v>15</v>
      </c>
      <c r="F2880">
        <v>812</v>
      </c>
      <c r="G2880" t="s">
        <v>10152</v>
      </c>
      <c r="H2880">
        <v>4000</v>
      </c>
      <c r="I2880">
        <v>16574731</v>
      </c>
      <c r="J2880" t="s">
        <v>6198</v>
      </c>
      <c r="K2880" t="s">
        <v>492</v>
      </c>
      <c r="L2880" t="s">
        <v>13807</v>
      </c>
      <c r="M2880">
        <v>27675</v>
      </c>
      <c r="N2880">
        <v>6910</v>
      </c>
      <c r="O2880" t="s">
        <v>632</v>
      </c>
      <c r="P2880">
        <v>4</v>
      </c>
      <c r="Q2880" t="s">
        <v>13808</v>
      </c>
      <c r="R2880" t="s">
        <v>13809</v>
      </c>
      <c r="S2880">
        <v>181</v>
      </c>
      <c r="T2880" t="s">
        <v>37</v>
      </c>
      <c r="U2880" t="s">
        <v>38</v>
      </c>
      <c r="V2880" t="s">
        <v>584</v>
      </c>
      <c r="W2880">
        <v>13000000</v>
      </c>
      <c r="X2880">
        <v>1998</v>
      </c>
      <c r="Y2880">
        <v>957</v>
      </c>
      <c r="Z2880">
        <v>5.8</v>
      </c>
      <c r="AA2880">
        <v>1.85</v>
      </c>
      <c r="AB2880">
        <v>0</v>
      </c>
    </row>
    <row r="2881" spans="1:28" hidden="1" x14ac:dyDescent="0.25">
      <c r="A2881" t="s">
        <v>28</v>
      </c>
      <c r="B2881" t="s">
        <v>13810</v>
      </c>
      <c r="C2881">
        <v>47</v>
      </c>
      <c r="D2881">
        <v>84</v>
      </c>
      <c r="E2881">
        <v>2</v>
      </c>
      <c r="F2881">
        <v>690</v>
      </c>
      <c r="G2881" t="s">
        <v>11307</v>
      </c>
      <c r="H2881">
        <v>15000</v>
      </c>
      <c r="I2881">
        <v>5002310</v>
      </c>
      <c r="J2881" t="s">
        <v>13811</v>
      </c>
      <c r="K2881" t="s">
        <v>372</v>
      </c>
      <c r="L2881" t="s">
        <v>13812</v>
      </c>
      <c r="M2881">
        <v>25541</v>
      </c>
      <c r="N2881">
        <v>18864</v>
      </c>
      <c r="O2881" t="s">
        <v>7688</v>
      </c>
      <c r="P2881">
        <v>0</v>
      </c>
      <c r="Q2881" t="s">
        <v>13813</v>
      </c>
      <c r="R2881" t="s">
        <v>13814</v>
      </c>
      <c r="S2881">
        <v>181</v>
      </c>
      <c r="T2881" t="s">
        <v>37</v>
      </c>
      <c r="U2881" t="s">
        <v>38</v>
      </c>
      <c r="V2881" t="s">
        <v>39</v>
      </c>
      <c r="W2881">
        <v>13000000</v>
      </c>
      <c r="X2881">
        <v>2001</v>
      </c>
      <c r="Y2881">
        <v>816</v>
      </c>
      <c r="Z2881">
        <v>5.6</v>
      </c>
      <c r="AA2881">
        <v>2.35</v>
      </c>
      <c r="AB2881">
        <v>0</v>
      </c>
    </row>
    <row r="2882" spans="1:28" hidden="1" x14ac:dyDescent="0.25">
      <c r="A2882" t="s">
        <v>28</v>
      </c>
      <c r="B2882" t="s">
        <v>13815</v>
      </c>
      <c r="C2882">
        <v>111</v>
      </c>
      <c r="D2882">
        <v>93</v>
      </c>
      <c r="E2882">
        <v>16</v>
      </c>
      <c r="F2882">
        <v>258</v>
      </c>
      <c r="G2882" t="s">
        <v>5895</v>
      </c>
      <c r="H2882">
        <v>567</v>
      </c>
      <c r="I2882">
        <v>4919896</v>
      </c>
      <c r="J2882" t="s">
        <v>5966</v>
      </c>
      <c r="K2882" t="s">
        <v>8295</v>
      </c>
      <c r="L2882" t="s">
        <v>13816</v>
      </c>
      <c r="M2882">
        <v>21530</v>
      </c>
      <c r="N2882">
        <v>1775</v>
      </c>
      <c r="O2882" t="s">
        <v>8980</v>
      </c>
      <c r="P2882">
        <v>1</v>
      </c>
      <c r="Q2882" t="s">
        <v>13817</v>
      </c>
      <c r="R2882" t="s">
        <v>13818</v>
      </c>
      <c r="S2882">
        <v>159</v>
      </c>
      <c r="T2882" t="s">
        <v>37</v>
      </c>
      <c r="U2882" t="s">
        <v>56</v>
      </c>
      <c r="V2882" t="s">
        <v>584</v>
      </c>
      <c r="W2882">
        <v>13000000</v>
      </c>
      <c r="X2882">
        <v>2001</v>
      </c>
      <c r="Y2882">
        <v>326</v>
      </c>
      <c r="Z2882">
        <v>6.1</v>
      </c>
      <c r="AA2882">
        <v>2.35</v>
      </c>
      <c r="AB2882">
        <v>618</v>
      </c>
    </row>
    <row r="2883" spans="1:28" hidden="1" x14ac:dyDescent="0.25">
      <c r="A2883" t="s">
        <v>28</v>
      </c>
      <c r="B2883" t="s">
        <v>10751</v>
      </c>
      <c r="C2883">
        <v>168</v>
      </c>
      <c r="D2883">
        <v>93</v>
      </c>
      <c r="E2883">
        <v>24</v>
      </c>
      <c r="F2883">
        <v>499</v>
      </c>
      <c r="G2883" t="s">
        <v>13819</v>
      </c>
      <c r="H2883">
        <v>552</v>
      </c>
      <c r="I2883">
        <v>25675765</v>
      </c>
      <c r="J2883" t="s">
        <v>1670</v>
      </c>
      <c r="K2883" t="s">
        <v>13820</v>
      </c>
      <c r="L2883" t="s">
        <v>13821</v>
      </c>
      <c r="M2883">
        <v>60407</v>
      </c>
      <c r="N2883">
        <v>2730</v>
      </c>
      <c r="O2883" t="s">
        <v>13822</v>
      </c>
      <c r="P2883">
        <v>0</v>
      </c>
      <c r="Q2883" t="s">
        <v>13823</v>
      </c>
      <c r="R2883" t="s">
        <v>13824</v>
      </c>
      <c r="S2883">
        <v>84</v>
      </c>
      <c r="T2883" t="s">
        <v>37</v>
      </c>
      <c r="U2883" t="s">
        <v>38</v>
      </c>
      <c r="V2883" t="s">
        <v>584</v>
      </c>
      <c r="W2883">
        <v>13000000</v>
      </c>
      <c r="X2883">
        <v>2013</v>
      </c>
      <c r="Y2883">
        <v>528</v>
      </c>
      <c r="Z2883">
        <v>5.9</v>
      </c>
      <c r="AA2883">
        <v>2.35</v>
      </c>
      <c r="AB2883">
        <v>11000</v>
      </c>
    </row>
    <row r="2884" spans="1:28" hidden="1" x14ac:dyDescent="0.25">
      <c r="A2884" t="s">
        <v>28</v>
      </c>
      <c r="B2884" t="s">
        <v>13825</v>
      </c>
      <c r="C2884">
        <v>165</v>
      </c>
      <c r="D2884">
        <v>120</v>
      </c>
      <c r="E2884">
        <v>107</v>
      </c>
      <c r="F2884">
        <v>280</v>
      </c>
      <c r="G2884" t="s">
        <v>4769</v>
      </c>
      <c r="H2884">
        <v>12000</v>
      </c>
      <c r="I2884">
        <v>4857376</v>
      </c>
      <c r="J2884" t="s">
        <v>1414</v>
      </c>
      <c r="K2884" t="s">
        <v>271</v>
      </c>
      <c r="L2884" t="s">
        <v>13826</v>
      </c>
      <c r="M2884">
        <v>63084</v>
      </c>
      <c r="N2884">
        <v>13208</v>
      </c>
      <c r="O2884" t="s">
        <v>13827</v>
      </c>
      <c r="P2884">
        <v>0</v>
      </c>
      <c r="Q2884" t="s">
        <v>13828</v>
      </c>
      <c r="R2884" t="s">
        <v>13829</v>
      </c>
      <c r="S2884">
        <v>123</v>
      </c>
      <c r="T2884" t="s">
        <v>1463</v>
      </c>
      <c r="U2884" t="s">
        <v>1464</v>
      </c>
      <c r="V2884" t="s">
        <v>584</v>
      </c>
      <c r="W2884">
        <v>13000000</v>
      </c>
      <c r="X2884">
        <v>2006</v>
      </c>
      <c r="Y2884">
        <v>530</v>
      </c>
      <c r="Z2884">
        <v>7.3</v>
      </c>
      <c r="AA2884">
        <v>1.85</v>
      </c>
      <c r="AB2884">
        <v>0</v>
      </c>
    </row>
    <row r="2885" spans="1:28" hidden="1" x14ac:dyDescent="0.25">
      <c r="A2885" t="s">
        <v>28</v>
      </c>
      <c r="B2885" t="s">
        <v>4350</v>
      </c>
      <c r="C2885">
        <v>104</v>
      </c>
      <c r="D2885">
        <v>112</v>
      </c>
      <c r="E2885">
        <v>37</v>
      </c>
      <c r="F2885">
        <v>548</v>
      </c>
      <c r="G2885" t="s">
        <v>13830</v>
      </c>
      <c r="H2885">
        <v>748</v>
      </c>
      <c r="I2885">
        <v>3169424</v>
      </c>
      <c r="J2885" t="s">
        <v>3793</v>
      </c>
      <c r="K2885" t="s">
        <v>142</v>
      </c>
      <c r="L2885" t="s">
        <v>13831</v>
      </c>
      <c r="M2885">
        <v>18442</v>
      </c>
      <c r="N2885">
        <v>2417</v>
      </c>
      <c r="O2885" t="s">
        <v>3201</v>
      </c>
      <c r="P2885">
        <v>1</v>
      </c>
      <c r="Q2885" t="s">
        <v>13832</v>
      </c>
      <c r="R2885" t="s">
        <v>13833</v>
      </c>
      <c r="S2885">
        <v>59</v>
      </c>
      <c r="T2885" t="s">
        <v>37</v>
      </c>
      <c r="U2885" t="s">
        <v>38</v>
      </c>
      <c r="V2885" t="s">
        <v>39</v>
      </c>
      <c r="W2885">
        <v>13000000</v>
      </c>
      <c r="X2885">
        <v>2007</v>
      </c>
      <c r="Y2885">
        <v>573</v>
      </c>
      <c r="Z2885">
        <v>6.8</v>
      </c>
      <c r="AA2885">
        <v>2.35</v>
      </c>
      <c r="AB2885">
        <v>689</v>
      </c>
    </row>
    <row r="2886" spans="1:28" hidden="1" x14ac:dyDescent="0.25">
      <c r="A2886" t="s">
        <v>28</v>
      </c>
      <c r="B2886" t="s">
        <v>1743</v>
      </c>
      <c r="C2886">
        <v>150</v>
      </c>
      <c r="D2886">
        <v>107</v>
      </c>
      <c r="E2886">
        <v>80</v>
      </c>
      <c r="F2886">
        <v>252</v>
      </c>
      <c r="G2886" t="s">
        <v>13834</v>
      </c>
      <c r="H2886">
        <v>2000</v>
      </c>
      <c r="I2886">
        <v>18004225</v>
      </c>
      <c r="J2886" t="s">
        <v>1414</v>
      </c>
      <c r="K2886" t="s">
        <v>4798</v>
      </c>
      <c r="L2886" t="s">
        <v>13835</v>
      </c>
      <c r="M2886">
        <v>28573</v>
      </c>
      <c r="N2886">
        <v>3004</v>
      </c>
      <c r="O2886" t="s">
        <v>9935</v>
      </c>
      <c r="P2886">
        <v>2</v>
      </c>
      <c r="Q2886" t="s">
        <v>13836</v>
      </c>
      <c r="R2886" t="s">
        <v>13837</v>
      </c>
      <c r="S2886">
        <v>87</v>
      </c>
      <c r="T2886" t="s">
        <v>37</v>
      </c>
      <c r="U2886" t="s">
        <v>38</v>
      </c>
      <c r="V2886" t="s">
        <v>39</v>
      </c>
      <c r="W2886">
        <v>13000000</v>
      </c>
      <c r="X2886">
        <v>2013</v>
      </c>
      <c r="Y2886">
        <v>257</v>
      </c>
      <c r="Z2886">
        <v>5.7</v>
      </c>
      <c r="AA2886">
        <v>2.35</v>
      </c>
      <c r="AB2886">
        <v>5000</v>
      </c>
    </row>
    <row r="2887" spans="1:28" hidden="1" x14ac:dyDescent="0.25">
      <c r="A2887" t="s">
        <v>28</v>
      </c>
      <c r="B2887" t="s">
        <v>13838</v>
      </c>
      <c r="C2887">
        <v>61</v>
      </c>
      <c r="D2887">
        <v>112</v>
      </c>
      <c r="E2887">
        <v>83</v>
      </c>
      <c r="F2887">
        <v>8</v>
      </c>
      <c r="G2887" t="s">
        <v>13839</v>
      </c>
      <c r="H2887">
        <v>2000</v>
      </c>
      <c r="I2887">
        <v>3058380</v>
      </c>
      <c r="J2887" t="s">
        <v>213</v>
      </c>
      <c r="K2887" t="s">
        <v>8675</v>
      </c>
      <c r="L2887" t="s">
        <v>13840</v>
      </c>
      <c r="M2887">
        <v>4767</v>
      </c>
      <c r="N2887">
        <v>2389</v>
      </c>
      <c r="O2887" t="s">
        <v>13841</v>
      </c>
      <c r="P2887">
        <v>1</v>
      </c>
      <c r="Q2887" t="s">
        <v>13842</v>
      </c>
      <c r="R2887" t="s">
        <v>13843</v>
      </c>
      <c r="S2887">
        <v>69</v>
      </c>
      <c r="T2887" t="s">
        <v>1463</v>
      </c>
      <c r="U2887" t="s">
        <v>1464</v>
      </c>
      <c r="V2887" t="s">
        <v>584</v>
      </c>
      <c r="W2887">
        <v>100000000</v>
      </c>
      <c r="X2887">
        <v>2000</v>
      </c>
      <c r="Y2887">
        <v>370</v>
      </c>
      <c r="Z2887">
        <v>7.3</v>
      </c>
      <c r="AA2887">
        <v>2.35</v>
      </c>
      <c r="AB2887">
        <v>186</v>
      </c>
    </row>
    <row r="2888" spans="1:28" hidden="1" x14ac:dyDescent="0.25">
      <c r="A2888" t="s">
        <v>28</v>
      </c>
      <c r="B2888" t="s">
        <v>8637</v>
      </c>
      <c r="C2888">
        <v>226</v>
      </c>
      <c r="D2888">
        <v>96</v>
      </c>
      <c r="E2888">
        <v>460</v>
      </c>
      <c r="F2888">
        <v>73</v>
      </c>
      <c r="G2888" t="s">
        <v>13844</v>
      </c>
      <c r="H2888">
        <v>14000</v>
      </c>
      <c r="I2888">
        <v>3074838</v>
      </c>
      <c r="J2888" t="s">
        <v>3276</v>
      </c>
      <c r="K2888" t="s">
        <v>227</v>
      </c>
      <c r="L2888" t="s">
        <v>13845</v>
      </c>
      <c r="M2888">
        <v>56264</v>
      </c>
      <c r="N2888">
        <v>14372</v>
      </c>
      <c r="O2888" t="s">
        <v>13846</v>
      </c>
      <c r="P2888">
        <v>2</v>
      </c>
      <c r="Q2888" t="s">
        <v>13847</v>
      </c>
      <c r="R2888" t="s">
        <v>13848</v>
      </c>
      <c r="S2888">
        <v>166</v>
      </c>
      <c r="T2888" t="s">
        <v>37</v>
      </c>
      <c r="U2888" t="s">
        <v>38</v>
      </c>
      <c r="V2888" t="s">
        <v>584</v>
      </c>
      <c r="W2888">
        <v>11000000</v>
      </c>
      <c r="X2888">
        <v>2009</v>
      </c>
      <c r="Y2888">
        <v>153</v>
      </c>
      <c r="Z2888">
        <v>6.3</v>
      </c>
      <c r="AA2888">
        <v>1.85</v>
      </c>
      <c r="AB2888">
        <v>0</v>
      </c>
    </row>
    <row r="2889" spans="1:28" hidden="1" x14ac:dyDescent="0.25">
      <c r="A2889" t="s">
        <v>28</v>
      </c>
      <c r="B2889" t="s">
        <v>13849</v>
      </c>
      <c r="C2889">
        <v>21</v>
      </c>
      <c r="D2889">
        <v>91</v>
      </c>
      <c r="E2889">
        <v>150</v>
      </c>
      <c r="F2889">
        <v>150</v>
      </c>
      <c r="G2889" t="s">
        <v>9258</v>
      </c>
      <c r="H2889">
        <v>979</v>
      </c>
      <c r="I2889">
        <v>2104000</v>
      </c>
      <c r="J2889" t="s">
        <v>9192</v>
      </c>
      <c r="K2889" t="s">
        <v>1652</v>
      </c>
      <c r="L2889" t="s">
        <v>13850</v>
      </c>
      <c r="M2889">
        <v>1595</v>
      </c>
      <c r="N2889">
        <v>1679</v>
      </c>
      <c r="O2889" t="s">
        <v>13849</v>
      </c>
      <c r="P2889">
        <v>3</v>
      </c>
      <c r="Q2889" t="s">
        <v>13851</v>
      </c>
      <c r="R2889" t="s">
        <v>13852</v>
      </c>
      <c r="S2889">
        <v>19</v>
      </c>
      <c r="T2889" t="s">
        <v>37</v>
      </c>
      <c r="U2889" t="s">
        <v>38</v>
      </c>
      <c r="V2889" t="s">
        <v>584</v>
      </c>
      <c r="W2889">
        <v>13000000</v>
      </c>
      <c r="X2889">
        <v>1996</v>
      </c>
      <c r="Y2889">
        <v>385</v>
      </c>
      <c r="Z2889">
        <v>5.9</v>
      </c>
      <c r="AA2889">
        <v>1.85</v>
      </c>
      <c r="AB2889">
        <v>69</v>
      </c>
    </row>
    <row r="2890" spans="1:28" hidden="1" x14ac:dyDescent="0.25">
      <c r="A2890" t="s">
        <v>28</v>
      </c>
      <c r="B2890" t="s">
        <v>5422</v>
      </c>
      <c r="C2890">
        <v>217</v>
      </c>
      <c r="D2890">
        <v>105</v>
      </c>
      <c r="E2890">
        <v>260</v>
      </c>
      <c r="F2890">
        <v>1000</v>
      </c>
      <c r="G2890" t="s">
        <v>372</v>
      </c>
      <c r="H2890">
        <v>20000</v>
      </c>
      <c r="I2890">
        <v>28501651</v>
      </c>
      <c r="J2890" t="s">
        <v>4074</v>
      </c>
      <c r="K2890" t="s">
        <v>840</v>
      </c>
      <c r="L2890" t="s">
        <v>9301</v>
      </c>
      <c r="M2890">
        <v>88037</v>
      </c>
      <c r="N2890">
        <v>39473</v>
      </c>
      <c r="O2890" t="s">
        <v>2083</v>
      </c>
      <c r="P2890">
        <v>0</v>
      </c>
      <c r="Q2890" t="s">
        <v>9302</v>
      </c>
      <c r="R2890" t="s">
        <v>9303</v>
      </c>
      <c r="S2890">
        <v>201</v>
      </c>
      <c r="T2890" t="s">
        <v>37</v>
      </c>
      <c r="U2890" t="s">
        <v>38</v>
      </c>
      <c r="V2890" t="s">
        <v>584</v>
      </c>
      <c r="W2890">
        <v>26000000</v>
      </c>
      <c r="X2890">
        <v>2009</v>
      </c>
      <c r="Y2890">
        <v>15000</v>
      </c>
      <c r="Z2890">
        <v>7.1</v>
      </c>
      <c r="AA2890">
        <v>2.35</v>
      </c>
      <c r="AB2890">
        <v>10000</v>
      </c>
    </row>
    <row r="2891" spans="1:28" hidden="1" x14ac:dyDescent="0.25">
      <c r="A2891" t="s">
        <v>28</v>
      </c>
      <c r="B2891" t="s">
        <v>10144</v>
      </c>
      <c r="C2891">
        <v>94</v>
      </c>
      <c r="D2891">
        <v>125</v>
      </c>
      <c r="E2891">
        <v>0</v>
      </c>
      <c r="F2891">
        <v>968</v>
      </c>
      <c r="G2891" t="s">
        <v>336</v>
      </c>
      <c r="H2891">
        <v>22000</v>
      </c>
      <c r="I2891">
        <v>1172769</v>
      </c>
      <c r="J2891" t="s">
        <v>1830</v>
      </c>
      <c r="K2891" t="s">
        <v>148</v>
      </c>
      <c r="L2891" t="s">
        <v>13853</v>
      </c>
      <c r="M2891">
        <v>28068</v>
      </c>
      <c r="N2891">
        <v>37606</v>
      </c>
      <c r="O2891" t="s">
        <v>8880</v>
      </c>
      <c r="P2891">
        <v>2</v>
      </c>
      <c r="Q2891" t="s">
        <v>13854</v>
      </c>
      <c r="R2891" t="s">
        <v>13855</v>
      </c>
      <c r="S2891">
        <v>108</v>
      </c>
      <c r="T2891" t="s">
        <v>37</v>
      </c>
      <c r="U2891" t="s">
        <v>766</v>
      </c>
      <c r="V2891" t="s">
        <v>584</v>
      </c>
      <c r="W2891">
        <v>13000000</v>
      </c>
      <c r="X2891">
        <v>2006</v>
      </c>
      <c r="Y2891">
        <v>14000</v>
      </c>
      <c r="Z2891">
        <v>7.1</v>
      </c>
      <c r="AA2891">
        <v>1.85</v>
      </c>
      <c r="AB2891">
        <v>0</v>
      </c>
    </row>
    <row r="2892" spans="1:28" hidden="1" x14ac:dyDescent="0.25">
      <c r="A2892" t="s">
        <v>28</v>
      </c>
      <c r="B2892" t="s">
        <v>13856</v>
      </c>
      <c r="C2892">
        <v>364</v>
      </c>
      <c r="D2892">
        <v>102</v>
      </c>
      <c r="E2892">
        <v>139</v>
      </c>
      <c r="F2892">
        <v>850</v>
      </c>
      <c r="G2892" t="s">
        <v>13857</v>
      </c>
      <c r="H2892">
        <v>8000</v>
      </c>
      <c r="I2892">
        <v>17738570</v>
      </c>
      <c r="J2892" t="s">
        <v>213</v>
      </c>
      <c r="K2892" t="s">
        <v>1206</v>
      </c>
      <c r="L2892" t="s">
        <v>13858</v>
      </c>
      <c r="M2892">
        <v>351274</v>
      </c>
      <c r="N2892">
        <v>13631</v>
      </c>
      <c r="O2892" t="s">
        <v>9278</v>
      </c>
      <c r="P2892">
        <v>2</v>
      </c>
      <c r="Q2892" t="s">
        <v>13859</v>
      </c>
      <c r="R2892" t="s">
        <v>13860</v>
      </c>
      <c r="S2892">
        <v>457</v>
      </c>
      <c r="T2892" t="s">
        <v>37</v>
      </c>
      <c r="U2892" t="s">
        <v>38</v>
      </c>
      <c r="V2892" t="s">
        <v>39</v>
      </c>
      <c r="W2892">
        <v>13000000</v>
      </c>
      <c r="X2892">
        <v>2012</v>
      </c>
      <c r="Y2892">
        <v>3000</v>
      </c>
      <c r="Z2892">
        <v>8</v>
      </c>
      <c r="AA2892">
        <v>1.85</v>
      </c>
      <c r="AB2892">
        <v>131000</v>
      </c>
    </row>
    <row r="2893" spans="1:28" hidden="1" x14ac:dyDescent="0.25">
      <c r="A2893" t="s">
        <v>28</v>
      </c>
      <c r="B2893" t="s">
        <v>13861</v>
      </c>
      <c r="C2893">
        <v>19</v>
      </c>
      <c r="D2893">
        <v>87</v>
      </c>
      <c r="E2893">
        <v>29</v>
      </c>
      <c r="F2893">
        <v>147</v>
      </c>
      <c r="G2893" t="s">
        <v>13862</v>
      </c>
      <c r="H2893">
        <v>683</v>
      </c>
      <c r="I2893">
        <v>1200000</v>
      </c>
      <c r="J2893" t="s">
        <v>1324</v>
      </c>
      <c r="K2893" t="s">
        <v>1905</v>
      </c>
      <c r="L2893" t="s">
        <v>13863</v>
      </c>
      <c r="M2893">
        <v>922</v>
      </c>
      <c r="N2893">
        <v>1139</v>
      </c>
      <c r="O2893" t="s">
        <v>13864</v>
      </c>
      <c r="P2893">
        <v>1</v>
      </c>
      <c r="Q2893" t="s">
        <v>13865</v>
      </c>
      <c r="R2893" t="s">
        <v>13866</v>
      </c>
      <c r="S2893">
        <v>23</v>
      </c>
      <c r="T2893" t="s">
        <v>37</v>
      </c>
      <c r="U2893" t="s">
        <v>38</v>
      </c>
      <c r="V2893" t="s">
        <v>584</v>
      </c>
      <c r="W2893">
        <v>3000000</v>
      </c>
      <c r="X2893">
        <v>1993</v>
      </c>
      <c r="Y2893">
        <v>155</v>
      </c>
      <c r="Z2893">
        <v>5.0999999999999996</v>
      </c>
      <c r="AA2893">
        <v>1.85</v>
      </c>
      <c r="AB2893">
        <v>107</v>
      </c>
    </row>
    <row r="2894" spans="1:28" hidden="1" x14ac:dyDescent="0.25">
      <c r="A2894" t="s">
        <v>28</v>
      </c>
      <c r="B2894" t="s">
        <v>10160</v>
      </c>
      <c r="C2894">
        <v>129</v>
      </c>
      <c r="D2894">
        <v>118</v>
      </c>
      <c r="E2894">
        <v>41</v>
      </c>
      <c r="F2894">
        <v>442</v>
      </c>
      <c r="G2894" t="s">
        <v>3865</v>
      </c>
      <c r="H2894">
        <v>2000</v>
      </c>
      <c r="I2894">
        <v>1150403</v>
      </c>
      <c r="J2894" t="s">
        <v>1725</v>
      </c>
      <c r="K2894" t="s">
        <v>1211</v>
      </c>
      <c r="L2894" t="s">
        <v>13867</v>
      </c>
      <c r="M2894">
        <v>14143</v>
      </c>
      <c r="N2894">
        <v>3474</v>
      </c>
      <c r="O2894" t="s">
        <v>8061</v>
      </c>
      <c r="P2894">
        <v>4</v>
      </c>
      <c r="Q2894" t="s">
        <v>13868</v>
      </c>
      <c r="R2894" t="s">
        <v>13869</v>
      </c>
      <c r="S2894">
        <v>102</v>
      </c>
      <c r="T2894" t="s">
        <v>37</v>
      </c>
      <c r="U2894" t="s">
        <v>38</v>
      </c>
      <c r="V2894" t="s">
        <v>584</v>
      </c>
      <c r="W2894">
        <v>13000000</v>
      </c>
      <c r="X2894">
        <v>2006</v>
      </c>
      <c r="Y2894">
        <v>812</v>
      </c>
      <c r="Z2894">
        <v>7.1</v>
      </c>
      <c r="AA2894">
        <v>1.85</v>
      </c>
      <c r="AB2894">
        <v>0</v>
      </c>
    </row>
    <row r="2895" spans="1:28" hidden="1" x14ac:dyDescent="0.25">
      <c r="A2895" t="s">
        <v>28</v>
      </c>
      <c r="B2895" t="s">
        <v>9429</v>
      </c>
      <c r="C2895">
        <v>71</v>
      </c>
      <c r="D2895">
        <v>115</v>
      </c>
      <c r="E2895">
        <v>187</v>
      </c>
      <c r="F2895">
        <v>887</v>
      </c>
      <c r="G2895" t="s">
        <v>8554</v>
      </c>
      <c r="H2895">
        <v>14000</v>
      </c>
      <c r="I2895">
        <v>403932</v>
      </c>
      <c r="J2895" t="s">
        <v>4041</v>
      </c>
      <c r="K2895" t="s">
        <v>1971</v>
      </c>
      <c r="L2895" t="s">
        <v>13870</v>
      </c>
      <c r="M2895">
        <v>5254</v>
      </c>
      <c r="N2895">
        <v>17104</v>
      </c>
      <c r="O2895" t="s">
        <v>2290</v>
      </c>
      <c r="P2895">
        <v>4</v>
      </c>
      <c r="Q2895" t="s">
        <v>13871</v>
      </c>
      <c r="R2895" t="s">
        <v>13872</v>
      </c>
      <c r="S2895">
        <v>92</v>
      </c>
      <c r="T2895" t="s">
        <v>37</v>
      </c>
      <c r="U2895" t="s">
        <v>56</v>
      </c>
      <c r="V2895" t="s">
        <v>584</v>
      </c>
      <c r="W2895">
        <v>20000000</v>
      </c>
      <c r="X2895">
        <v>2000</v>
      </c>
      <c r="Y2895">
        <v>900</v>
      </c>
      <c r="Z2895">
        <v>6.5</v>
      </c>
      <c r="AA2895">
        <v>2.35</v>
      </c>
      <c r="AB2895">
        <v>141</v>
      </c>
    </row>
    <row r="2896" spans="1:28" hidden="1" x14ac:dyDescent="0.25">
      <c r="A2896" t="s">
        <v>28</v>
      </c>
      <c r="B2896" t="s">
        <v>4530</v>
      </c>
      <c r="C2896">
        <v>93</v>
      </c>
      <c r="D2896">
        <v>91</v>
      </c>
      <c r="E2896">
        <v>83</v>
      </c>
      <c r="F2896">
        <v>794</v>
      </c>
      <c r="G2896" t="s">
        <v>3384</v>
      </c>
      <c r="H2896">
        <v>3000</v>
      </c>
      <c r="I2896">
        <v>1712111</v>
      </c>
      <c r="J2896" t="s">
        <v>5543</v>
      </c>
      <c r="K2896" t="s">
        <v>655</v>
      </c>
      <c r="L2896" t="s">
        <v>13873</v>
      </c>
      <c r="M2896">
        <v>7199</v>
      </c>
      <c r="N2896">
        <v>7875</v>
      </c>
      <c r="O2896" t="s">
        <v>1340</v>
      </c>
      <c r="P2896">
        <v>0</v>
      </c>
      <c r="Q2896" t="s">
        <v>13874</v>
      </c>
      <c r="R2896" t="s">
        <v>13875</v>
      </c>
      <c r="S2896">
        <v>53</v>
      </c>
      <c r="T2896" t="s">
        <v>37</v>
      </c>
      <c r="U2896" t="s">
        <v>38</v>
      </c>
      <c r="V2896" t="s">
        <v>39</v>
      </c>
      <c r="W2896">
        <v>8495000</v>
      </c>
      <c r="X2896">
        <v>2015</v>
      </c>
      <c r="Y2896">
        <v>1000</v>
      </c>
      <c r="Z2896">
        <v>4.5</v>
      </c>
      <c r="AA2896">
        <v>1.85</v>
      </c>
      <c r="AB2896">
        <v>0</v>
      </c>
    </row>
    <row r="2897" spans="1:28" hidden="1" x14ac:dyDescent="0.25">
      <c r="A2897" t="s">
        <v>28</v>
      </c>
      <c r="B2897" t="s">
        <v>12454</v>
      </c>
      <c r="C2897">
        <v>399</v>
      </c>
      <c r="D2897">
        <v>88</v>
      </c>
      <c r="E2897">
        <v>115</v>
      </c>
      <c r="F2897">
        <v>304</v>
      </c>
      <c r="G2897" t="s">
        <v>13876</v>
      </c>
      <c r="H2897">
        <v>1000</v>
      </c>
      <c r="I2897">
        <v>1024175</v>
      </c>
      <c r="J2897" t="s">
        <v>7565</v>
      </c>
      <c r="K2897" t="s">
        <v>13877</v>
      </c>
      <c r="L2897" t="s">
        <v>13878</v>
      </c>
      <c r="M2897">
        <v>82331</v>
      </c>
      <c r="N2897">
        <v>2011</v>
      </c>
      <c r="O2897" t="s">
        <v>12577</v>
      </c>
      <c r="P2897">
        <v>6</v>
      </c>
      <c r="Q2897" t="s">
        <v>13879</v>
      </c>
      <c r="R2897" t="s">
        <v>13880</v>
      </c>
      <c r="S2897">
        <v>297</v>
      </c>
      <c r="T2897" t="s">
        <v>37</v>
      </c>
      <c r="U2897" t="s">
        <v>56</v>
      </c>
      <c r="V2897" t="s">
        <v>584</v>
      </c>
      <c r="W2897">
        <v>13000000</v>
      </c>
      <c r="X2897">
        <v>2011</v>
      </c>
      <c r="Y2897">
        <v>305</v>
      </c>
      <c r="Z2897">
        <v>6.6</v>
      </c>
      <c r="AA2897">
        <v>2.35</v>
      </c>
      <c r="AB2897">
        <v>18000</v>
      </c>
    </row>
    <row r="2898" spans="1:28" hidden="1" x14ac:dyDescent="0.25">
      <c r="A2898" t="s">
        <v>28</v>
      </c>
      <c r="B2898" t="s">
        <v>564</v>
      </c>
      <c r="C2898">
        <v>110</v>
      </c>
      <c r="D2898">
        <v>127</v>
      </c>
      <c r="E2898">
        <v>11000</v>
      </c>
      <c r="F2898">
        <v>116</v>
      </c>
      <c r="G2898" t="s">
        <v>13881</v>
      </c>
      <c r="H2898">
        <v>306</v>
      </c>
      <c r="I2898">
        <v>301305</v>
      </c>
      <c r="J2898" t="s">
        <v>5604</v>
      </c>
      <c r="K2898" t="s">
        <v>13882</v>
      </c>
      <c r="L2898" t="s">
        <v>13883</v>
      </c>
      <c r="M2898">
        <v>31414</v>
      </c>
      <c r="N2898">
        <v>796</v>
      </c>
      <c r="O2898" t="s">
        <v>13884</v>
      </c>
      <c r="P2898">
        <v>0</v>
      </c>
      <c r="Q2898" t="s">
        <v>13885</v>
      </c>
      <c r="R2898" t="s">
        <v>13886</v>
      </c>
      <c r="S2898">
        <v>180</v>
      </c>
      <c r="T2898" t="s">
        <v>13887</v>
      </c>
      <c r="U2898" t="s">
        <v>38</v>
      </c>
      <c r="V2898" t="s">
        <v>584</v>
      </c>
      <c r="W2898">
        <v>13000000</v>
      </c>
      <c r="X2898">
        <v>2011</v>
      </c>
      <c r="Y2898">
        <v>164</v>
      </c>
      <c r="Z2898">
        <v>4.3</v>
      </c>
      <c r="AA2898">
        <v>2.35</v>
      </c>
      <c r="AB2898">
        <v>0</v>
      </c>
    </row>
    <row r="2899" spans="1:28" hidden="1" x14ac:dyDescent="0.25">
      <c r="A2899" t="s">
        <v>28</v>
      </c>
      <c r="B2899" t="s">
        <v>13180</v>
      </c>
      <c r="C2899">
        <v>285</v>
      </c>
      <c r="D2899">
        <v>94</v>
      </c>
      <c r="E2899">
        <v>122</v>
      </c>
      <c r="F2899">
        <v>383</v>
      </c>
      <c r="G2899" t="s">
        <v>13888</v>
      </c>
      <c r="H2899">
        <v>873</v>
      </c>
      <c r="I2899">
        <v>51872378</v>
      </c>
      <c r="J2899" t="s">
        <v>1527</v>
      </c>
      <c r="K2899" t="s">
        <v>2001</v>
      </c>
      <c r="L2899" t="s">
        <v>13889</v>
      </c>
      <c r="M2899">
        <v>88241</v>
      </c>
      <c r="N2899">
        <v>2812</v>
      </c>
      <c r="O2899" t="s">
        <v>1760</v>
      </c>
      <c r="P2899">
        <v>0</v>
      </c>
      <c r="Q2899" t="s">
        <v>13890</v>
      </c>
      <c r="R2899" t="s">
        <v>13891</v>
      </c>
      <c r="S2899">
        <v>266</v>
      </c>
      <c r="T2899" t="s">
        <v>37</v>
      </c>
      <c r="U2899" t="s">
        <v>38</v>
      </c>
      <c r="V2899" t="s">
        <v>584</v>
      </c>
      <c r="W2899">
        <v>13000000</v>
      </c>
      <c r="X2899">
        <v>2013</v>
      </c>
      <c r="Y2899">
        <v>461</v>
      </c>
      <c r="Z2899">
        <v>6.7</v>
      </c>
      <c r="AA2899">
        <v>1.85</v>
      </c>
      <c r="AB2899">
        <v>23000</v>
      </c>
    </row>
    <row r="2900" spans="1:28" hidden="1" x14ac:dyDescent="0.25">
      <c r="A2900" t="s">
        <v>28</v>
      </c>
      <c r="B2900" t="s">
        <v>13892</v>
      </c>
      <c r="C2900">
        <v>2</v>
      </c>
      <c r="D2900">
        <v>115</v>
      </c>
      <c r="E2900">
        <v>32</v>
      </c>
      <c r="F2900">
        <v>29</v>
      </c>
      <c r="G2900" t="s">
        <v>13893</v>
      </c>
      <c r="H2900">
        <v>14000</v>
      </c>
      <c r="I2900">
        <v>31662</v>
      </c>
      <c r="J2900" t="s">
        <v>1016</v>
      </c>
      <c r="K2900" t="s">
        <v>227</v>
      </c>
      <c r="L2900" t="s">
        <v>13894</v>
      </c>
      <c r="M2900">
        <v>90</v>
      </c>
      <c r="N2900">
        <v>14133</v>
      </c>
      <c r="O2900" t="s">
        <v>13895</v>
      </c>
      <c r="P2900">
        <v>1</v>
      </c>
      <c r="R2900" t="s">
        <v>13896</v>
      </c>
      <c r="S2900">
        <v>1</v>
      </c>
      <c r="T2900" t="s">
        <v>37</v>
      </c>
      <c r="U2900" t="s">
        <v>5693</v>
      </c>
      <c r="W2900">
        <v>12620000</v>
      </c>
      <c r="X2900">
        <v>2016</v>
      </c>
      <c r="Y2900">
        <v>81</v>
      </c>
      <c r="Z2900">
        <v>6.8</v>
      </c>
      <c r="AB2900">
        <v>139</v>
      </c>
    </row>
    <row r="2901" spans="1:28" hidden="1" x14ac:dyDescent="0.25">
      <c r="A2901" t="s">
        <v>28</v>
      </c>
      <c r="B2901" t="s">
        <v>13897</v>
      </c>
      <c r="C2901">
        <v>61</v>
      </c>
      <c r="D2901">
        <v>90</v>
      </c>
      <c r="E2901">
        <v>0</v>
      </c>
      <c r="F2901">
        <v>234</v>
      </c>
      <c r="G2901" t="s">
        <v>11995</v>
      </c>
      <c r="H2901">
        <v>477</v>
      </c>
      <c r="I2901">
        <v>28399192</v>
      </c>
      <c r="J2901" t="s">
        <v>13898</v>
      </c>
      <c r="K2901" t="s">
        <v>13899</v>
      </c>
      <c r="L2901" t="s">
        <v>13900</v>
      </c>
      <c r="M2901">
        <v>5663</v>
      </c>
      <c r="N2901">
        <v>1483</v>
      </c>
      <c r="O2901" t="s">
        <v>835</v>
      </c>
      <c r="P2901">
        <v>0</v>
      </c>
      <c r="Q2901" t="s">
        <v>13901</v>
      </c>
      <c r="R2901" t="s">
        <v>13902</v>
      </c>
      <c r="S2901">
        <v>106</v>
      </c>
      <c r="T2901" t="s">
        <v>37</v>
      </c>
      <c r="U2901" t="s">
        <v>369</v>
      </c>
      <c r="V2901" t="s">
        <v>94</v>
      </c>
      <c r="W2901">
        <v>13000000</v>
      </c>
      <c r="X2901">
        <v>2002</v>
      </c>
      <c r="Y2901">
        <v>238</v>
      </c>
      <c r="Z2901">
        <v>5.4</v>
      </c>
      <c r="AA2901">
        <v>2.35</v>
      </c>
      <c r="AB2901">
        <v>332</v>
      </c>
    </row>
    <row r="2902" spans="1:28" hidden="1" x14ac:dyDescent="0.25">
      <c r="A2902" t="s">
        <v>28</v>
      </c>
      <c r="B2902" t="s">
        <v>3738</v>
      </c>
      <c r="C2902">
        <v>242</v>
      </c>
      <c r="D2902">
        <v>102</v>
      </c>
      <c r="E2902">
        <v>43</v>
      </c>
      <c r="F2902">
        <v>113</v>
      </c>
      <c r="G2902" t="s">
        <v>13903</v>
      </c>
      <c r="H2902">
        <v>170</v>
      </c>
      <c r="I2902">
        <v>2035566</v>
      </c>
      <c r="J2902" t="s">
        <v>13904</v>
      </c>
      <c r="K2902" t="s">
        <v>13905</v>
      </c>
      <c r="L2902" t="s">
        <v>13906</v>
      </c>
      <c r="M2902">
        <v>77305</v>
      </c>
      <c r="N2902">
        <v>931</v>
      </c>
      <c r="O2902" t="s">
        <v>13907</v>
      </c>
      <c r="P2902">
        <v>0</v>
      </c>
      <c r="Q2902" t="s">
        <v>13908</v>
      </c>
      <c r="R2902" t="s">
        <v>13909</v>
      </c>
      <c r="S2902">
        <v>162</v>
      </c>
      <c r="T2902" t="s">
        <v>37</v>
      </c>
      <c r="U2902" t="s">
        <v>1464</v>
      </c>
      <c r="V2902" t="s">
        <v>584</v>
      </c>
      <c r="W2902">
        <v>13000000</v>
      </c>
      <c r="X2902">
        <v>2009</v>
      </c>
      <c r="Y2902">
        <v>157</v>
      </c>
      <c r="Z2902">
        <v>6.6</v>
      </c>
      <c r="AA2902">
        <v>1.85</v>
      </c>
      <c r="AB2902">
        <v>11000</v>
      </c>
    </row>
    <row r="2903" spans="1:28" hidden="1" x14ac:dyDescent="0.25">
      <c r="A2903" t="s">
        <v>28</v>
      </c>
      <c r="B2903" t="s">
        <v>2395</v>
      </c>
      <c r="C2903">
        <v>62</v>
      </c>
      <c r="D2903">
        <v>100</v>
      </c>
      <c r="E2903">
        <v>218</v>
      </c>
      <c r="F2903">
        <v>91</v>
      </c>
      <c r="G2903" t="s">
        <v>13910</v>
      </c>
      <c r="H2903">
        <v>581</v>
      </c>
      <c r="J2903" t="s">
        <v>2156</v>
      </c>
      <c r="K2903" t="s">
        <v>12687</v>
      </c>
      <c r="L2903" t="s">
        <v>13911</v>
      </c>
      <c r="M2903">
        <v>16281</v>
      </c>
      <c r="N2903">
        <v>931</v>
      </c>
      <c r="O2903" t="s">
        <v>13912</v>
      </c>
      <c r="P2903">
        <v>0</v>
      </c>
      <c r="Q2903" t="s">
        <v>13913</v>
      </c>
      <c r="R2903" t="s">
        <v>13914</v>
      </c>
      <c r="S2903">
        <v>96</v>
      </c>
      <c r="T2903" t="s">
        <v>13915</v>
      </c>
      <c r="U2903" t="s">
        <v>267</v>
      </c>
      <c r="V2903" t="s">
        <v>584</v>
      </c>
      <c r="W2903">
        <v>12500000</v>
      </c>
      <c r="X2903">
        <v>1981</v>
      </c>
      <c r="Y2903">
        <v>201</v>
      </c>
      <c r="Z2903">
        <v>7.4</v>
      </c>
      <c r="AA2903">
        <v>2.35</v>
      </c>
      <c r="AB2903">
        <v>0</v>
      </c>
    </row>
    <row r="2904" spans="1:28" hidden="1" x14ac:dyDescent="0.25">
      <c r="A2904" t="s">
        <v>28</v>
      </c>
      <c r="B2904" t="s">
        <v>1726</v>
      </c>
      <c r="C2904">
        <v>121</v>
      </c>
      <c r="D2904">
        <v>117</v>
      </c>
      <c r="E2904">
        <v>18000</v>
      </c>
      <c r="F2904">
        <v>543</v>
      </c>
      <c r="G2904" t="s">
        <v>7342</v>
      </c>
      <c r="H2904">
        <v>18000</v>
      </c>
      <c r="I2904">
        <v>21078145</v>
      </c>
      <c r="J2904" t="s">
        <v>1543</v>
      </c>
      <c r="K2904" t="s">
        <v>1726</v>
      </c>
      <c r="L2904" t="s">
        <v>13916</v>
      </c>
      <c r="M2904">
        <v>26493</v>
      </c>
      <c r="N2904">
        <v>20456</v>
      </c>
      <c r="O2904" t="s">
        <v>8335</v>
      </c>
      <c r="P2904">
        <v>0</v>
      </c>
      <c r="Q2904" t="s">
        <v>13917</v>
      </c>
      <c r="R2904" t="s">
        <v>13918</v>
      </c>
      <c r="S2904">
        <v>159</v>
      </c>
      <c r="T2904" t="s">
        <v>37</v>
      </c>
      <c r="U2904" t="s">
        <v>38</v>
      </c>
      <c r="V2904" t="s">
        <v>39</v>
      </c>
      <c r="W2904">
        <v>12500000</v>
      </c>
      <c r="X2904">
        <v>2002</v>
      </c>
      <c r="Y2904">
        <v>638</v>
      </c>
      <c r="Z2904">
        <v>7.3</v>
      </c>
      <c r="AA2904">
        <v>2.35</v>
      </c>
      <c r="AB2904">
        <v>0</v>
      </c>
    </row>
    <row r="2905" spans="1:28" hidden="1" x14ac:dyDescent="0.25">
      <c r="A2905" t="s">
        <v>28</v>
      </c>
      <c r="B2905" t="s">
        <v>9391</v>
      </c>
      <c r="C2905">
        <v>83</v>
      </c>
      <c r="D2905">
        <v>109</v>
      </c>
      <c r="E2905">
        <v>97</v>
      </c>
      <c r="F2905">
        <v>355</v>
      </c>
      <c r="G2905" t="s">
        <v>9401</v>
      </c>
      <c r="H2905">
        <v>13000</v>
      </c>
      <c r="I2905">
        <v>14060950</v>
      </c>
      <c r="J2905" t="s">
        <v>3408</v>
      </c>
      <c r="K2905" t="s">
        <v>13919</v>
      </c>
      <c r="L2905" t="s">
        <v>13920</v>
      </c>
      <c r="M2905">
        <v>14354</v>
      </c>
      <c r="N2905">
        <v>14347</v>
      </c>
      <c r="O2905" t="s">
        <v>13921</v>
      </c>
      <c r="P2905">
        <v>1</v>
      </c>
      <c r="Q2905" t="s">
        <v>13922</v>
      </c>
      <c r="R2905" t="s">
        <v>13923</v>
      </c>
      <c r="S2905">
        <v>139</v>
      </c>
      <c r="T2905" t="s">
        <v>37</v>
      </c>
      <c r="U2905" t="s">
        <v>38</v>
      </c>
      <c r="V2905" t="s">
        <v>39</v>
      </c>
      <c r="W2905">
        <v>12500000</v>
      </c>
      <c r="X2905">
        <v>2002</v>
      </c>
      <c r="Y2905">
        <v>795</v>
      </c>
      <c r="Z2905">
        <v>6.9</v>
      </c>
      <c r="AA2905">
        <v>1.85</v>
      </c>
      <c r="AB2905">
        <v>0</v>
      </c>
    </row>
    <row r="2906" spans="1:28" hidden="1" x14ac:dyDescent="0.25">
      <c r="A2906" t="s">
        <v>28</v>
      </c>
      <c r="B2906" t="s">
        <v>1738</v>
      </c>
      <c r="C2906">
        <v>122</v>
      </c>
      <c r="D2906">
        <v>121</v>
      </c>
      <c r="E2906">
        <v>12000</v>
      </c>
      <c r="F2906">
        <v>975</v>
      </c>
      <c r="G2906" t="s">
        <v>439</v>
      </c>
      <c r="H2906">
        <v>11000</v>
      </c>
      <c r="I2906">
        <v>12281500</v>
      </c>
      <c r="J2906" t="s">
        <v>5805</v>
      </c>
      <c r="K2906" t="s">
        <v>339</v>
      </c>
      <c r="L2906" t="s">
        <v>13924</v>
      </c>
      <c r="M2906">
        <v>163492</v>
      </c>
      <c r="N2906">
        <v>23602</v>
      </c>
      <c r="O2906" t="s">
        <v>2522</v>
      </c>
      <c r="P2906">
        <v>3</v>
      </c>
      <c r="Q2906" t="s">
        <v>13925</v>
      </c>
      <c r="R2906" t="s">
        <v>13926</v>
      </c>
      <c r="S2906">
        <v>460</v>
      </c>
      <c r="T2906" t="s">
        <v>37</v>
      </c>
      <c r="U2906" t="s">
        <v>38</v>
      </c>
      <c r="V2906" t="s">
        <v>584</v>
      </c>
      <c r="W2906">
        <v>13000000</v>
      </c>
      <c r="X2906">
        <v>1993</v>
      </c>
      <c r="Y2906">
        <v>10000</v>
      </c>
      <c r="Z2906">
        <v>8</v>
      </c>
      <c r="AA2906">
        <v>2.35</v>
      </c>
      <c r="AB2906">
        <v>15000</v>
      </c>
    </row>
    <row r="2907" spans="1:28" hidden="1" x14ac:dyDescent="0.25">
      <c r="A2907" t="s">
        <v>28</v>
      </c>
      <c r="B2907" t="s">
        <v>13927</v>
      </c>
      <c r="C2907">
        <v>88</v>
      </c>
      <c r="D2907">
        <v>111</v>
      </c>
      <c r="E2907">
        <v>28</v>
      </c>
      <c r="F2907">
        <v>1000</v>
      </c>
      <c r="G2907" t="s">
        <v>737</v>
      </c>
      <c r="H2907">
        <v>6000</v>
      </c>
      <c r="J2907" t="s">
        <v>5498</v>
      </c>
      <c r="K2907" t="s">
        <v>198</v>
      </c>
      <c r="L2907" t="s">
        <v>13928</v>
      </c>
      <c r="M2907">
        <v>9957</v>
      </c>
      <c r="N2907">
        <v>9244</v>
      </c>
      <c r="O2907" t="s">
        <v>13929</v>
      </c>
      <c r="P2907">
        <v>1</v>
      </c>
      <c r="Q2907" t="s">
        <v>13930</v>
      </c>
      <c r="R2907" t="s">
        <v>13931</v>
      </c>
      <c r="S2907">
        <v>35</v>
      </c>
      <c r="T2907" t="s">
        <v>37</v>
      </c>
      <c r="U2907" t="s">
        <v>766</v>
      </c>
      <c r="V2907" t="s">
        <v>5612</v>
      </c>
      <c r="W2907">
        <v>3660000</v>
      </c>
      <c r="X2907">
        <v>2010</v>
      </c>
      <c r="Y2907">
        <v>2000</v>
      </c>
      <c r="Z2907">
        <v>6.4</v>
      </c>
      <c r="AA2907">
        <v>2.35</v>
      </c>
      <c r="AB2907">
        <v>0</v>
      </c>
    </row>
    <row r="2908" spans="1:28" hidden="1" x14ac:dyDescent="0.25">
      <c r="A2908" t="s">
        <v>28</v>
      </c>
      <c r="B2908" t="s">
        <v>13029</v>
      </c>
      <c r="C2908">
        <v>120</v>
      </c>
      <c r="D2908">
        <v>100</v>
      </c>
      <c r="E2908">
        <v>164</v>
      </c>
      <c r="F2908">
        <v>99</v>
      </c>
      <c r="G2908" t="s">
        <v>2381</v>
      </c>
      <c r="H2908">
        <v>18000</v>
      </c>
      <c r="I2908">
        <v>10725228</v>
      </c>
      <c r="J2908" t="s">
        <v>3081</v>
      </c>
      <c r="K2908" t="s">
        <v>119</v>
      </c>
      <c r="L2908" t="s">
        <v>13932</v>
      </c>
      <c r="M2908">
        <v>75675</v>
      </c>
      <c r="N2908">
        <v>32288</v>
      </c>
      <c r="O2908" t="s">
        <v>13933</v>
      </c>
      <c r="P2908">
        <v>1</v>
      </c>
      <c r="Q2908" t="s">
        <v>13934</v>
      </c>
      <c r="R2908" t="s">
        <v>13935</v>
      </c>
      <c r="S2908">
        <v>365</v>
      </c>
      <c r="T2908" t="s">
        <v>37</v>
      </c>
      <c r="U2908" t="s">
        <v>38</v>
      </c>
      <c r="V2908" t="s">
        <v>584</v>
      </c>
      <c r="W2908">
        <v>12500000</v>
      </c>
      <c r="X2908">
        <v>1992</v>
      </c>
      <c r="Y2908">
        <v>14000</v>
      </c>
      <c r="Z2908">
        <v>7.8</v>
      </c>
      <c r="AA2908">
        <v>2.35</v>
      </c>
      <c r="AB2908">
        <v>0</v>
      </c>
    </row>
    <row r="2909" spans="1:28" hidden="1" x14ac:dyDescent="0.25">
      <c r="A2909" t="s">
        <v>28</v>
      </c>
      <c r="B2909" t="s">
        <v>9429</v>
      </c>
      <c r="C2909">
        <v>225</v>
      </c>
      <c r="D2909">
        <v>109</v>
      </c>
      <c r="E2909">
        <v>187</v>
      </c>
      <c r="F2909">
        <v>204</v>
      </c>
      <c r="G2909" t="s">
        <v>4181</v>
      </c>
      <c r="H2909">
        <v>818</v>
      </c>
      <c r="I2909">
        <v>214966</v>
      </c>
      <c r="J2909" t="s">
        <v>2124</v>
      </c>
      <c r="K2909" t="s">
        <v>2620</v>
      </c>
      <c r="L2909" t="s">
        <v>13936</v>
      </c>
      <c r="M2909">
        <v>28483</v>
      </c>
      <c r="N2909">
        <v>1813</v>
      </c>
      <c r="O2909" t="s">
        <v>9504</v>
      </c>
      <c r="P2909">
        <v>0</v>
      </c>
      <c r="Q2909" t="s">
        <v>13937</v>
      </c>
      <c r="R2909" t="s">
        <v>13938</v>
      </c>
      <c r="S2909">
        <v>176</v>
      </c>
      <c r="T2909" t="s">
        <v>37</v>
      </c>
      <c r="U2909" t="s">
        <v>38</v>
      </c>
      <c r="V2909" t="s">
        <v>584</v>
      </c>
      <c r="W2909">
        <v>13000000</v>
      </c>
      <c r="X2909">
        <v>2010</v>
      </c>
      <c r="Y2909">
        <v>467</v>
      </c>
      <c r="Z2909">
        <v>6.1</v>
      </c>
      <c r="AA2909">
        <v>2.35</v>
      </c>
      <c r="AB2909">
        <v>0</v>
      </c>
    </row>
    <row r="2910" spans="1:28" hidden="1" x14ac:dyDescent="0.25">
      <c r="A2910" t="s">
        <v>28</v>
      </c>
      <c r="B2910" t="s">
        <v>13939</v>
      </c>
      <c r="C2910">
        <v>130</v>
      </c>
      <c r="D2910">
        <v>93</v>
      </c>
      <c r="E2910">
        <v>261</v>
      </c>
      <c r="F2910">
        <v>697</v>
      </c>
      <c r="G2910" t="s">
        <v>1724</v>
      </c>
      <c r="H2910">
        <v>783</v>
      </c>
      <c r="J2910" t="s">
        <v>9753</v>
      </c>
      <c r="K2910" t="s">
        <v>971</v>
      </c>
      <c r="L2910" t="s">
        <v>13940</v>
      </c>
      <c r="M2910">
        <v>14193</v>
      </c>
      <c r="N2910">
        <v>3700</v>
      </c>
      <c r="O2910" t="s">
        <v>3197</v>
      </c>
      <c r="P2910">
        <v>1</v>
      </c>
      <c r="Q2910" t="s">
        <v>13941</v>
      </c>
      <c r="R2910" t="s">
        <v>13942</v>
      </c>
      <c r="S2910">
        <v>106</v>
      </c>
      <c r="T2910" t="s">
        <v>37</v>
      </c>
      <c r="U2910" t="s">
        <v>38</v>
      </c>
      <c r="V2910" t="s">
        <v>584</v>
      </c>
      <c r="W2910">
        <v>18000000</v>
      </c>
      <c r="X2910">
        <v>1982</v>
      </c>
      <c r="Y2910">
        <v>782</v>
      </c>
      <c r="Z2910">
        <v>6.1</v>
      </c>
      <c r="AA2910">
        <v>1.85</v>
      </c>
      <c r="AB2910">
        <v>0</v>
      </c>
    </row>
    <row r="2911" spans="1:28" hidden="1" x14ac:dyDescent="0.25">
      <c r="A2911" t="s">
        <v>28</v>
      </c>
      <c r="B2911" t="s">
        <v>13943</v>
      </c>
      <c r="C2911">
        <v>167</v>
      </c>
      <c r="D2911">
        <v>101</v>
      </c>
      <c r="E2911">
        <v>10</v>
      </c>
      <c r="F2911">
        <v>472</v>
      </c>
      <c r="G2911" t="s">
        <v>13944</v>
      </c>
      <c r="H2911">
        <v>1000</v>
      </c>
      <c r="I2911">
        <v>11956207</v>
      </c>
      <c r="J2911" t="s">
        <v>5102</v>
      </c>
      <c r="K2911" t="s">
        <v>13945</v>
      </c>
      <c r="L2911" t="s">
        <v>13946</v>
      </c>
      <c r="M2911">
        <v>24012</v>
      </c>
      <c r="N2911">
        <v>3142</v>
      </c>
      <c r="O2911" t="s">
        <v>5314</v>
      </c>
      <c r="P2911">
        <v>2</v>
      </c>
      <c r="Q2911" t="s">
        <v>13947</v>
      </c>
      <c r="R2911" t="s">
        <v>13948</v>
      </c>
      <c r="S2911">
        <v>126</v>
      </c>
      <c r="T2911" t="s">
        <v>37</v>
      </c>
      <c r="U2911" t="s">
        <v>38</v>
      </c>
      <c r="V2911" t="s">
        <v>584</v>
      </c>
      <c r="W2911">
        <v>16000000</v>
      </c>
      <c r="X2911">
        <v>2009</v>
      </c>
      <c r="Y2911">
        <v>668</v>
      </c>
      <c r="Z2911">
        <v>5.0999999999999996</v>
      </c>
      <c r="AA2911">
        <v>2.35</v>
      </c>
      <c r="AB2911">
        <v>0</v>
      </c>
    </row>
    <row r="2912" spans="1:28" hidden="1" x14ac:dyDescent="0.25">
      <c r="A2912" t="s">
        <v>746</v>
      </c>
      <c r="B2912" t="s">
        <v>13949</v>
      </c>
      <c r="C2912">
        <v>7</v>
      </c>
      <c r="D2912">
        <v>101</v>
      </c>
      <c r="E2912">
        <v>19</v>
      </c>
      <c r="F2912">
        <v>135</v>
      </c>
      <c r="G2912" t="s">
        <v>13950</v>
      </c>
      <c r="H2912">
        <v>490</v>
      </c>
      <c r="J2912" t="s">
        <v>2307</v>
      </c>
      <c r="K2912" t="s">
        <v>12255</v>
      </c>
      <c r="L2912" t="s">
        <v>13951</v>
      </c>
      <c r="M2912">
        <v>3256</v>
      </c>
      <c r="N2912">
        <v>1166</v>
      </c>
      <c r="O2912" t="s">
        <v>13952</v>
      </c>
      <c r="P2912">
        <v>2</v>
      </c>
      <c r="Q2912" t="s">
        <v>13953</v>
      </c>
      <c r="R2912" t="s">
        <v>13954</v>
      </c>
      <c r="S2912">
        <v>44</v>
      </c>
      <c r="T2912" t="s">
        <v>37</v>
      </c>
      <c r="U2912" t="s">
        <v>38</v>
      </c>
      <c r="V2912" t="s">
        <v>6035</v>
      </c>
      <c r="X2912">
        <v>1937</v>
      </c>
      <c r="Y2912">
        <v>185</v>
      </c>
      <c r="Z2912">
        <v>7.8</v>
      </c>
      <c r="AA2912">
        <v>1.37</v>
      </c>
      <c r="AB2912">
        <v>337</v>
      </c>
    </row>
    <row r="2913" spans="1:28" hidden="1" x14ac:dyDescent="0.25">
      <c r="A2913" t="s">
        <v>28</v>
      </c>
      <c r="B2913" t="s">
        <v>3584</v>
      </c>
      <c r="C2913">
        <v>226</v>
      </c>
      <c r="D2913">
        <v>106</v>
      </c>
      <c r="E2913">
        <v>44</v>
      </c>
      <c r="F2913">
        <v>552</v>
      </c>
      <c r="G2913" t="s">
        <v>870</v>
      </c>
      <c r="H2913">
        <v>33000</v>
      </c>
      <c r="I2913">
        <v>5949693</v>
      </c>
      <c r="J2913" t="s">
        <v>1414</v>
      </c>
      <c r="K2913" t="s">
        <v>4212</v>
      </c>
      <c r="L2913" t="s">
        <v>13955</v>
      </c>
      <c r="M2913">
        <v>114762</v>
      </c>
      <c r="N2913">
        <v>34351</v>
      </c>
      <c r="O2913" t="s">
        <v>11752</v>
      </c>
      <c r="P2913">
        <v>1</v>
      </c>
      <c r="Q2913" t="s">
        <v>13956</v>
      </c>
      <c r="R2913" t="s">
        <v>13957</v>
      </c>
      <c r="S2913">
        <v>299</v>
      </c>
      <c r="T2913" t="s">
        <v>37</v>
      </c>
      <c r="U2913" t="s">
        <v>38</v>
      </c>
      <c r="V2913" t="s">
        <v>39</v>
      </c>
      <c r="W2913">
        <v>12000000</v>
      </c>
      <c r="X2913">
        <v>2007</v>
      </c>
      <c r="Y2913">
        <v>730</v>
      </c>
      <c r="Z2913">
        <v>7.4</v>
      </c>
      <c r="AA2913">
        <v>1.85</v>
      </c>
      <c r="AB2913">
        <v>19000</v>
      </c>
    </row>
    <row r="2914" spans="1:28" hidden="1" x14ac:dyDescent="0.25">
      <c r="A2914" t="s">
        <v>28</v>
      </c>
      <c r="B2914" t="s">
        <v>13958</v>
      </c>
      <c r="C2914">
        <v>185</v>
      </c>
      <c r="D2914">
        <v>94</v>
      </c>
      <c r="E2914">
        <v>39</v>
      </c>
      <c r="F2914">
        <v>18</v>
      </c>
      <c r="G2914" t="s">
        <v>13959</v>
      </c>
      <c r="H2914">
        <v>77</v>
      </c>
      <c r="I2914">
        <v>9030581</v>
      </c>
      <c r="J2914" t="s">
        <v>3395</v>
      </c>
      <c r="K2914" t="s">
        <v>13960</v>
      </c>
      <c r="L2914" t="s">
        <v>13961</v>
      </c>
      <c r="M2914">
        <v>132386</v>
      </c>
      <c r="N2914">
        <v>156</v>
      </c>
      <c r="O2914" t="s">
        <v>13962</v>
      </c>
      <c r="P2914">
        <v>0</v>
      </c>
      <c r="Q2914" t="s">
        <v>13963</v>
      </c>
      <c r="R2914" t="s">
        <v>13964</v>
      </c>
      <c r="S2914">
        <v>398</v>
      </c>
      <c r="T2914" t="s">
        <v>37</v>
      </c>
      <c r="U2914" t="s">
        <v>56</v>
      </c>
      <c r="V2914" t="s">
        <v>39</v>
      </c>
      <c r="W2914">
        <v>12500000</v>
      </c>
      <c r="X2914">
        <v>2008</v>
      </c>
      <c r="Y2914">
        <v>32</v>
      </c>
      <c r="Z2914">
        <v>7.8</v>
      </c>
      <c r="AA2914">
        <v>1.85</v>
      </c>
      <c r="AB2914">
        <v>38000</v>
      </c>
    </row>
    <row r="2915" spans="1:28" hidden="1" x14ac:dyDescent="0.25">
      <c r="A2915" t="s">
        <v>28</v>
      </c>
      <c r="B2915" t="s">
        <v>13346</v>
      </c>
      <c r="C2915">
        <v>177</v>
      </c>
      <c r="D2915">
        <v>140</v>
      </c>
      <c r="E2915">
        <v>3000</v>
      </c>
      <c r="F2915">
        <v>322</v>
      </c>
      <c r="G2915" t="s">
        <v>1822</v>
      </c>
      <c r="H2915">
        <v>963</v>
      </c>
      <c r="I2915">
        <v>4157491</v>
      </c>
      <c r="J2915" t="s">
        <v>13965</v>
      </c>
      <c r="K2915" t="s">
        <v>6662</v>
      </c>
      <c r="L2915" t="s">
        <v>13966</v>
      </c>
      <c r="M2915">
        <v>79330</v>
      </c>
      <c r="N2915">
        <v>2894</v>
      </c>
      <c r="O2915" t="s">
        <v>13967</v>
      </c>
      <c r="P2915">
        <v>0</v>
      </c>
      <c r="Q2915" t="s">
        <v>13968</v>
      </c>
      <c r="R2915" t="s">
        <v>13969</v>
      </c>
      <c r="S2915">
        <v>690</v>
      </c>
      <c r="T2915" t="s">
        <v>37</v>
      </c>
      <c r="U2915" t="s">
        <v>7710</v>
      </c>
      <c r="V2915" t="s">
        <v>584</v>
      </c>
      <c r="W2915">
        <v>12800000</v>
      </c>
      <c r="X2915">
        <v>2000</v>
      </c>
      <c r="Y2915">
        <v>595</v>
      </c>
      <c r="Z2915">
        <v>8</v>
      </c>
      <c r="AA2915">
        <v>2.35</v>
      </c>
      <c r="AB2915">
        <v>0</v>
      </c>
    </row>
    <row r="2916" spans="1:28" hidden="1" x14ac:dyDescent="0.25">
      <c r="A2916" t="s">
        <v>28</v>
      </c>
      <c r="B2916" t="s">
        <v>12742</v>
      </c>
      <c r="C2916">
        <v>28</v>
      </c>
      <c r="D2916">
        <v>132</v>
      </c>
      <c r="E2916">
        <v>44</v>
      </c>
      <c r="F2916">
        <v>241</v>
      </c>
      <c r="G2916" t="s">
        <v>1047</v>
      </c>
      <c r="H2916">
        <v>1000</v>
      </c>
      <c r="I2916">
        <v>1508689</v>
      </c>
      <c r="J2916" t="s">
        <v>213</v>
      </c>
      <c r="K2916" t="s">
        <v>137</v>
      </c>
      <c r="L2916" t="s">
        <v>13970</v>
      </c>
      <c r="M2916">
        <v>5648</v>
      </c>
      <c r="N2916">
        <v>2004</v>
      </c>
      <c r="O2916" t="s">
        <v>1314</v>
      </c>
      <c r="P2916">
        <v>2</v>
      </c>
      <c r="Q2916" t="s">
        <v>13971</v>
      </c>
      <c r="R2916" t="s">
        <v>13972</v>
      </c>
      <c r="S2916">
        <v>50</v>
      </c>
      <c r="T2916" t="s">
        <v>37</v>
      </c>
      <c r="U2916" t="s">
        <v>38</v>
      </c>
      <c r="V2916" t="s">
        <v>584</v>
      </c>
      <c r="W2916">
        <v>16000000</v>
      </c>
      <c r="X2916">
        <v>1997</v>
      </c>
      <c r="Y2916">
        <v>653</v>
      </c>
      <c r="Z2916">
        <v>6.7</v>
      </c>
      <c r="AA2916">
        <v>2.35</v>
      </c>
      <c r="AB2916">
        <v>329</v>
      </c>
    </row>
    <row r="2917" spans="1:28" hidden="1" x14ac:dyDescent="0.25">
      <c r="A2917" t="s">
        <v>28</v>
      </c>
      <c r="B2917" t="s">
        <v>13973</v>
      </c>
      <c r="C2917">
        <v>48</v>
      </c>
      <c r="D2917">
        <v>99</v>
      </c>
      <c r="E2917">
        <v>220</v>
      </c>
      <c r="F2917">
        <v>599</v>
      </c>
      <c r="G2917" t="s">
        <v>13974</v>
      </c>
      <c r="H2917">
        <v>812</v>
      </c>
      <c r="I2917">
        <v>1227324</v>
      </c>
      <c r="J2917" t="s">
        <v>1934</v>
      </c>
      <c r="K2917" t="s">
        <v>3865</v>
      </c>
      <c r="L2917" t="s">
        <v>13975</v>
      </c>
      <c r="M2917">
        <v>6921</v>
      </c>
      <c r="N2917">
        <v>3337</v>
      </c>
      <c r="O2917" t="s">
        <v>5585</v>
      </c>
      <c r="P2917">
        <v>3</v>
      </c>
      <c r="Q2917" t="s">
        <v>13976</v>
      </c>
      <c r="R2917" t="s">
        <v>13977</v>
      </c>
      <c r="S2917">
        <v>48</v>
      </c>
      <c r="T2917" t="s">
        <v>37</v>
      </c>
      <c r="U2917" t="s">
        <v>38</v>
      </c>
      <c r="V2917" t="s">
        <v>584</v>
      </c>
      <c r="W2917">
        <v>12500000</v>
      </c>
      <c r="X2917">
        <v>1996</v>
      </c>
      <c r="Y2917">
        <v>787</v>
      </c>
      <c r="Z2917">
        <v>6.6</v>
      </c>
      <c r="AA2917">
        <v>1.85</v>
      </c>
      <c r="AB2917">
        <v>344</v>
      </c>
    </row>
    <row r="2918" spans="1:28" hidden="1" x14ac:dyDescent="0.25">
      <c r="A2918" t="s">
        <v>28</v>
      </c>
      <c r="B2918" t="s">
        <v>13024</v>
      </c>
      <c r="C2918">
        <v>116</v>
      </c>
      <c r="D2918">
        <v>90</v>
      </c>
      <c r="E2918">
        <v>34</v>
      </c>
      <c r="F2918">
        <v>506</v>
      </c>
      <c r="G2918" t="s">
        <v>5195</v>
      </c>
      <c r="H2918">
        <v>966</v>
      </c>
      <c r="I2918">
        <v>4360548</v>
      </c>
      <c r="J2918" t="s">
        <v>1414</v>
      </c>
      <c r="K2918" t="s">
        <v>3575</v>
      </c>
      <c r="L2918" t="s">
        <v>13978</v>
      </c>
      <c r="M2918">
        <v>13371</v>
      </c>
      <c r="N2918">
        <v>2661</v>
      </c>
      <c r="O2918" t="s">
        <v>2984</v>
      </c>
      <c r="P2918">
        <v>7</v>
      </c>
      <c r="Q2918" t="s">
        <v>13979</v>
      </c>
      <c r="R2918" t="s">
        <v>13980</v>
      </c>
      <c r="S2918">
        <v>60</v>
      </c>
      <c r="T2918" t="s">
        <v>37</v>
      </c>
      <c r="U2918" t="s">
        <v>38</v>
      </c>
      <c r="V2918" t="s">
        <v>584</v>
      </c>
      <c r="W2918">
        <v>15000000</v>
      </c>
      <c r="X2918">
        <v>2009</v>
      </c>
      <c r="Y2918">
        <v>681</v>
      </c>
      <c r="Z2918">
        <v>6.4</v>
      </c>
      <c r="AA2918">
        <v>1.85</v>
      </c>
      <c r="AB2918">
        <v>0</v>
      </c>
    </row>
    <row r="2919" spans="1:28" hidden="1" x14ac:dyDescent="0.25">
      <c r="A2919" t="s">
        <v>28</v>
      </c>
      <c r="B2919" t="s">
        <v>13981</v>
      </c>
      <c r="C2919">
        <v>391</v>
      </c>
      <c r="D2919">
        <v>105</v>
      </c>
      <c r="E2919">
        <v>20</v>
      </c>
      <c r="F2919">
        <v>844</v>
      </c>
      <c r="G2919" t="s">
        <v>1120</v>
      </c>
      <c r="H2919">
        <v>22000</v>
      </c>
      <c r="I2919">
        <v>26589953</v>
      </c>
      <c r="J2919" t="s">
        <v>333</v>
      </c>
      <c r="K2919" t="s">
        <v>1745</v>
      </c>
      <c r="L2919" t="s">
        <v>13982</v>
      </c>
      <c r="M2919">
        <v>165792</v>
      </c>
      <c r="N2919">
        <v>26233</v>
      </c>
      <c r="O2919" t="s">
        <v>3297</v>
      </c>
      <c r="P2919">
        <v>1</v>
      </c>
      <c r="Q2919" t="s">
        <v>13983</v>
      </c>
      <c r="R2919" t="s">
        <v>13984</v>
      </c>
      <c r="S2919">
        <v>392</v>
      </c>
      <c r="T2919" t="s">
        <v>37</v>
      </c>
      <c r="U2919" t="s">
        <v>38</v>
      </c>
      <c r="V2919" t="s">
        <v>584</v>
      </c>
      <c r="W2919">
        <v>10500000</v>
      </c>
      <c r="X2919">
        <v>2010</v>
      </c>
      <c r="Y2919">
        <v>982</v>
      </c>
      <c r="Z2919">
        <v>6.7</v>
      </c>
      <c r="AA2919">
        <v>1.85</v>
      </c>
      <c r="AB2919">
        <v>44000</v>
      </c>
    </row>
    <row r="2920" spans="1:28" hidden="1" x14ac:dyDescent="0.25">
      <c r="A2920" t="s">
        <v>28</v>
      </c>
      <c r="B2920" t="s">
        <v>13985</v>
      </c>
      <c r="C2920">
        <v>117</v>
      </c>
      <c r="D2920">
        <v>108</v>
      </c>
      <c r="E2920">
        <v>60</v>
      </c>
      <c r="F2920">
        <v>168</v>
      </c>
      <c r="G2920" t="s">
        <v>6352</v>
      </c>
      <c r="H2920">
        <v>18000</v>
      </c>
      <c r="I2920">
        <v>1039869</v>
      </c>
      <c r="J2920" t="s">
        <v>1830</v>
      </c>
      <c r="K2920" t="s">
        <v>119</v>
      </c>
      <c r="L2920" t="s">
        <v>13986</v>
      </c>
      <c r="M2920">
        <v>14757</v>
      </c>
      <c r="N2920">
        <v>18739</v>
      </c>
      <c r="O2920" t="s">
        <v>13987</v>
      </c>
      <c r="P2920">
        <v>5</v>
      </c>
      <c r="Q2920" t="s">
        <v>13988</v>
      </c>
      <c r="R2920" t="s">
        <v>13989</v>
      </c>
      <c r="S2920">
        <v>51</v>
      </c>
      <c r="T2920" t="s">
        <v>37</v>
      </c>
      <c r="U2920" t="s">
        <v>267</v>
      </c>
      <c r="V2920" t="s">
        <v>584</v>
      </c>
      <c r="W2920">
        <v>15000000</v>
      </c>
      <c r="X2920">
        <v>2010</v>
      </c>
      <c r="Y2920">
        <v>322</v>
      </c>
      <c r="Z2920">
        <v>6.2</v>
      </c>
      <c r="AA2920">
        <v>2.35</v>
      </c>
      <c r="AB2920">
        <v>0</v>
      </c>
    </row>
    <row r="2921" spans="1:28" hidden="1" x14ac:dyDescent="0.25">
      <c r="A2921" t="s">
        <v>28</v>
      </c>
      <c r="B2921" t="s">
        <v>3153</v>
      </c>
      <c r="C2921">
        <v>24</v>
      </c>
      <c r="D2921">
        <v>69</v>
      </c>
      <c r="E2921">
        <v>383</v>
      </c>
      <c r="F2921">
        <v>191</v>
      </c>
      <c r="G2921" t="s">
        <v>13990</v>
      </c>
      <c r="H2921">
        <v>912</v>
      </c>
      <c r="I2921">
        <v>48092846</v>
      </c>
      <c r="J2921" t="s">
        <v>2830</v>
      </c>
      <c r="K2921" t="s">
        <v>10259</v>
      </c>
      <c r="L2921" t="s">
        <v>13991</v>
      </c>
      <c r="M2921">
        <v>61753</v>
      </c>
      <c r="N2921">
        <v>1833</v>
      </c>
      <c r="O2921" t="s">
        <v>13992</v>
      </c>
      <c r="P2921">
        <v>0</v>
      </c>
      <c r="Q2921" t="s">
        <v>13993</v>
      </c>
      <c r="R2921" t="s">
        <v>13994</v>
      </c>
      <c r="S2921">
        <v>133</v>
      </c>
      <c r="T2921" t="s">
        <v>37</v>
      </c>
      <c r="U2921" t="s">
        <v>38</v>
      </c>
      <c r="V2921" t="s">
        <v>276</v>
      </c>
      <c r="W2921">
        <v>12500000</v>
      </c>
      <c r="X2921">
        <v>1988</v>
      </c>
      <c r="Y2921">
        <v>320</v>
      </c>
      <c r="Z2921">
        <v>7.3</v>
      </c>
      <c r="AA2921">
        <v>1.33</v>
      </c>
      <c r="AB2921">
        <v>5000</v>
      </c>
    </row>
    <row r="2922" spans="1:28" hidden="1" x14ac:dyDescent="0.25">
      <c r="A2922" t="s">
        <v>28</v>
      </c>
      <c r="B2922" t="s">
        <v>13995</v>
      </c>
      <c r="C2922">
        <v>86</v>
      </c>
      <c r="D2922">
        <v>148</v>
      </c>
      <c r="E2922">
        <v>16</v>
      </c>
      <c r="F2922">
        <v>489</v>
      </c>
      <c r="G2922" t="s">
        <v>13996</v>
      </c>
      <c r="H2922">
        <v>717</v>
      </c>
      <c r="I2922">
        <v>1110186</v>
      </c>
      <c r="J2922" t="s">
        <v>1466</v>
      </c>
      <c r="K2922" t="s">
        <v>13997</v>
      </c>
      <c r="L2922" t="s">
        <v>13998</v>
      </c>
      <c r="M2922">
        <v>31943</v>
      </c>
      <c r="N2922">
        <v>1730</v>
      </c>
      <c r="O2922" t="s">
        <v>6182</v>
      </c>
      <c r="P2922">
        <v>2</v>
      </c>
      <c r="Q2922" t="s">
        <v>13999</v>
      </c>
      <c r="R2922" t="s">
        <v>14000</v>
      </c>
      <c r="S2922">
        <v>224</v>
      </c>
      <c r="T2922" t="s">
        <v>12699</v>
      </c>
      <c r="U2922" t="s">
        <v>5693</v>
      </c>
      <c r="V2922" t="s">
        <v>584</v>
      </c>
      <c r="W2922">
        <v>12800000</v>
      </c>
      <c r="X2922">
        <v>2004</v>
      </c>
      <c r="Y2922">
        <v>517</v>
      </c>
      <c r="Z2922">
        <v>8.1</v>
      </c>
      <c r="AA2922">
        <v>2.35</v>
      </c>
      <c r="AB2922">
        <v>0</v>
      </c>
    </row>
    <row r="2923" spans="1:28" hidden="1" x14ac:dyDescent="0.25">
      <c r="A2923" t="s">
        <v>746</v>
      </c>
      <c r="B2923" t="s">
        <v>14001</v>
      </c>
      <c r="C2923">
        <v>41</v>
      </c>
      <c r="D2923">
        <v>118</v>
      </c>
      <c r="E2923">
        <v>50</v>
      </c>
      <c r="F2923">
        <v>655</v>
      </c>
      <c r="G2923" t="s">
        <v>3297</v>
      </c>
      <c r="H2923">
        <v>968</v>
      </c>
      <c r="I2923">
        <v>1089445</v>
      </c>
      <c r="J2923" t="s">
        <v>7444</v>
      </c>
      <c r="K2923" t="s">
        <v>378</v>
      </c>
      <c r="L2923" t="s">
        <v>14002</v>
      </c>
      <c r="M2923">
        <v>2676</v>
      </c>
      <c r="N2923">
        <v>4270</v>
      </c>
      <c r="O2923" t="s">
        <v>2282</v>
      </c>
      <c r="P2923">
        <v>0</v>
      </c>
      <c r="Q2923" t="s">
        <v>14003</v>
      </c>
      <c r="R2923" t="s">
        <v>14004</v>
      </c>
      <c r="S2923">
        <v>33</v>
      </c>
      <c r="T2923" t="s">
        <v>37</v>
      </c>
      <c r="U2923" t="s">
        <v>267</v>
      </c>
      <c r="V2923" t="s">
        <v>94</v>
      </c>
      <c r="W2923">
        <v>12500000</v>
      </c>
      <c r="X2923">
        <v>2009</v>
      </c>
      <c r="Y2923">
        <v>844</v>
      </c>
      <c r="Z2923">
        <v>7</v>
      </c>
      <c r="AA2923">
        <v>2.35</v>
      </c>
      <c r="AB2923">
        <v>0</v>
      </c>
    </row>
    <row r="2924" spans="1:28" hidden="1" x14ac:dyDescent="0.25">
      <c r="A2924" t="s">
        <v>28</v>
      </c>
      <c r="B2924" t="s">
        <v>4732</v>
      </c>
      <c r="C2924">
        <v>304</v>
      </c>
      <c r="D2924">
        <v>132</v>
      </c>
      <c r="E2924">
        <v>607</v>
      </c>
      <c r="F2924">
        <v>259</v>
      </c>
      <c r="G2924" t="s">
        <v>13439</v>
      </c>
      <c r="H2924">
        <v>1000</v>
      </c>
      <c r="I2924">
        <v>204565000</v>
      </c>
      <c r="J2924" t="s">
        <v>6402</v>
      </c>
      <c r="K2924" t="s">
        <v>7762</v>
      </c>
      <c r="L2924" t="s">
        <v>14005</v>
      </c>
      <c r="M2924">
        <v>284252</v>
      </c>
      <c r="N2924">
        <v>2466</v>
      </c>
      <c r="O2924" t="s">
        <v>14006</v>
      </c>
      <c r="P2924">
        <v>0</v>
      </c>
      <c r="Q2924" t="s">
        <v>14007</v>
      </c>
      <c r="R2924" t="s">
        <v>14008</v>
      </c>
      <c r="S2924">
        <v>1058</v>
      </c>
      <c r="T2924" t="s">
        <v>37</v>
      </c>
      <c r="U2924" t="s">
        <v>38</v>
      </c>
      <c r="V2924" t="s">
        <v>584</v>
      </c>
      <c r="W2924">
        <v>8000000</v>
      </c>
      <c r="X2924">
        <v>1973</v>
      </c>
      <c r="Y2924">
        <v>931</v>
      </c>
      <c r="Z2924">
        <v>8</v>
      </c>
      <c r="AA2924">
        <v>1.37</v>
      </c>
      <c r="AB2924">
        <v>18000</v>
      </c>
    </row>
    <row r="2925" spans="1:28" hidden="1" x14ac:dyDescent="0.25">
      <c r="A2925" t="s">
        <v>28</v>
      </c>
      <c r="B2925" t="s">
        <v>388</v>
      </c>
      <c r="C2925">
        <v>385</v>
      </c>
      <c r="D2925">
        <v>130</v>
      </c>
      <c r="E2925">
        <v>14000</v>
      </c>
      <c r="F2925">
        <v>366</v>
      </c>
      <c r="G2925" t="s">
        <v>14009</v>
      </c>
      <c r="H2925">
        <v>813</v>
      </c>
      <c r="I2925">
        <v>260000000</v>
      </c>
      <c r="J2925" t="s">
        <v>1825</v>
      </c>
      <c r="K2925" t="s">
        <v>2442</v>
      </c>
      <c r="L2925" t="s">
        <v>14010</v>
      </c>
      <c r="M2925">
        <v>412454</v>
      </c>
      <c r="N2925">
        <v>2047</v>
      </c>
      <c r="O2925" t="s">
        <v>10673</v>
      </c>
      <c r="P2925">
        <v>0</v>
      </c>
      <c r="Q2925" t="s">
        <v>14011</v>
      </c>
      <c r="R2925" t="s">
        <v>14012</v>
      </c>
      <c r="S2925">
        <v>962</v>
      </c>
      <c r="T2925" t="s">
        <v>37</v>
      </c>
      <c r="U2925" t="s">
        <v>38</v>
      </c>
      <c r="V2925" t="s">
        <v>94</v>
      </c>
      <c r="W2925">
        <v>8000000</v>
      </c>
      <c r="X2925">
        <v>1975</v>
      </c>
      <c r="Y2925">
        <v>559</v>
      </c>
      <c r="Z2925">
        <v>8</v>
      </c>
      <c r="AA2925">
        <v>2.35</v>
      </c>
      <c r="AB2925">
        <v>21000</v>
      </c>
    </row>
    <row r="2926" spans="1:28" hidden="1" x14ac:dyDescent="0.25">
      <c r="A2926" t="s">
        <v>28</v>
      </c>
      <c r="B2926" t="s">
        <v>1743</v>
      </c>
      <c r="C2926">
        <v>145</v>
      </c>
      <c r="D2926">
        <v>95</v>
      </c>
      <c r="E2926">
        <v>80</v>
      </c>
      <c r="F2926">
        <v>1000</v>
      </c>
      <c r="G2926" t="s">
        <v>7579</v>
      </c>
      <c r="H2926">
        <v>3000</v>
      </c>
      <c r="I2926">
        <v>101736215</v>
      </c>
      <c r="J2926" t="s">
        <v>1670</v>
      </c>
      <c r="K2926" t="s">
        <v>4598</v>
      </c>
      <c r="L2926" t="s">
        <v>14013</v>
      </c>
      <c r="M2926">
        <v>315549</v>
      </c>
      <c r="N2926">
        <v>8134</v>
      </c>
      <c r="O2926" t="s">
        <v>3749</v>
      </c>
      <c r="P2926">
        <v>6</v>
      </c>
      <c r="Q2926" t="s">
        <v>14014</v>
      </c>
      <c r="R2926" t="s">
        <v>14015</v>
      </c>
      <c r="S2926">
        <v>789</v>
      </c>
      <c r="T2926" t="s">
        <v>37</v>
      </c>
      <c r="U2926" t="s">
        <v>38</v>
      </c>
      <c r="V2926" t="s">
        <v>584</v>
      </c>
      <c r="W2926">
        <v>11000000</v>
      </c>
      <c r="X2926">
        <v>1999</v>
      </c>
      <c r="Y2926">
        <v>1000</v>
      </c>
      <c r="Z2926">
        <v>7</v>
      </c>
      <c r="AA2926">
        <v>1.85</v>
      </c>
      <c r="AB2926">
        <v>0</v>
      </c>
    </row>
    <row r="2927" spans="1:28" hidden="1" x14ac:dyDescent="0.25">
      <c r="A2927" t="s">
        <v>28</v>
      </c>
      <c r="B2927" t="s">
        <v>14016</v>
      </c>
      <c r="C2927">
        <v>99</v>
      </c>
      <c r="D2927">
        <v>80</v>
      </c>
      <c r="E2927">
        <v>2</v>
      </c>
      <c r="F2927">
        <v>186</v>
      </c>
      <c r="G2927" t="s">
        <v>3179</v>
      </c>
      <c r="H2927">
        <v>6000</v>
      </c>
      <c r="I2927">
        <v>71442</v>
      </c>
      <c r="J2927" t="s">
        <v>14017</v>
      </c>
      <c r="K2927" t="s">
        <v>661</v>
      </c>
      <c r="L2927" t="s">
        <v>14018</v>
      </c>
      <c r="M2927">
        <v>12029</v>
      </c>
      <c r="N2927">
        <v>6829</v>
      </c>
      <c r="O2927" t="s">
        <v>14019</v>
      </c>
      <c r="P2927">
        <v>0</v>
      </c>
      <c r="Q2927" t="s">
        <v>14020</v>
      </c>
      <c r="R2927" t="s">
        <v>14021</v>
      </c>
      <c r="S2927">
        <v>32</v>
      </c>
      <c r="T2927" t="s">
        <v>1463</v>
      </c>
      <c r="U2927" t="s">
        <v>1464</v>
      </c>
      <c r="V2927" t="s">
        <v>94</v>
      </c>
      <c r="W2927">
        <v>9600000</v>
      </c>
      <c r="X2927">
        <v>2012</v>
      </c>
      <c r="Y2927">
        <v>637</v>
      </c>
      <c r="Z2927">
        <v>7.9</v>
      </c>
      <c r="AA2927">
        <v>1.85</v>
      </c>
      <c r="AB2927">
        <v>0</v>
      </c>
    </row>
    <row r="2928" spans="1:28" hidden="1" x14ac:dyDescent="0.25">
      <c r="A2928" t="s">
        <v>28</v>
      </c>
      <c r="B2928" t="s">
        <v>7442</v>
      </c>
      <c r="C2928">
        <v>29</v>
      </c>
      <c r="D2928">
        <v>94</v>
      </c>
      <c r="E2928">
        <v>23</v>
      </c>
      <c r="F2928">
        <v>148</v>
      </c>
      <c r="G2928" t="s">
        <v>5679</v>
      </c>
      <c r="H2928">
        <v>400</v>
      </c>
      <c r="I2928">
        <v>79817937</v>
      </c>
      <c r="J2928" t="s">
        <v>14022</v>
      </c>
      <c r="K2928" t="s">
        <v>3431</v>
      </c>
      <c r="L2928" t="s">
        <v>14023</v>
      </c>
      <c r="M2928">
        <v>39798</v>
      </c>
      <c r="N2928">
        <v>1044</v>
      </c>
      <c r="O2928" t="s">
        <v>14024</v>
      </c>
      <c r="P2928">
        <v>1</v>
      </c>
      <c r="Q2928" t="s">
        <v>14025</v>
      </c>
      <c r="R2928" t="s">
        <v>14026</v>
      </c>
      <c r="S2928">
        <v>69</v>
      </c>
      <c r="T2928" t="s">
        <v>37</v>
      </c>
      <c r="U2928" t="s">
        <v>38</v>
      </c>
      <c r="V2928" t="s">
        <v>39</v>
      </c>
      <c r="W2928">
        <v>25000000</v>
      </c>
      <c r="X2928">
        <v>1986</v>
      </c>
      <c r="Y2928">
        <v>255</v>
      </c>
      <c r="Z2928">
        <v>5.9</v>
      </c>
      <c r="AA2928">
        <v>1.85</v>
      </c>
      <c r="AB2928">
        <v>0</v>
      </c>
    </row>
    <row r="2929" spans="1:28" hidden="1" x14ac:dyDescent="0.25">
      <c r="A2929" t="s">
        <v>28</v>
      </c>
      <c r="B2929" t="s">
        <v>1350</v>
      </c>
      <c r="C2929">
        <v>77</v>
      </c>
      <c r="D2929">
        <v>122</v>
      </c>
      <c r="E2929">
        <v>167</v>
      </c>
      <c r="F2929">
        <v>807</v>
      </c>
      <c r="G2929" t="s">
        <v>3896</v>
      </c>
      <c r="H2929">
        <v>997</v>
      </c>
      <c r="I2929">
        <v>91547205</v>
      </c>
      <c r="J2929" t="s">
        <v>1680</v>
      </c>
      <c r="K2929" t="s">
        <v>11300</v>
      </c>
      <c r="L2929" t="s">
        <v>14027</v>
      </c>
      <c r="M2929">
        <v>34579</v>
      </c>
      <c r="N2929">
        <v>5165</v>
      </c>
      <c r="O2929" t="s">
        <v>5703</v>
      </c>
      <c r="P2929">
        <v>8</v>
      </c>
      <c r="Q2929" t="s">
        <v>14028</v>
      </c>
      <c r="R2929" t="s">
        <v>14029</v>
      </c>
      <c r="S2929">
        <v>62</v>
      </c>
      <c r="T2929" t="s">
        <v>37</v>
      </c>
      <c r="U2929" t="s">
        <v>38</v>
      </c>
      <c r="V2929" t="s">
        <v>39</v>
      </c>
      <c r="W2929">
        <v>12000000</v>
      </c>
      <c r="X2929">
        <v>2012</v>
      </c>
      <c r="Y2929">
        <v>966</v>
      </c>
      <c r="Z2929">
        <v>6.6</v>
      </c>
      <c r="AA2929">
        <v>2.35</v>
      </c>
      <c r="AB2929">
        <v>0</v>
      </c>
    </row>
    <row r="2930" spans="1:28" hidden="1" x14ac:dyDescent="0.25">
      <c r="A2930" t="s">
        <v>28</v>
      </c>
      <c r="B2930" t="s">
        <v>1350</v>
      </c>
      <c r="C2930">
        <v>91</v>
      </c>
      <c r="D2930">
        <v>102</v>
      </c>
      <c r="E2930">
        <v>167</v>
      </c>
      <c r="F2930">
        <v>436</v>
      </c>
      <c r="G2930" t="s">
        <v>9292</v>
      </c>
      <c r="H2930">
        <v>656</v>
      </c>
      <c r="I2930">
        <v>75074950</v>
      </c>
      <c r="J2930" t="s">
        <v>2526</v>
      </c>
      <c r="K2930" t="s">
        <v>11756</v>
      </c>
      <c r="L2930" t="s">
        <v>14030</v>
      </c>
      <c r="M2930">
        <v>22147</v>
      </c>
      <c r="N2930">
        <v>2754</v>
      </c>
      <c r="O2930" t="s">
        <v>805</v>
      </c>
      <c r="P2930">
        <v>0</v>
      </c>
      <c r="Q2930" t="s">
        <v>14031</v>
      </c>
      <c r="R2930" t="s">
        <v>14032</v>
      </c>
      <c r="S2930">
        <v>156</v>
      </c>
      <c r="T2930" t="s">
        <v>37</v>
      </c>
      <c r="U2930" t="s">
        <v>38</v>
      </c>
      <c r="V2930" t="s">
        <v>39</v>
      </c>
      <c r="W2930">
        <v>12000000</v>
      </c>
      <c r="X2930">
        <v>2002</v>
      </c>
      <c r="Y2930">
        <v>528</v>
      </c>
      <c r="Z2930">
        <v>6.3</v>
      </c>
      <c r="AA2930">
        <v>1.85</v>
      </c>
      <c r="AB2930">
        <v>770</v>
      </c>
    </row>
    <row r="2931" spans="1:28" hidden="1" x14ac:dyDescent="0.25">
      <c r="A2931" t="s">
        <v>28</v>
      </c>
      <c r="B2931" t="s">
        <v>9084</v>
      </c>
      <c r="C2931">
        <v>148</v>
      </c>
      <c r="D2931">
        <v>116</v>
      </c>
      <c r="E2931">
        <v>120</v>
      </c>
      <c r="F2931">
        <v>664</v>
      </c>
      <c r="G2931" t="s">
        <v>9346</v>
      </c>
      <c r="H2931">
        <v>12000</v>
      </c>
      <c r="I2931">
        <v>78900000</v>
      </c>
      <c r="J2931" t="s">
        <v>72</v>
      </c>
      <c r="K2931" t="s">
        <v>1027</v>
      </c>
      <c r="L2931" t="s">
        <v>14033</v>
      </c>
      <c r="M2931">
        <v>91414</v>
      </c>
      <c r="N2931">
        <v>16539</v>
      </c>
      <c r="O2931" t="s">
        <v>7281</v>
      </c>
      <c r="P2931">
        <v>2</v>
      </c>
      <c r="Q2931" t="s">
        <v>14034</v>
      </c>
      <c r="R2931" t="s">
        <v>14035</v>
      </c>
      <c r="S2931">
        <v>359</v>
      </c>
      <c r="T2931" t="s">
        <v>37</v>
      </c>
      <c r="U2931" t="s">
        <v>38</v>
      </c>
      <c r="V2931" t="s">
        <v>94</v>
      </c>
      <c r="W2931">
        <v>11000000</v>
      </c>
      <c r="X2931">
        <v>1982</v>
      </c>
      <c r="Y2931">
        <v>980</v>
      </c>
      <c r="Z2931">
        <v>7.7</v>
      </c>
      <c r="AA2931">
        <v>2.35</v>
      </c>
      <c r="AB2931">
        <v>0</v>
      </c>
    </row>
    <row r="2932" spans="1:28" hidden="1" x14ac:dyDescent="0.25">
      <c r="A2932" t="s">
        <v>28</v>
      </c>
      <c r="B2932" t="s">
        <v>513</v>
      </c>
      <c r="C2932">
        <v>61</v>
      </c>
      <c r="D2932">
        <v>78</v>
      </c>
      <c r="E2932">
        <v>293</v>
      </c>
      <c r="F2932">
        <v>567</v>
      </c>
      <c r="G2932" t="s">
        <v>1822</v>
      </c>
      <c r="H2932">
        <v>759</v>
      </c>
      <c r="I2932">
        <v>72217000</v>
      </c>
      <c r="J2932" t="s">
        <v>1670</v>
      </c>
      <c r="K2932" t="s">
        <v>8958</v>
      </c>
      <c r="L2932" t="s">
        <v>14036</v>
      </c>
      <c r="M2932">
        <v>216486</v>
      </c>
      <c r="N2932">
        <v>2462</v>
      </c>
      <c r="O2932" t="s">
        <v>11952</v>
      </c>
      <c r="P2932">
        <v>1</v>
      </c>
      <c r="Q2932" t="s">
        <v>14037</v>
      </c>
      <c r="R2932" t="s">
        <v>14038</v>
      </c>
      <c r="S2932">
        <v>242</v>
      </c>
      <c r="T2932" t="s">
        <v>37</v>
      </c>
      <c r="U2932" t="s">
        <v>38</v>
      </c>
      <c r="V2932" t="s">
        <v>39</v>
      </c>
      <c r="W2932">
        <v>12000000</v>
      </c>
      <c r="X2932">
        <v>1994</v>
      </c>
      <c r="Y2932">
        <v>595</v>
      </c>
      <c r="Z2932">
        <v>6.9</v>
      </c>
      <c r="AA2932">
        <v>1.85</v>
      </c>
      <c r="AB2932">
        <v>0</v>
      </c>
    </row>
    <row r="2933" spans="1:28" hidden="1" x14ac:dyDescent="0.25">
      <c r="A2933" t="s">
        <v>28</v>
      </c>
      <c r="B2933" t="s">
        <v>14039</v>
      </c>
      <c r="C2933">
        <v>84</v>
      </c>
      <c r="D2933">
        <v>114</v>
      </c>
      <c r="E2933">
        <v>139</v>
      </c>
      <c r="F2933">
        <v>793</v>
      </c>
      <c r="G2933" t="s">
        <v>4544</v>
      </c>
      <c r="H2933">
        <v>2000</v>
      </c>
      <c r="I2933">
        <v>79568000</v>
      </c>
      <c r="J2933" t="s">
        <v>2953</v>
      </c>
      <c r="K2933" t="s">
        <v>901</v>
      </c>
      <c r="L2933" t="s">
        <v>14040</v>
      </c>
      <c r="M2933">
        <v>71842</v>
      </c>
      <c r="N2933">
        <v>4537</v>
      </c>
      <c r="O2933" t="s">
        <v>14041</v>
      </c>
      <c r="P2933">
        <v>0</v>
      </c>
      <c r="Q2933" t="s">
        <v>14042</v>
      </c>
      <c r="R2933" t="s">
        <v>14043</v>
      </c>
      <c r="S2933">
        <v>152</v>
      </c>
      <c r="T2933" t="s">
        <v>37</v>
      </c>
      <c r="U2933" t="s">
        <v>38</v>
      </c>
      <c r="V2933" t="s">
        <v>94</v>
      </c>
      <c r="W2933">
        <v>12000000</v>
      </c>
      <c r="X2933">
        <v>1983</v>
      </c>
      <c r="Y2933">
        <v>883</v>
      </c>
      <c r="Z2933">
        <v>7.1</v>
      </c>
      <c r="AA2933">
        <v>1.85</v>
      </c>
      <c r="AB2933">
        <v>0</v>
      </c>
    </row>
    <row r="2934" spans="1:28" hidden="1" x14ac:dyDescent="0.25">
      <c r="A2934" t="s">
        <v>28</v>
      </c>
      <c r="B2934" t="s">
        <v>1095</v>
      </c>
      <c r="C2934">
        <v>83</v>
      </c>
      <c r="D2934">
        <v>112</v>
      </c>
      <c r="E2934">
        <v>608</v>
      </c>
      <c r="F2934">
        <v>733</v>
      </c>
      <c r="G2934" t="s">
        <v>2823</v>
      </c>
      <c r="H2934">
        <v>11000</v>
      </c>
      <c r="I2934">
        <v>65500000</v>
      </c>
      <c r="J2934" t="s">
        <v>5273</v>
      </c>
      <c r="K2934" t="s">
        <v>390</v>
      </c>
      <c r="L2934" t="s">
        <v>14044</v>
      </c>
      <c r="M2934">
        <v>66966</v>
      </c>
      <c r="N2934">
        <v>22479</v>
      </c>
      <c r="O2934" t="s">
        <v>1135</v>
      </c>
      <c r="P2934">
        <v>1</v>
      </c>
      <c r="Q2934" t="s">
        <v>14045</v>
      </c>
      <c r="R2934" t="s">
        <v>14046</v>
      </c>
      <c r="S2934">
        <v>175</v>
      </c>
      <c r="T2934" t="s">
        <v>37</v>
      </c>
      <c r="U2934" t="s">
        <v>38</v>
      </c>
      <c r="V2934" t="s">
        <v>584</v>
      </c>
      <c r="W2934">
        <v>12000000</v>
      </c>
      <c r="X2934">
        <v>1985</v>
      </c>
      <c r="Y2934">
        <v>10000</v>
      </c>
      <c r="Z2934">
        <v>7.4</v>
      </c>
      <c r="AA2934">
        <v>1.85</v>
      </c>
      <c r="AB2934">
        <v>0</v>
      </c>
    </row>
    <row r="2935" spans="1:28" hidden="1" x14ac:dyDescent="0.25">
      <c r="A2935" t="s">
        <v>28</v>
      </c>
      <c r="B2935" t="s">
        <v>14047</v>
      </c>
      <c r="C2935">
        <v>216</v>
      </c>
      <c r="D2935">
        <v>110</v>
      </c>
      <c r="E2935">
        <v>16</v>
      </c>
      <c r="F2935">
        <v>11</v>
      </c>
      <c r="G2935" t="s">
        <v>14048</v>
      </c>
      <c r="H2935">
        <v>93</v>
      </c>
      <c r="I2935">
        <v>70011073</v>
      </c>
      <c r="J2935" t="s">
        <v>14049</v>
      </c>
      <c r="K2935" t="s">
        <v>14050</v>
      </c>
      <c r="L2935" t="s">
        <v>14051</v>
      </c>
      <c r="M2935">
        <v>57996</v>
      </c>
      <c r="N2935">
        <v>146</v>
      </c>
      <c r="O2935" t="s">
        <v>14052</v>
      </c>
      <c r="P2935">
        <v>0</v>
      </c>
      <c r="Q2935" t="s">
        <v>14053</v>
      </c>
      <c r="R2935" t="s">
        <v>14054</v>
      </c>
      <c r="S2935">
        <v>349</v>
      </c>
      <c r="T2935" t="s">
        <v>37</v>
      </c>
      <c r="U2935" t="s">
        <v>38</v>
      </c>
      <c r="V2935" t="s">
        <v>584</v>
      </c>
      <c r="W2935">
        <v>12000000</v>
      </c>
      <c r="X2935">
        <v>2012</v>
      </c>
      <c r="Y2935">
        <v>17</v>
      </c>
      <c r="Z2935">
        <v>6.5</v>
      </c>
      <c r="AA2935">
        <v>2.35</v>
      </c>
      <c r="AB2935">
        <v>15000</v>
      </c>
    </row>
    <row r="2936" spans="1:28" hidden="1" x14ac:dyDescent="0.25">
      <c r="A2936" t="s">
        <v>28</v>
      </c>
      <c r="B2936" t="s">
        <v>6243</v>
      </c>
      <c r="C2936">
        <v>107</v>
      </c>
      <c r="D2936">
        <v>104</v>
      </c>
      <c r="E2936">
        <v>98</v>
      </c>
      <c r="F2936">
        <v>920</v>
      </c>
      <c r="G2936" t="s">
        <v>4017</v>
      </c>
      <c r="H2936">
        <v>17000</v>
      </c>
      <c r="I2936">
        <v>65269010</v>
      </c>
      <c r="J2936" t="s">
        <v>14055</v>
      </c>
      <c r="K2936" t="s">
        <v>443</v>
      </c>
      <c r="L2936" t="s">
        <v>14056</v>
      </c>
      <c r="M2936">
        <v>90938</v>
      </c>
      <c r="N2936">
        <v>21380</v>
      </c>
      <c r="O2936" t="s">
        <v>14057</v>
      </c>
      <c r="P2936">
        <v>0</v>
      </c>
      <c r="Q2936" t="s">
        <v>14058</v>
      </c>
      <c r="R2936" t="s">
        <v>14059</v>
      </c>
      <c r="S2936">
        <v>271</v>
      </c>
      <c r="T2936" t="s">
        <v>37</v>
      </c>
      <c r="U2936" t="s">
        <v>38</v>
      </c>
      <c r="V2936" t="s">
        <v>39</v>
      </c>
      <c r="W2936">
        <v>12000000</v>
      </c>
      <c r="X2936">
        <v>2006</v>
      </c>
      <c r="Y2936">
        <v>2000</v>
      </c>
      <c r="Z2936">
        <v>6.5</v>
      </c>
      <c r="AA2936">
        <v>2.35</v>
      </c>
      <c r="AB2936">
        <v>0</v>
      </c>
    </row>
    <row r="2937" spans="1:28" hidden="1" x14ac:dyDescent="0.25">
      <c r="A2937" t="s">
        <v>28</v>
      </c>
      <c r="B2937" t="s">
        <v>14060</v>
      </c>
      <c r="C2937">
        <v>63</v>
      </c>
      <c r="D2937">
        <v>81</v>
      </c>
      <c r="E2937">
        <v>406</v>
      </c>
      <c r="F2937">
        <v>616</v>
      </c>
      <c r="G2937" t="s">
        <v>1374</v>
      </c>
      <c r="H2937">
        <v>13000</v>
      </c>
      <c r="I2937">
        <v>63071133</v>
      </c>
      <c r="J2937" t="s">
        <v>14061</v>
      </c>
      <c r="K2937" t="s">
        <v>976</v>
      </c>
      <c r="L2937" t="s">
        <v>14062</v>
      </c>
      <c r="M2937">
        <v>42892</v>
      </c>
      <c r="N2937">
        <v>17035</v>
      </c>
      <c r="O2937" t="s">
        <v>6700</v>
      </c>
      <c r="P2937">
        <v>0</v>
      </c>
      <c r="Q2937" t="s">
        <v>14063</v>
      </c>
      <c r="R2937" t="s">
        <v>14064</v>
      </c>
      <c r="S2937">
        <v>154</v>
      </c>
      <c r="T2937" t="s">
        <v>37</v>
      </c>
      <c r="U2937" t="s">
        <v>38</v>
      </c>
      <c r="V2937" t="s">
        <v>39</v>
      </c>
      <c r="W2937">
        <v>12000000</v>
      </c>
      <c r="X2937">
        <v>1996</v>
      </c>
      <c r="Y2937">
        <v>2000</v>
      </c>
      <c r="Z2937">
        <v>6.8</v>
      </c>
      <c r="AA2937">
        <v>1.85</v>
      </c>
      <c r="AB2937">
        <v>0</v>
      </c>
    </row>
    <row r="2938" spans="1:28" hidden="1" x14ac:dyDescent="0.25">
      <c r="A2938" t="s">
        <v>28</v>
      </c>
      <c r="B2938" t="s">
        <v>1763</v>
      </c>
      <c r="C2938">
        <v>140</v>
      </c>
      <c r="D2938">
        <v>154</v>
      </c>
      <c r="E2938">
        <v>16000</v>
      </c>
      <c r="F2938">
        <v>889</v>
      </c>
      <c r="G2938" t="s">
        <v>14065</v>
      </c>
      <c r="H2938">
        <v>22000</v>
      </c>
      <c r="I2938">
        <v>39647595</v>
      </c>
      <c r="J2938" t="s">
        <v>1527</v>
      </c>
      <c r="K2938" t="s">
        <v>1745</v>
      </c>
      <c r="L2938" t="s">
        <v>14066</v>
      </c>
      <c r="M2938">
        <v>239540</v>
      </c>
      <c r="N2938">
        <v>25522</v>
      </c>
      <c r="O2938" t="s">
        <v>4357</v>
      </c>
      <c r="P2938">
        <v>5</v>
      </c>
      <c r="Q2938" t="s">
        <v>14067</v>
      </c>
      <c r="R2938" t="s">
        <v>14068</v>
      </c>
      <c r="S2938">
        <v>462</v>
      </c>
      <c r="T2938" t="s">
        <v>37</v>
      </c>
      <c r="U2938" t="s">
        <v>38</v>
      </c>
      <c r="V2938" t="s">
        <v>584</v>
      </c>
      <c r="W2938">
        <v>12000000</v>
      </c>
      <c r="X2938">
        <v>1997</v>
      </c>
      <c r="Y2938">
        <v>1000</v>
      </c>
      <c r="Z2938">
        <v>7.5</v>
      </c>
      <c r="AA2938">
        <v>1.85</v>
      </c>
      <c r="AB2938">
        <v>0</v>
      </c>
    </row>
    <row r="2939" spans="1:28" hidden="1" x14ac:dyDescent="0.25">
      <c r="A2939" t="s">
        <v>28</v>
      </c>
      <c r="B2939" t="s">
        <v>5229</v>
      </c>
      <c r="C2939">
        <v>153</v>
      </c>
      <c r="D2939">
        <v>102</v>
      </c>
      <c r="E2939">
        <v>22</v>
      </c>
      <c r="F2939">
        <v>816</v>
      </c>
      <c r="G2939" t="s">
        <v>6959</v>
      </c>
      <c r="H2939">
        <v>1000</v>
      </c>
      <c r="I2939">
        <v>38087366</v>
      </c>
      <c r="J2939" t="s">
        <v>4218</v>
      </c>
      <c r="K2939" t="s">
        <v>7422</v>
      </c>
      <c r="L2939" t="s">
        <v>14069</v>
      </c>
      <c r="M2939">
        <v>113918</v>
      </c>
      <c r="N2939">
        <v>4065</v>
      </c>
      <c r="O2939" t="s">
        <v>7745</v>
      </c>
      <c r="P2939">
        <v>2</v>
      </c>
      <c r="Q2939" t="s">
        <v>14070</v>
      </c>
      <c r="R2939" t="s">
        <v>14071</v>
      </c>
      <c r="S2939">
        <v>165</v>
      </c>
      <c r="T2939" t="s">
        <v>37</v>
      </c>
      <c r="U2939" t="s">
        <v>38</v>
      </c>
      <c r="V2939" t="s">
        <v>584</v>
      </c>
      <c r="W2939">
        <v>12000000</v>
      </c>
      <c r="X2939">
        <v>2008</v>
      </c>
      <c r="Y2939">
        <v>954</v>
      </c>
      <c r="Z2939">
        <v>6.6</v>
      </c>
      <c r="AA2939">
        <v>1.85</v>
      </c>
      <c r="AB2939">
        <v>0</v>
      </c>
    </row>
    <row r="2940" spans="1:28" hidden="1" x14ac:dyDescent="0.25">
      <c r="A2940" t="s">
        <v>28</v>
      </c>
      <c r="B2940" t="s">
        <v>1499</v>
      </c>
      <c r="C2940">
        <v>414</v>
      </c>
      <c r="D2940">
        <v>89</v>
      </c>
      <c r="E2940">
        <v>128</v>
      </c>
      <c r="F2940">
        <v>371</v>
      </c>
      <c r="G2940" t="s">
        <v>3690</v>
      </c>
      <c r="H2940">
        <v>963</v>
      </c>
      <c r="I2940">
        <v>64572496</v>
      </c>
      <c r="J2940" t="s">
        <v>2682</v>
      </c>
      <c r="K2940" t="s">
        <v>3040</v>
      </c>
      <c r="L2940" t="s">
        <v>14072</v>
      </c>
      <c r="M2940">
        <v>204327</v>
      </c>
      <c r="N2940">
        <v>2054</v>
      </c>
      <c r="O2940" t="s">
        <v>14073</v>
      </c>
      <c r="P2940">
        <v>0</v>
      </c>
      <c r="Q2940" t="s">
        <v>14074</v>
      </c>
      <c r="R2940" t="s">
        <v>14075</v>
      </c>
      <c r="S2940">
        <v>471</v>
      </c>
      <c r="T2940" t="s">
        <v>37</v>
      </c>
      <c r="U2940" t="s">
        <v>38</v>
      </c>
      <c r="V2940" t="s">
        <v>39</v>
      </c>
      <c r="W2940">
        <v>12000000</v>
      </c>
      <c r="X2940">
        <v>2012</v>
      </c>
      <c r="Y2940">
        <v>465</v>
      </c>
      <c r="Z2940">
        <v>7.1</v>
      </c>
      <c r="AA2940">
        <v>1.85</v>
      </c>
      <c r="AB2940">
        <v>32000</v>
      </c>
    </row>
    <row r="2941" spans="1:28" hidden="1" x14ac:dyDescent="0.25">
      <c r="A2941" t="s">
        <v>28</v>
      </c>
      <c r="B2941" t="s">
        <v>6125</v>
      </c>
      <c r="C2941">
        <v>16</v>
      </c>
      <c r="D2941">
        <v>132</v>
      </c>
      <c r="E2941">
        <v>0</v>
      </c>
      <c r="F2941">
        <v>122</v>
      </c>
      <c r="G2941" t="s">
        <v>14076</v>
      </c>
      <c r="H2941">
        <v>405</v>
      </c>
      <c r="I2941">
        <v>30400000</v>
      </c>
      <c r="J2941" t="s">
        <v>2849</v>
      </c>
      <c r="K2941" t="s">
        <v>3990</v>
      </c>
      <c r="L2941" t="s">
        <v>14077</v>
      </c>
      <c r="M2941">
        <v>9503</v>
      </c>
      <c r="N2941">
        <v>914</v>
      </c>
      <c r="O2941" t="s">
        <v>14078</v>
      </c>
      <c r="P2941">
        <v>1</v>
      </c>
      <c r="Q2941" t="s">
        <v>14079</v>
      </c>
      <c r="R2941" t="s">
        <v>14080</v>
      </c>
      <c r="S2941">
        <v>68</v>
      </c>
      <c r="T2941" t="s">
        <v>37</v>
      </c>
      <c r="U2941" t="s">
        <v>56</v>
      </c>
      <c r="V2941" t="s">
        <v>94</v>
      </c>
      <c r="W2941">
        <v>12000000</v>
      </c>
      <c r="X2941">
        <v>1983</v>
      </c>
      <c r="Y2941">
        <v>194</v>
      </c>
      <c r="Z2941">
        <v>6.6</v>
      </c>
      <c r="AA2941">
        <v>1.85</v>
      </c>
      <c r="AB2941">
        <v>0</v>
      </c>
    </row>
    <row r="2942" spans="1:28" hidden="1" x14ac:dyDescent="0.25">
      <c r="A2942" t="s">
        <v>28</v>
      </c>
      <c r="B2942" t="s">
        <v>2790</v>
      </c>
      <c r="C2942">
        <v>139</v>
      </c>
      <c r="D2942">
        <v>103</v>
      </c>
      <c r="E2942">
        <v>0</v>
      </c>
      <c r="F2942">
        <v>504</v>
      </c>
      <c r="G2942" t="s">
        <v>2425</v>
      </c>
      <c r="H2942">
        <v>629</v>
      </c>
      <c r="I2942">
        <v>42365600</v>
      </c>
      <c r="J2942" t="s">
        <v>14081</v>
      </c>
      <c r="K2942" t="s">
        <v>11573</v>
      </c>
      <c r="L2942" t="s">
        <v>14082</v>
      </c>
      <c r="M2942">
        <v>45890</v>
      </c>
      <c r="N2942">
        <v>2730</v>
      </c>
      <c r="O2942" t="s">
        <v>7871</v>
      </c>
      <c r="P2942">
        <v>0</v>
      </c>
      <c r="Q2942" t="s">
        <v>14083</v>
      </c>
      <c r="R2942" t="s">
        <v>14084</v>
      </c>
      <c r="S2942">
        <v>177</v>
      </c>
      <c r="T2942" t="s">
        <v>37</v>
      </c>
      <c r="U2942" t="s">
        <v>56</v>
      </c>
      <c r="V2942" t="s">
        <v>94</v>
      </c>
      <c r="W2942">
        <v>5000000</v>
      </c>
      <c r="X2942">
        <v>1981</v>
      </c>
      <c r="Y2942">
        <v>561</v>
      </c>
      <c r="Z2942">
        <v>7</v>
      </c>
      <c r="AA2942">
        <v>1.85</v>
      </c>
      <c r="AB2942">
        <v>0</v>
      </c>
    </row>
    <row r="2943" spans="1:28" hidden="1" x14ac:dyDescent="0.25">
      <c r="A2943" t="s">
        <v>28</v>
      </c>
      <c r="B2943" t="s">
        <v>14085</v>
      </c>
      <c r="C2943">
        <v>111</v>
      </c>
      <c r="D2943">
        <v>93</v>
      </c>
      <c r="E2943">
        <v>33</v>
      </c>
      <c r="F2943">
        <v>135</v>
      </c>
      <c r="G2943" t="s">
        <v>14086</v>
      </c>
      <c r="H2943">
        <v>1000</v>
      </c>
      <c r="I2943">
        <v>37188667</v>
      </c>
      <c r="J2943" t="s">
        <v>2526</v>
      </c>
      <c r="K2943" t="s">
        <v>14087</v>
      </c>
      <c r="L2943" t="s">
        <v>14088</v>
      </c>
      <c r="M2943">
        <v>34219</v>
      </c>
      <c r="N2943">
        <v>1531</v>
      </c>
      <c r="O2943" t="s">
        <v>14089</v>
      </c>
      <c r="P2943">
        <v>1</v>
      </c>
      <c r="Q2943" t="s">
        <v>14090</v>
      </c>
      <c r="R2943" t="s">
        <v>14091</v>
      </c>
      <c r="S2943">
        <v>578</v>
      </c>
      <c r="T2943" t="s">
        <v>37</v>
      </c>
      <c r="U2943" t="s">
        <v>38</v>
      </c>
      <c r="V2943" t="s">
        <v>39</v>
      </c>
      <c r="W2943">
        <v>12000000</v>
      </c>
      <c r="X2943">
        <v>2002</v>
      </c>
      <c r="Y2943">
        <v>188</v>
      </c>
      <c r="Z2943">
        <v>3.3</v>
      </c>
      <c r="AA2943">
        <v>1.85</v>
      </c>
      <c r="AB2943">
        <v>0</v>
      </c>
    </row>
    <row r="2944" spans="1:28" hidden="1" x14ac:dyDescent="0.25">
      <c r="A2944" t="s">
        <v>28</v>
      </c>
      <c r="B2944" t="s">
        <v>14092</v>
      </c>
      <c r="C2944">
        <v>229</v>
      </c>
      <c r="D2944">
        <v>93</v>
      </c>
      <c r="E2944">
        <v>166</v>
      </c>
      <c r="F2944">
        <v>281</v>
      </c>
      <c r="G2944" t="s">
        <v>14093</v>
      </c>
      <c r="H2944">
        <v>971</v>
      </c>
      <c r="I2944">
        <v>54724272</v>
      </c>
      <c r="J2944" t="s">
        <v>1008</v>
      </c>
      <c r="K2944" t="s">
        <v>6083</v>
      </c>
      <c r="L2944" t="s">
        <v>14094</v>
      </c>
      <c r="M2944">
        <v>157051</v>
      </c>
      <c r="N2944">
        <v>2043</v>
      </c>
      <c r="O2944" t="s">
        <v>14095</v>
      </c>
      <c r="P2944">
        <v>0</v>
      </c>
      <c r="Q2944" t="s">
        <v>14096</v>
      </c>
      <c r="R2944" t="s">
        <v>14097</v>
      </c>
      <c r="S2944">
        <v>261</v>
      </c>
      <c r="T2944" t="s">
        <v>37</v>
      </c>
      <c r="U2944" t="s">
        <v>38</v>
      </c>
      <c r="V2944" t="s">
        <v>584</v>
      </c>
      <c r="W2944">
        <v>12000000</v>
      </c>
      <c r="X2944">
        <v>2012</v>
      </c>
      <c r="Y2944">
        <v>329</v>
      </c>
      <c r="Z2944">
        <v>6.7</v>
      </c>
      <c r="AA2944">
        <v>1.85</v>
      </c>
      <c r="AB2944">
        <v>29000</v>
      </c>
    </row>
    <row r="2945" spans="1:28" hidden="1" x14ac:dyDescent="0.25">
      <c r="A2945" t="s">
        <v>28</v>
      </c>
      <c r="B2945" t="s">
        <v>14098</v>
      </c>
      <c r="C2945">
        <v>112</v>
      </c>
      <c r="D2945">
        <v>172</v>
      </c>
      <c r="E2945">
        <v>76</v>
      </c>
      <c r="F2945">
        <v>78</v>
      </c>
      <c r="G2945" t="s">
        <v>12524</v>
      </c>
      <c r="H2945">
        <v>654</v>
      </c>
      <c r="J2945" t="s">
        <v>7248</v>
      </c>
      <c r="K2945" t="s">
        <v>12976</v>
      </c>
      <c r="L2945" t="s">
        <v>14099</v>
      </c>
      <c r="M2945">
        <v>76398</v>
      </c>
      <c r="N2945">
        <v>1306</v>
      </c>
      <c r="O2945" t="s">
        <v>14100</v>
      </c>
      <c r="P2945">
        <v>0</v>
      </c>
      <c r="Q2945" t="s">
        <v>14101</v>
      </c>
      <c r="R2945" t="s">
        <v>14102</v>
      </c>
      <c r="S2945">
        <v>258</v>
      </c>
      <c r="T2945" t="s">
        <v>37</v>
      </c>
      <c r="U2945" t="s">
        <v>38</v>
      </c>
      <c r="V2945" t="s">
        <v>14103</v>
      </c>
      <c r="W2945">
        <v>12000000</v>
      </c>
      <c r="X2945">
        <v>1970</v>
      </c>
      <c r="Y2945">
        <v>416</v>
      </c>
      <c r="Z2945">
        <v>8</v>
      </c>
      <c r="AA2945">
        <v>2.2000000000000002</v>
      </c>
      <c r="AB2945">
        <v>0</v>
      </c>
    </row>
    <row r="2946" spans="1:28" hidden="1" x14ac:dyDescent="0.25">
      <c r="A2946" t="s">
        <v>28</v>
      </c>
      <c r="B2946" t="s">
        <v>13172</v>
      </c>
      <c r="C2946">
        <v>207</v>
      </c>
      <c r="D2946">
        <v>96</v>
      </c>
      <c r="E2946">
        <v>132</v>
      </c>
      <c r="F2946">
        <v>933</v>
      </c>
      <c r="G2946" t="s">
        <v>3229</v>
      </c>
      <c r="H2946">
        <v>49000</v>
      </c>
      <c r="I2946">
        <v>31597131</v>
      </c>
      <c r="J2946" t="s">
        <v>4074</v>
      </c>
      <c r="K2946" t="s">
        <v>810</v>
      </c>
      <c r="L2946" t="s">
        <v>14104</v>
      </c>
      <c r="M2946">
        <v>97938</v>
      </c>
      <c r="N2946">
        <v>52138</v>
      </c>
      <c r="O2946" t="s">
        <v>1691</v>
      </c>
      <c r="P2946">
        <v>0</v>
      </c>
      <c r="Q2946" t="s">
        <v>14105</v>
      </c>
      <c r="R2946" t="s">
        <v>14106</v>
      </c>
      <c r="S2946">
        <v>605</v>
      </c>
      <c r="T2946" t="s">
        <v>37</v>
      </c>
      <c r="U2946" t="s">
        <v>38</v>
      </c>
      <c r="V2946" t="s">
        <v>584</v>
      </c>
      <c r="W2946">
        <v>12000000</v>
      </c>
      <c r="X2946">
        <v>2002</v>
      </c>
      <c r="Y2946">
        <v>989</v>
      </c>
      <c r="Z2946">
        <v>6.8</v>
      </c>
      <c r="AA2946">
        <v>1.85</v>
      </c>
      <c r="AB2946">
        <v>0</v>
      </c>
    </row>
    <row r="2947" spans="1:28" hidden="1" x14ac:dyDescent="0.25">
      <c r="A2947" t="s">
        <v>28</v>
      </c>
      <c r="B2947" t="s">
        <v>14107</v>
      </c>
      <c r="C2947">
        <v>198</v>
      </c>
      <c r="D2947">
        <v>89</v>
      </c>
      <c r="E2947">
        <v>66</v>
      </c>
      <c r="F2947">
        <v>1000</v>
      </c>
      <c r="G2947" t="s">
        <v>3713</v>
      </c>
      <c r="H2947">
        <v>137000</v>
      </c>
      <c r="I2947">
        <v>31691811</v>
      </c>
      <c r="J2947" t="s">
        <v>4331</v>
      </c>
      <c r="K2947" t="s">
        <v>6401</v>
      </c>
      <c r="L2947" t="s">
        <v>14108</v>
      </c>
      <c r="M2947">
        <v>57446</v>
      </c>
      <c r="N2947">
        <v>140268</v>
      </c>
      <c r="O2947" t="s">
        <v>5230</v>
      </c>
      <c r="P2947">
        <v>0</v>
      </c>
      <c r="Q2947" t="s">
        <v>14109</v>
      </c>
      <c r="R2947" t="s">
        <v>14110</v>
      </c>
      <c r="S2947">
        <v>369</v>
      </c>
      <c r="T2947" t="s">
        <v>37</v>
      </c>
      <c r="U2947" t="s">
        <v>38</v>
      </c>
      <c r="V2947" t="s">
        <v>584</v>
      </c>
      <c r="W2947">
        <v>12000000</v>
      </c>
      <c r="X2947">
        <v>2008</v>
      </c>
      <c r="Y2947">
        <v>1000</v>
      </c>
      <c r="Z2947">
        <v>6</v>
      </c>
      <c r="AA2947">
        <v>1.85</v>
      </c>
      <c r="AB2947">
        <v>0</v>
      </c>
    </row>
    <row r="2948" spans="1:28" hidden="1" x14ac:dyDescent="0.25">
      <c r="A2948" t="s">
        <v>28</v>
      </c>
      <c r="B2948" t="s">
        <v>14111</v>
      </c>
      <c r="C2948">
        <v>172</v>
      </c>
      <c r="D2948">
        <v>92</v>
      </c>
      <c r="E2948">
        <v>0</v>
      </c>
      <c r="F2948">
        <v>451</v>
      </c>
      <c r="G2948" t="s">
        <v>2033</v>
      </c>
      <c r="H2948">
        <v>17000</v>
      </c>
      <c r="I2948">
        <v>31397498</v>
      </c>
      <c r="J2948" t="s">
        <v>5102</v>
      </c>
      <c r="K2948" t="s">
        <v>488</v>
      </c>
      <c r="L2948" t="s">
        <v>14112</v>
      </c>
      <c r="M2948">
        <v>44130</v>
      </c>
      <c r="N2948">
        <v>18765</v>
      </c>
      <c r="O2948" t="s">
        <v>5907</v>
      </c>
      <c r="P2948">
        <v>1</v>
      </c>
      <c r="Q2948" t="s">
        <v>14113</v>
      </c>
      <c r="R2948" t="s">
        <v>14114</v>
      </c>
      <c r="S2948">
        <v>156</v>
      </c>
      <c r="T2948" t="s">
        <v>37</v>
      </c>
      <c r="U2948" t="s">
        <v>38</v>
      </c>
      <c r="V2948" t="s">
        <v>39</v>
      </c>
      <c r="W2948">
        <v>12000000</v>
      </c>
      <c r="X2948">
        <v>2008</v>
      </c>
      <c r="Y2948">
        <v>527</v>
      </c>
      <c r="Z2948">
        <v>5.4</v>
      </c>
      <c r="AA2948">
        <v>2.35</v>
      </c>
      <c r="AB2948">
        <v>0</v>
      </c>
    </row>
    <row r="2949" spans="1:28" hidden="1" x14ac:dyDescent="0.25">
      <c r="A2949" t="s">
        <v>28</v>
      </c>
      <c r="B2949" t="s">
        <v>14115</v>
      </c>
      <c r="C2949">
        <v>45</v>
      </c>
      <c r="D2949">
        <v>97</v>
      </c>
      <c r="E2949">
        <v>4</v>
      </c>
      <c r="F2949">
        <v>826</v>
      </c>
      <c r="G2949" t="s">
        <v>7579</v>
      </c>
      <c r="H2949">
        <v>1000</v>
      </c>
      <c r="I2949">
        <v>31179516</v>
      </c>
      <c r="J2949" t="s">
        <v>1670</v>
      </c>
      <c r="K2949" t="s">
        <v>1758</v>
      </c>
      <c r="L2949" t="s">
        <v>14116</v>
      </c>
      <c r="M2949">
        <v>5928</v>
      </c>
      <c r="N2949">
        <v>5006</v>
      </c>
      <c r="O2949" t="s">
        <v>12214</v>
      </c>
      <c r="P2949">
        <v>5</v>
      </c>
      <c r="Q2949" t="s">
        <v>14117</v>
      </c>
      <c r="R2949" t="s">
        <v>14118</v>
      </c>
      <c r="S2949">
        <v>49</v>
      </c>
      <c r="T2949" t="s">
        <v>37</v>
      </c>
      <c r="U2949" t="s">
        <v>38</v>
      </c>
      <c r="V2949" t="s">
        <v>39</v>
      </c>
      <c r="W2949">
        <v>12000000</v>
      </c>
      <c r="X2949">
        <v>2004</v>
      </c>
      <c r="Y2949">
        <v>1000</v>
      </c>
      <c r="Z2949">
        <v>4.3</v>
      </c>
      <c r="AA2949">
        <v>2.35</v>
      </c>
      <c r="AB2949">
        <v>243</v>
      </c>
    </row>
    <row r="2950" spans="1:28" hidden="1" x14ac:dyDescent="0.25">
      <c r="A2950" t="s">
        <v>28</v>
      </c>
      <c r="B2950" t="s">
        <v>4596</v>
      </c>
      <c r="C2950">
        <v>34</v>
      </c>
      <c r="D2950">
        <v>93</v>
      </c>
      <c r="E2950">
        <v>58</v>
      </c>
      <c r="F2950">
        <v>722</v>
      </c>
      <c r="G2950" t="s">
        <v>414</v>
      </c>
      <c r="H2950">
        <v>995</v>
      </c>
      <c r="I2950">
        <v>31155435</v>
      </c>
      <c r="J2950" t="s">
        <v>2785</v>
      </c>
      <c r="K2950" t="s">
        <v>3304</v>
      </c>
      <c r="L2950" t="s">
        <v>14119</v>
      </c>
      <c r="M2950">
        <v>42644</v>
      </c>
      <c r="N2950">
        <v>6105</v>
      </c>
      <c r="O2950" t="s">
        <v>1330</v>
      </c>
      <c r="P2950">
        <v>2</v>
      </c>
      <c r="Q2950" t="s">
        <v>14120</v>
      </c>
      <c r="R2950" t="s">
        <v>14121</v>
      </c>
      <c r="S2950">
        <v>102</v>
      </c>
      <c r="T2950" t="s">
        <v>37</v>
      </c>
      <c r="U2950" t="s">
        <v>38</v>
      </c>
      <c r="V2950" t="s">
        <v>584</v>
      </c>
      <c r="W2950">
        <v>12000000</v>
      </c>
      <c r="X2950">
        <v>2001</v>
      </c>
      <c r="Y2950">
        <v>729</v>
      </c>
      <c r="Z2950">
        <v>6.2</v>
      </c>
      <c r="AA2950">
        <v>1.85</v>
      </c>
      <c r="AB2950">
        <v>0</v>
      </c>
    </row>
    <row r="2951" spans="1:28" hidden="1" x14ac:dyDescent="0.25">
      <c r="A2951" t="s">
        <v>28</v>
      </c>
      <c r="B2951" t="s">
        <v>14122</v>
      </c>
      <c r="C2951">
        <v>75</v>
      </c>
      <c r="D2951">
        <v>89</v>
      </c>
      <c r="E2951">
        <v>53</v>
      </c>
      <c r="F2951">
        <v>84</v>
      </c>
      <c r="G2951" t="s">
        <v>14123</v>
      </c>
      <c r="H2951">
        <v>227</v>
      </c>
      <c r="I2951">
        <v>27281507</v>
      </c>
      <c r="J2951" t="s">
        <v>14124</v>
      </c>
      <c r="K2951" t="s">
        <v>7381</v>
      </c>
      <c r="L2951" t="s">
        <v>14125</v>
      </c>
      <c r="M2951">
        <v>33850</v>
      </c>
      <c r="N2951">
        <v>534</v>
      </c>
      <c r="O2951" t="s">
        <v>5760</v>
      </c>
      <c r="P2951">
        <v>0</v>
      </c>
      <c r="Q2951" t="s">
        <v>14126</v>
      </c>
      <c r="R2951" t="s">
        <v>14127</v>
      </c>
      <c r="S2951">
        <v>147</v>
      </c>
      <c r="T2951" t="s">
        <v>37</v>
      </c>
      <c r="U2951" t="s">
        <v>38</v>
      </c>
      <c r="V2951" t="s">
        <v>276</v>
      </c>
      <c r="W2951">
        <v>12000000</v>
      </c>
      <c r="X2951">
        <v>1992</v>
      </c>
      <c r="Y2951">
        <v>94</v>
      </c>
      <c r="Z2951">
        <v>7.7</v>
      </c>
      <c r="AA2951">
        <v>1.85</v>
      </c>
      <c r="AB2951">
        <v>0</v>
      </c>
    </row>
    <row r="2952" spans="1:28" hidden="1" x14ac:dyDescent="0.25">
      <c r="A2952" t="s">
        <v>746</v>
      </c>
      <c r="B2952" t="s">
        <v>312</v>
      </c>
      <c r="C2952">
        <v>400</v>
      </c>
      <c r="D2952">
        <v>144</v>
      </c>
      <c r="E2952">
        <v>258</v>
      </c>
      <c r="F2952">
        <v>834</v>
      </c>
      <c r="G2952" t="s">
        <v>1705</v>
      </c>
      <c r="H2952">
        <v>6000</v>
      </c>
      <c r="I2952">
        <v>167007184</v>
      </c>
      <c r="J2952" t="s">
        <v>50</v>
      </c>
      <c r="K2952" t="s">
        <v>198</v>
      </c>
      <c r="L2952" t="s">
        <v>1706</v>
      </c>
      <c r="M2952">
        <v>470501</v>
      </c>
      <c r="N2952">
        <v>9125</v>
      </c>
      <c r="O2952" t="s">
        <v>1707</v>
      </c>
      <c r="P2952">
        <v>1</v>
      </c>
      <c r="Q2952" t="s">
        <v>1708</v>
      </c>
      <c r="R2952" t="s">
        <v>1709</v>
      </c>
      <c r="S2952">
        <v>2301</v>
      </c>
      <c r="T2952" t="s">
        <v>37</v>
      </c>
      <c r="U2952" t="s">
        <v>56</v>
      </c>
      <c r="V2952" t="s">
        <v>39</v>
      </c>
      <c r="W2952">
        <v>150000000</v>
      </c>
      <c r="X2952">
        <v>2006</v>
      </c>
      <c r="Y2952">
        <v>1000</v>
      </c>
      <c r="Z2952">
        <v>8</v>
      </c>
      <c r="AA2952">
        <v>2.35</v>
      </c>
      <c r="AB2952">
        <v>0</v>
      </c>
    </row>
    <row r="2953" spans="1:28" hidden="1" x14ac:dyDescent="0.25">
      <c r="A2953" t="s">
        <v>746</v>
      </c>
      <c r="B2953" t="s">
        <v>5881</v>
      </c>
      <c r="C2953">
        <v>128</v>
      </c>
      <c r="D2953">
        <v>123</v>
      </c>
      <c r="E2953">
        <v>278</v>
      </c>
      <c r="F2953">
        <v>898</v>
      </c>
      <c r="G2953" t="s">
        <v>2676</v>
      </c>
      <c r="H2953">
        <v>4000</v>
      </c>
      <c r="I2953">
        <v>25776062</v>
      </c>
      <c r="J2953" t="s">
        <v>6325</v>
      </c>
      <c r="K2953" t="s">
        <v>492</v>
      </c>
      <c r="L2953" t="s">
        <v>14128</v>
      </c>
      <c r="M2953">
        <v>61651</v>
      </c>
      <c r="N2953">
        <v>7072</v>
      </c>
      <c r="O2953" t="s">
        <v>5367</v>
      </c>
      <c r="P2953">
        <v>0</v>
      </c>
      <c r="Q2953" t="s">
        <v>14129</v>
      </c>
      <c r="R2953" t="s">
        <v>14130</v>
      </c>
      <c r="S2953">
        <v>271</v>
      </c>
      <c r="T2953" t="s">
        <v>37</v>
      </c>
      <c r="U2953" t="s">
        <v>38</v>
      </c>
      <c r="V2953" t="s">
        <v>584</v>
      </c>
      <c r="W2953">
        <v>12000000</v>
      </c>
      <c r="X2953">
        <v>2002</v>
      </c>
      <c r="Y2953">
        <v>1000</v>
      </c>
      <c r="Z2953">
        <v>7.4</v>
      </c>
      <c r="AA2953">
        <v>1.85</v>
      </c>
      <c r="AB2953">
        <v>0</v>
      </c>
    </row>
    <row r="2954" spans="1:28" hidden="1" x14ac:dyDescent="0.25">
      <c r="A2954" t="s">
        <v>28</v>
      </c>
      <c r="B2954" t="s">
        <v>14131</v>
      </c>
      <c r="C2954">
        <v>68</v>
      </c>
      <c r="D2954">
        <v>93</v>
      </c>
      <c r="E2954">
        <v>4</v>
      </c>
      <c r="F2954">
        <v>8</v>
      </c>
      <c r="G2954" t="s">
        <v>14132</v>
      </c>
      <c r="H2954">
        <v>28</v>
      </c>
      <c r="I2954">
        <v>25240988</v>
      </c>
      <c r="J2954" t="s">
        <v>4067</v>
      </c>
      <c r="K2954" t="s">
        <v>14133</v>
      </c>
      <c r="L2954" t="s">
        <v>14134</v>
      </c>
      <c r="M2954">
        <v>12383</v>
      </c>
      <c r="N2954">
        <v>52</v>
      </c>
      <c r="O2954" t="s">
        <v>14135</v>
      </c>
      <c r="P2954">
        <v>0</v>
      </c>
      <c r="Q2954" t="s">
        <v>14136</v>
      </c>
      <c r="R2954" t="s">
        <v>14137</v>
      </c>
      <c r="S2954">
        <v>50</v>
      </c>
      <c r="T2954" t="s">
        <v>37</v>
      </c>
      <c r="U2954" t="s">
        <v>38</v>
      </c>
      <c r="V2954" t="s">
        <v>94</v>
      </c>
      <c r="W2954">
        <v>12000000</v>
      </c>
      <c r="X2954">
        <v>2012</v>
      </c>
      <c r="Y2954">
        <v>9</v>
      </c>
      <c r="Z2954">
        <v>5.9</v>
      </c>
      <c r="AA2954">
        <v>1.85</v>
      </c>
      <c r="AB2954">
        <v>0</v>
      </c>
    </row>
    <row r="2955" spans="1:28" hidden="1" x14ac:dyDescent="0.25">
      <c r="A2955" t="s">
        <v>28</v>
      </c>
      <c r="B2955" t="s">
        <v>14138</v>
      </c>
      <c r="C2955">
        <v>326</v>
      </c>
      <c r="D2955">
        <v>133</v>
      </c>
      <c r="E2955">
        <v>131</v>
      </c>
      <c r="F2955">
        <v>733</v>
      </c>
      <c r="G2955" t="s">
        <v>6530</v>
      </c>
      <c r="H2955">
        <v>8000</v>
      </c>
      <c r="I2955">
        <v>124868837</v>
      </c>
      <c r="J2955" t="s">
        <v>213</v>
      </c>
      <c r="K2955" t="s">
        <v>10705</v>
      </c>
      <c r="L2955" t="s">
        <v>14139</v>
      </c>
      <c r="M2955">
        <v>249688</v>
      </c>
      <c r="N2955">
        <v>10565</v>
      </c>
      <c r="O2955" t="s">
        <v>14140</v>
      </c>
      <c r="P2955">
        <v>0</v>
      </c>
      <c r="Q2955" t="s">
        <v>14141</v>
      </c>
      <c r="R2955" t="s">
        <v>14142</v>
      </c>
      <c r="S2955">
        <v>548</v>
      </c>
      <c r="T2955" t="s">
        <v>37</v>
      </c>
      <c r="U2955" t="s">
        <v>38</v>
      </c>
      <c r="V2955" t="s">
        <v>39</v>
      </c>
      <c r="W2955">
        <v>12000000</v>
      </c>
      <c r="X2955">
        <v>2014</v>
      </c>
      <c r="Y2955">
        <v>1000</v>
      </c>
      <c r="Z2955">
        <v>7.8</v>
      </c>
      <c r="AA2955">
        <v>1.85</v>
      </c>
      <c r="AB2955">
        <v>93000</v>
      </c>
    </row>
    <row r="2956" spans="1:28" hidden="1" x14ac:dyDescent="0.25">
      <c r="A2956" t="s">
        <v>28</v>
      </c>
      <c r="B2956" t="s">
        <v>4422</v>
      </c>
      <c r="C2956">
        <v>128</v>
      </c>
      <c r="D2956">
        <v>121</v>
      </c>
      <c r="E2956">
        <v>131</v>
      </c>
      <c r="F2956">
        <v>599</v>
      </c>
      <c r="G2956" t="s">
        <v>3259</v>
      </c>
      <c r="H2956">
        <v>13000</v>
      </c>
      <c r="I2956">
        <v>22905674</v>
      </c>
      <c r="J2956" t="s">
        <v>1934</v>
      </c>
      <c r="K2956" t="s">
        <v>1156</v>
      </c>
      <c r="L2956" t="s">
        <v>14143</v>
      </c>
      <c r="M2956">
        <v>121676</v>
      </c>
      <c r="N2956">
        <v>14890</v>
      </c>
      <c r="O2956" t="s">
        <v>5585</v>
      </c>
      <c r="P2956">
        <v>2</v>
      </c>
      <c r="Q2956" t="s">
        <v>14144</v>
      </c>
      <c r="R2956" t="s">
        <v>14145</v>
      </c>
      <c r="S2956">
        <v>290</v>
      </c>
      <c r="T2956" t="s">
        <v>37</v>
      </c>
      <c r="U2956" t="s">
        <v>38</v>
      </c>
      <c r="V2956" t="s">
        <v>584</v>
      </c>
      <c r="W2956">
        <v>12000000</v>
      </c>
      <c r="X2956">
        <v>1998</v>
      </c>
      <c r="Y2956">
        <v>940</v>
      </c>
      <c r="Z2956">
        <v>7.4</v>
      </c>
      <c r="AA2956">
        <v>2.35</v>
      </c>
      <c r="AB2956">
        <v>0</v>
      </c>
    </row>
    <row r="2957" spans="1:28" hidden="1" x14ac:dyDescent="0.25">
      <c r="A2957" t="s">
        <v>28</v>
      </c>
      <c r="B2957" t="s">
        <v>7226</v>
      </c>
      <c r="C2957">
        <v>161</v>
      </c>
      <c r="D2957">
        <v>102</v>
      </c>
      <c r="E2957">
        <v>0</v>
      </c>
      <c r="F2957">
        <v>555</v>
      </c>
      <c r="G2957" t="s">
        <v>3896</v>
      </c>
      <c r="H2957">
        <v>3000</v>
      </c>
      <c r="I2957">
        <v>25277561</v>
      </c>
      <c r="J2957" t="s">
        <v>1680</v>
      </c>
      <c r="K2957" t="s">
        <v>981</v>
      </c>
      <c r="L2957" t="s">
        <v>14146</v>
      </c>
      <c r="M2957">
        <v>21672</v>
      </c>
      <c r="N2957">
        <v>5592</v>
      </c>
      <c r="O2957" t="s">
        <v>9680</v>
      </c>
      <c r="P2957">
        <v>10</v>
      </c>
      <c r="Q2957" t="s">
        <v>14147</v>
      </c>
      <c r="R2957" t="s">
        <v>14148</v>
      </c>
      <c r="S2957">
        <v>93</v>
      </c>
      <c r="T2957" t="s">
        <v>37</v>
      </c>
      <c r="U2957" t="s">
        <v>38</v>
      </c>
      <c r="V2957" t="s">
        <v>584</v>
      </c>
      <c r="W2957">
        <v>12000000</v>
      </c>
      <c r="X2957">
        <v>2014</v>
      </c>
      <c r="Y2957">
        <v>966</v>
      </c>
      <c r="Z2957">
        <v>6.5</v>
      </c>
      <c r="AA2957">
        <v>2.35</v>
      </c>
      <c r="AB2957">
        <v>0</v>
      </c>
    </row>
    <row r="2958" spans="1:28" hidden="1" x14ac:dyDescent="0.25">
      <c r="A2958" t="s">
        <v>28</v>
      </c>
      <c r="B2958" t="s">
        <v>4711</v>
      </c>
      <c r="C2958">
        <v>70</v>
      </c>
      <c r="D2958">
        <v>102</v>
      </c>
      <c r="E2958">
        <v>287</v>
      </c>
      <c r="F2958">
        <v>79</v>
      </c>
      <c r="G2958" t="s">
        <v>14149</v>
      </c>
      <c r="H2958">
        <v>452</v>
      </c>
      <c r="J2958" t="s">
        <v>10221</v>
      </c>
      <c r="K2958" t="s">
        <v>14150</v>
      </c>
      <c r="L2958" t="s">
        <v>14151</v>
      </c>
      <c r="M2958">
        <v>3000</v>
      </c>
      <c r="N2958">
        <v>729</v>
      </c>
      <c r="O2958" t="s">
        <v>14152</v>
      </c>
      <c r="P2958">
        <v>1</v>
      </c>
      <c r="Q2958" t="s">
        <v>14153</v>
      </c>
      <c r="R2958" t="s">
        <v>14154</v>
      </c>
      <c r="S2958">
        <v>75</v>
      </c>
      <c r="T2958" t="s">
        <v>37</v>
      </c>
      <c r="U2958" t="s">
        <v>38</v>
      </c>
      <c r="V2958" t="s">
        <v>94</v>
      </c>
      <c r="W2958">
        <v>12000000</v>
      </c>
      <c r="X2958">
        <v>1979</v>
      </c>
      <c r="Y2958">
        <v>122</v>
      </c>
      <c r="Z2958">
        <v>5.4</v>
      </c>
      <c r="AA2958">
        <v>2.35</v>
      </c>
      <c r="AB2958">
        <v>902</v>
      </c>
    </row>
    <row r="2959" spans="1:28" hidden="1" x14ac:dyDescent="0.25">
      <c r="A2959" t="s">
        <v>28</v>
      </c>
      <c r="B2959" t="s">
        <v>4400</v>
      </c>
      <c r="C2959">
        <v>164</v>
      </c>
      <c r="D2959">
        <v>99</v>
      </c>
      <c r="E2959">
        <v>192</v>
      </c>
      <c r="F2959">
        <v>282</v>
      </c>
      <c r="G2959" t="s">
        <v>14155</v>
      </c>
      <c r="H2959">
        <v>347</v>
      </c>
      <c r="I2959">
        <v>21133087</v>
      </c>
      <c r="J2959" t="s">
        <v>3029</v>
      </c>
      <c r="K2959" t="s">
        <v>7943</v>
      </c>
      <c r="L2959" t="s">
        <v>14156</v>
      </c>
      <c r="M2959">
        <v>62468</v>
      </c>
      <c r="N2959">
        <v>1254</v>
      </c>
      <c r="O2959" t="s">
        <v>14157</v>
      </c>
      <c r="P2959">
        <v>0</v>
      </c>
      <c r="Q2959" t="s">
        <v>14158</v>
      </c>
      <c r="R2959" t="s">
        <v>14159</v>
      </c>
      <c r="S2959">
        <v>374</v>
      </c>
      <c r="T2959" t="s">
        <v>37</v>
      </c>
      <c r="U2959" t="s">
        <v>38</v>
      </c>
      <c r="V2959" t="s">
        <v>584</v>
      </c>
      <c r="W2959">
        <v>12000000</v>
      </c>
      <c r="X2959">
        <v>1999</v>
      </c>
      <c r="Y2959">
        <v>301</v>
      </c>
      <c r="Z2959">
        <v>7</v>
      </c>
      <c r="AA2959">
        <v>1.85</v>
      </c>
      <c r="AB2959">
        <v>0</v>
      </c>
    </row>
    <row r="2960" spans="1:28" hidden="1" x14ac:dyDescent="0.25">
      <c r="A2960" t="s">
        <v>28</v>
      </c>
      <c r="C2960">
        <v>68</v>
      </c>
      <c r="D2960">
        <v>55</v>
      </c>
      <c r="F2960">
        <v>898</v>
      </c>
      <c r="G2960" t="s">
        <v>14160</v>
      </c>
      <c r="H2960">
        <v>1000</v>
      </c>
      <c r="J2960" t="s">
        <v>14161</v>
      </c>
      <c r="K2960" t="s">
        <v>1114</v>
      </c>
      <c r="L2960" t="s">
        <v>14162</v>
      </c>
      <c r="M2960">
        <v>173172</v>
      </c>
      <c r="N2960">
        <v>6091</v>
      </c>
      <c r="O2960" t="s">
        <v>14163</v>
      </c>
      <c r="P2960">
        <v>2</v>
      </c>
      <c r="Q2960" t="s">
        <v>14164</v>
      </c>
      <c r="R2960" t="s">
        <v>14165</v>
      </c>
      <c r="S2960">
        <v>302</v>
      </c>
      <c r="T2960" t="s">
        <v>37</v>
      </c>
      <c r="U2960" t="s">
        <v>38</v>
      </c>
      <c r="V2960" t="s">
        <v>2634</v>
      </c>
      <c r="Y2960">
        <v>939</v>
      </c>
      <c r="Z2960">
        <v>8.6</v>
      </c>
      <c r="AA2960">
        <v>16</v>
      </c>
      <c r="AB2960">
        <v>31000</v>
      </c>
    </row>
    <row r="2961" spans="1:28" hidden="1" x14ac:dyDescent="0.25">
      <c r="A2961" t="s">
        <v>28</v>
      </c>
      <c r="B2961" t="s">
        <v>5646</v>
      </c>
      <c r="C2961">
        <v>354</v>
      </c>
      <c r="D2961">
        <v>98</v>
      </c>
      <c r="E2961">
        <v>350</v>
      </c>
      <c r="F2961">
        <v>322</v>
      </c>
      <c r="G2961" t="s">
        <v>14166</v>
      </c>
      <c r="H2961">
        <v>1000</v>
      </c>
      <c r="I2961">
        <v>37707719</v>
      </c>
      <c r="J2961" t="s">
        <v>1543</v>
      </c>
      <c r="K2961" t="s">
        <v>812</v>
      </c>
      <c r="L2961" t="s">
        <v>14167</v>
      </c>
      <c r="M2961">
        <v>76094</v>
      </c>
      <c r="N2961">
        <v>2376</v>
      </c>
      <c r="O2961" t="s">
        <v>14168</v>
      </c>
      <c r="P2961">
        <v>2</v>
      </c>
      <c r="Q2961" t="s">
        <v>14169</v>
      </c>
      <c r="R2961" t="s">
        <v>14170</v>
      </c>
      <c r="S2961">
        <v>233</v>
      </c>
      <c r="T2961" t="s">
        <v>37</v>
      </c>
      <c r="U2961" t="s">
        <v>56</v>
      </c>
      <c r="V2961" t="s">
        <v>39</v>
      </c>
      <c r="W2961">
        <v>12000000</v>
      </c>
      <c r="X2961">
        <v>2013</v>
      </c>
      <c r="Y2961">
        <v>482</v>
      </c>
      <c r="Z2961">
        <v>7.6</v>
      </c>
      <c r="AA2961">
        <v>1.85</v>
      </c>
      <c r="AB2961">
        <v>37000</v>
      </c>
    </row>
    <row r="2962" spans="1:28" hidden="1" x14ac:dyDescent="0.25">
      <c r="A2962" t="s">
        <v>28</v>
      </c>
      <c r="B2962" t="s">
        <v>11064</v>
      </c>
      <c r="C2962">
        <v>125</v>
      </c>
      <c r="D2962">
        <v>118</v>
      </c>
      <c r="E2962">
        <v>57</v>
      </c>
      <c r="F2962">
        <v>805</v>
      </c>
      <c r="G2962" t="s">
        <v>4633</v>
      </c>
      <c r="H2962">
        <v>975</v>
      </c>
      <c r="I2962">
        <v>18761993</v>
      </c>
      <c r="J2962" t="s">
        <v>2526</v>
      </c>
      <c r="K2962" t="s">
        <v>3998</v>
      </c>
      <c r="L2962" t="s">
        <v>14171</v>
      </c>
      <c r="M2962">
        <v>19007</v>
      </c>
      <c r="N2962">
        <v>2944</v>
      </c>
      <c r="O2962" t="s">
        <v>2317</v>
      </c>
      <c r="P2962">
        <v>1</v>
      </c>
      <c r="Q2962" t="s">
        <v>14172</v>
      </c>
      <c r="R2962" t="s">
        <v>14173</v>
      </c>
      <c r="S2962">
        <v>219</v>
      </c>
      <c r="T2962" t="s">
        <v>37</v>
      </c>
      <c r="U2962" t="s">
        <v>38</v>
      </c>
      <c r="V2962" t="s">
        <v>584</v>
      </c>
      <c r="W2962">
        <v>9000000</v>
      </c>
      <c r="X2962">
        <v>2005</v>
      </c>
      <c r="Y2962">
        <v>931</v>
      </c>
      <c r="Z2962">
        <v>6.9</v>
      </c>
      <c r="AA2962">
        <v>2.35</v>
      </c>
      <c r="AB2962">
        <v>549</v>
      </c>
    </row>
    <row r="2963" spans="1:28" hidden="1" x14ac:dyDescent="0.25">
      <c r="A2963" t="s">
        <v>28</v>
      </c>
      <c r="B2963" t="s">
        <v>14098</v>
      </c>
      <c r="C2963">
        <v>55</v>
      </c>
      <c r="D2963">
        <v>125</v>
      </c>
      <c r="E2963">
        <v>76</v>
      </c>
      <c r="F2963">
        <v>801</v>
      </c>
      <c r="G2963" t="s">
        <v>8280</v>
      </c>
      <c r="H2963">
        <v>1000</v>
      </c>
      <c r="J2963" t="s">
        <v>4074</v>
      </c>
      <c r="K2963" t="s">
        <v>3511</v>
      </c>
      <c r="L2963" t="s">
        <v>14174</v>
      </c>
      <c r="M2963">
        <v>20660</v>
      </c>
      <c r="N2963">
        <v>4659</v>
      </c>
      <c r="O2963" t="s">
        <v>11090</v>
      </c>
      <c r="P2963">
        <v>3</v>
      </c>
      <c r="Q2963" t="s">
        <v>14175</v>
      </c>
      <c r="R2963" t="s">
        <v>14176</v>
      </c>
      <c r="S2963">
        <v>123</v>
      </c>
      <c r="T2963" t="s">
        <v>37</v>
      </c>
      <c r="U2963" t="s">
        <v>56</v>
      </c>
      <c r="V2963" t="s">
        <v>584</v>
      </c>
      <c r="W2963">
        <v>12000000</v>
      </c>
      <c r="X2963">
        <v>1978</v>
      </c>
      <c r="Y2963">
        <v>837</v>
      </c>
      <c r="Z2963">
        <v>7</v>
      </c>
      <c r="AA2963">
        <v>1.85</v>
      </c>
      <c r="AB2963">
        <v>0</v>
      </c>
    </row>
    <row r="2964" spans="1:28" hidden="1" x14ac:dyDescent="0.25">
      <c r="A2964" t="s">
        <v>28</v>
      </c>
      <c r="B2964" t="s">
        <v>12903</v>
      </c>
      <c r="C2964">
        <v>66</v>
      </c>
      <c r="D2964">
        <v>104</v>
      </c>
      <c r="E2964">
        <v>20</v>
      </c>
      <c r="F2964">
        <v>717</v>
      </c>
      <c r="G2964" t="s">
        <v>14177</v>
      </c>
      <c r="H2964">
        <v>836</v>
      </c>
      <c r="I2964">
        <v>18595716</v>
      </c>
      <c r="J2964" t="s">
        <v>2613</v>
      </c>
      <c r="K2964" t="s">
        <v>14178</v>
      </c>
      <c r="L2964" t="s">
        <v>14179</v>
      </c>
      <c r="M2964">
        <v>30462</v>
      </c>
      <c r="N2964">
        <v>3963</v>
      </c>
      <c r="O2964" t="s">
        <v>14180</v>
      </c>
      <c r="P2964">
        <v>3</v>
      </c>
      <c r="Q2964" t="s">
        <v>14181</v>
      </c>
      <c r="R2964" t="s">
        <v>14182</v>
      </c>
      <c r="S2964">
        <v>150</v>
      </c>
      <c r="T2964" t="s">
        <v>37</v>
      </c>
      <c r="U2964" t="s">
        <v>38</v>
      </c>
      <c r="V2964" t="s">
        <v>94</v>
      </c>
      <c r="W2964">
        <v>12000000</v>
      </c>
      <c r="X2964">
        <v>2006</v>
      </c>
      <c r="Y2964">
        <v>826</v>
      </c>
      <c r="Z2964">
        <v>5.3</v>
      </c>
      <c r="AA2964">
        <v>1.85</v>
      </c>
      <c r="AB2964">
        <v>0</v>
      </c>
    </row>
    <row r="2965" spans="1:28" hidden="1" x14ac:dyDescent="0.25">
      <c r="A2965" t="s">
        <v>28</v>
      </c>
      <c r="B2965" t="s">
        <v>14183</v>
      </c>
      <c r="C2965">
        <v>191</v>
      </c>
      <c r="D2965">
        <v>109</v>
      </c>
      <c r="E2965">
        <v>14</v>
      </c>
      <c r="F2965">
        <v>376</v>
      </c>
      <c r="G2965" t="s">
        <v>940</v>
      </c>
      <c r="H2965">
        <v>733</v>
      </c>
      <c r="I2965">
        <v>31990064</v>
      </c>
      <c r="J2965" t="s">
        <v>3830</v>
      </c>
      <c r="K2965" t="s">
        <v>14140</v>
      </c>
      <c r="L2965" t="s">
        <v>14184</v>
      </c>
      <c r="M2965">
        <v>63390</v>
      </c>
      <c r="N2965">
        <v>2753</v>
      </c>
      <c r="O2965" t="s">
        <v>14185</v>
      </c>
      <c r="P2965">
        <v>2</v>
      </c>
      <c r="Q2965" t="s">
        <v>14186</v>
      </c>
      <c r="R2965" t="s">
        <v>14187</v>
      </c>
      <c r="S2965">
        <v>160</v>
      </c>
      <c r="T2965" t="s">
        <v>37</v>
      </c>
      <c r="U2965" t="s">
        <v>38</v>
      </c>
      <c r="V2965" t="s">
        <v>39</v>
      </c>
      <c r="W2965">
        <v>12000000</v>
      </c>
      <c r="X2965">
        <v>2015</v>
      </c>
      <c r="Y2965">
        <v>558</v>
      </c>
      <c r="Z2965">
        <v>6.4</v>
      </c>
      <c r="AA2965">
        <v>2.35</v>
      </c>
      <c r="AB2965">
        <v>0</v>
      </c>
    </row>
    <row r="2966" spans="1:28" hidden="1" x14ac:dyDescent="0.25">
      <c r="A2966" t="s">
        <v>28</v>
      </c>
      <c r="B2966" t="s">
        <v>14188</v>
      </c>
      <c r="C2966">
        <v>33</v>
      </c>
      <c r="D2966">
        <v>86</v>
      </c>
      <c r="E2966">
        <v>17</v>
      </c>
      <c r="F2966">
        <v>581</v>
      </c>
      <c r="G2966" t="s">
        <v>2195</v>
      </c>
      <c r="H2966">
        <v>873</v>
      </c>
      <c r="I2966">
        <v>17321573</v>
      </c>
      <c r="J2966" t="s">
        <v>1670</v>
      </c>
      <c r="K2966" t="s">
        <v>2001</v>
      </c>
      <c r="L2966" t="s">
        <v>14189</v>
      </c>
      <c r="M2966">
        <v>3119</v>
      </c>
      <c r="N2966">
        <v>3646</v>
      </c>
      <c r="O2966" t="s">
        <v>495</v>
      </c>
      <c r="P2966">
        <v>5</v>
      </c>
      <c r="Q2966" t="s">
        <v>14190</v>
      </c>
      <c r="R2966" t="s">
        <v>14191</v>
      </c>
      <c r="S2966">
        <v>18</v>
      </c>
      <c r="T2966" t="s">
        <v>37</v>
      </c>
      <c r="U2966" t="s">
        <v>38</v>
      </c>
      <c r="V2966" t="s">
        <v>39</v>
      </c>
      <c r="X2966">
        <v>2004</v>
      </c>
      <c r="Y2966">
        <v>691</v>
      </c>
      <c r="Z2966">
        <v>4.5</v>
      </c>
      <c r="AA2966">
        <v>1.85</v>
      </c>
      <c r="AB2966">
        <v>151</v>
      </c>
    </row>
    <row r="2967" spans="1:28" hidden="1" x14ac:dyDescent="0.25">
      <c r="A2967" t="s">
        <v>746</v>
      </c>
      <c r="B2967" t="s">
        <v>8190</v>
      </c>
      <c r="C2967">
        <v>433</v>
      </c>
      <c r="D2967">
        <v>115</v>
      </c>
      <c r="E2967">
        <v>729</v>
      </c>
      <c r="F2967">
        <v>622</v>
      </c>
      <c r="G2967" t="s">
        <v>10435</v>
      </c>
      <c r="H2967">
        <v>1000</v>
      </c>
      <c r="I2967">
        <v>17613460</v>
      </c>
      <c r="J2967" t="s">
        <v>5382</v>
      </c>
      <c r="K2967" t="s">
        <v>2811</v>
      </c>
      <c r="L2967" t="s">
        <v>14192</v>
      </c>
      <c r="M2967">
        <v>91082</v>
      </c>
      <c r="N2967">
        <v>3798</v>
      </c>
      <c r="O2967" t="s">
        <v>2100</v>
      </c>
      <c r="P2967">
        <v>0</v>
      </c>
      <c r="Q2967" t="s">
        <v>14193</v>
      </c>
      <c r="R2967" t="s">
        <v>14194</v>
      </c>
      <c r="S2967">
        <v>274</v>
      </c>
      <c r="T2967" t="s">
        <v>37</v>
      </c>
      <c r="U2967" t="s">
        <v>38</v>
      </c>
      <c r="V2967" t="s">
        <v>584</v>
      </c>
      <c r="W2967">
        <v>12000000</v>
      </c>
      <c r="X2967">
        <v>2013</v>
      </c>
      <c r="Y2967">
        <v>844</v>
      </c>
      <c r="Z2967">
        <v>7.8</v>
      </c>
      <c r="AA2967">
        <v>2.35</v>
      </c>
      <c r="AB2967">
        <v>28000</v>
      </c>
    </row>
    <row r="2968" spans="1:28" hidden="1" x14ac:dyDescent="0.25">
      <c r="A2968" t="s">
        <v>28</v>
      </c>
      <c r="B2968" t="s">
        <v>14195</v>
      </c>
      <c r="C2968">
        <v>66</v>
      </c>
      <c r="D2968">
        <v>92</v>
      </c>
      <c r="E2968">
        <v>226</v>
      </c>
      <c r="F2968">
        <v>580</v>
      </c>
      <c r="G2968" t="s">
        <v>801</v>
      </c>
      <c r="H2968">
        <v>1000</v>
      </c>
      <c r="I2968">
        <v>21088568</v>
      </c>
      <c r="J2968" t="s">
        <v>8944</v>
      </c>
      <c r="K2968" t="s">
        <v>32</v>
      </c>
      <c r="L2968" t="s">
        <v>14196</v>
      </c>
      <c r="M2968">
        <v>16646</v>
      </c>
      <c r="N2968">
        <v>3931</v>
      </c>
      <c r="O2968" t="s">
        <v>3545</v>
      </c>
      <c r="P2968">
        <v>1</v>
      </c>
      <c r="Q2968" t="s">
        <v>14197</v>
      </c>
      <c r="R2968" t="s">
        <v>14198</v>
      </c>
      <c r="S2968">
        <v>104</v>
      </c>
      <c r="T2968" t="s">
        <v>37</v>
      </c>
      <c r="U2968" t="s">
        <v>38</v>
      </c>
      <c r="V2968" t="s">
        <v>584</v>
      </c>
      <c r="W2968">
        <v>13000000</v>
      </c>
      <c r="X2968">
        <v>1995</v>
      </c>
      <c r="Y2968">
        <v>851</v>
      </c>
      <c r="Z2968">
        <v>6.7</v>
      </c>
      <c r="AA2968">
        <v>1.85</v>
      </c>
      <c r="AB2968">
        <v>0</v>
      </c>
    </row>
    <row r="2969" spans="1:28" hidden="1" x14ac:dyDescent="0.25">
      <c r="A2969" t="s">
        <v>28</v>
      </c>
      <c r="B2969" t="s">
        <v>3916</v>
      </c>
      <c r="C2969">
        <v>37</v>
      </c>
      <c r="D2969">
        <v>91</v>
      </c>
      <c r="E2969">
        <v>25</v>
      </c>
      <c r="F2969">
        <v>611</v>
      </c>
      <c r="G2969" t="s">
        <v>2092</v>
      </c>
      <c r="H2969">
        <v>833</v>
      </c>
      <c r="I2969">
        <v>17292381</v>
      </c>
      <c r="J2969" t="s">
        <v>14199</v>
      </c>
      <c r="K2969" t="s">
        <v>1476</v>
      </c>
      <c r="L2969" t="s">
        <v>14200</v>
      </c>
      <c r="M2969">
        <v>5794</v>
      </c>
      <c r="N2969">
        <v>4551</v>
      </c>
      <c r="O2969" t="s">
        <v>2469</v>
      </c>
      <c r="P2969">
        <v>0</v>
      </c>
      <c r="Q2969" t="s">
        <v>14201</v>
      </c>
      <c r="R2969" t="s">
        <v>14202</v>
      </c>
      <c r="S2969">
        <v>69</v>
      </c>
      <c r="T2969" t="s">
        <v>37</v>
      </c>
      <c r="U2969" t="s">
        <v>38</v>
      </c>
      <c r="V2969" t="s">
        <v>94</v>
      </c>
      <c r="W2969">
        <v>12000000</v>
      </c>
      <c r="X2969">
        <v>2001</v>
      </c>
      <c r="Y2969">
        <v>626</v>
      </c>
      <c r="Z2969">
        <v>5.3</v>
      </c>
      <c r="AA2969">
        <v>1.85</v>
      </c>
      <c r="AB2969">
        <v>371</v>
      </c>
    </row>
    <row r="2970" spans="1:28" hidden="1" x14ac:dyDescent="0.25">
      <c r="A2970" t="s">
        <v>28</v>
      </c>
      <c r="B2970" t="s">
        <v>8185</v>
      </c>
      <c r="C2970">
        <v>325</v>
      </c>
      <c r="D2970">
        <v>94</v>
      </c>
      <c r="E2970">
        <v>655</v>
      </c>
      <c r="F2970">
        <v>390</v>
      </c>
      <c r="G2970" t="s">
        <v>7128</v>
      </c>
      <c r="H2970">
        <v>9000</v>
      </c>
      <c r="I2970">
        <v>16300302</v>
      </c>
      <c r="J2970" t="s">
        <v>2526</v>
      </c>
      <c r="K2970" t="s">
        <v>775</v>
      </c>
      <c r="L2970" t="s">
        <v>14203</v>
      </c>
      <c r="M2970">
        <v>64682</v>
      </c>
      <c r="N2970">
        <v>10575</v>
      </c>
      <c r="O2970" t="s">
        <v>7181</v>
      </c>
      <c r="P2970">
        <v>1</v>
      </c>
      <c r="Q2970" t="s">
        <v>14204</v>
      </c>
      <c r="R2970" t="s">
        <v>14205</v>
      </c>
      <c r="S2970">
        <v>203</v>
      </c>
      <c r="T2970" t="s">
        <v>37</v>
      </c>
      <c r="U2970" t="s">
        <v>38</v>
      </c>
      <c r="V2970" t="s">
        <v>584</v>
      </c>
      <c r="W2970">
        <v>12000000</v>
      </c>
      <c r="X2970">
        <v>2011</v>
      </c>
      <c r="Y2970">
        <v>786</v>
      </c>
      <c r="Z2970">
        <v>6.3</v>
      </c>
      <c r="AA2970">
        <v>1.85</v>
      </c>
      <c r="AB2970">
        <v>0</v>
      </c>
    </row>
    <row r="2971" spans="1:28" hidden="1" x14ac:dyDescent="0.25">
      <c r="A2971" t="s">
        <v>28</v>
      </c>
      <c r="B2971" t="s">
        <v>4530</v>
      </c>
      <c r="C2971">
        <v>170</v>
      </c>
      <c r="D2971">
        <v>93</v>
      </c>
      <c r="E2971">
        <v>83</v>
      </c>
      <c r="F2971">
        <v>501</v>
      </c>
      <c r="G2971" t="s">
        <v>11255</v>
      </c>
      <c r="H2971">
        <v>26000</v>
      </c>
      <c r="I2971">
        <v>27829874</v>
      </c>
      <c r="J2971" t="s">
        <v>333</v>
      </c>
      <c r="K2971" t="s">
        <v>334</v>
      </c>
      <c r="L2971" t="s">
        <v>14206</v>
      </c>
      <c r="M2971">
        <v>196422</v>
      </c>
      <c r="N2971">
        <v>28767</v>
      </c>
      <c r="O2971" t="s">
        <v>2730</v>
      </c>
      <c r="P2971">
        <v>1</v>
      </c>
      <c r="Q2971" t="s">
        <v>14207</v>
      </c>
      <c r="R2971" t="s">
        <v>14208</v>
      </c>
      <c r="S2971">
        <v>444</v>
      </c>
      <c r="T2971" t="s">
        <v>37</v>
      </c>
      <c r="U2971" t="s">
        <v>38</v>
      </c>
      <c r="V2971" t="s">
        <v>584</v>
      </c>
      <c r="W2971">
        <v>12000000</v>
      </c>
      <c r="X2971">
        <v>2006</v>
      </c>
      <c r="Y2971">
        <v>725</v>
      </c>
      <c r="Z2971">
        <v>7</v>
      </c>
      <c r="AA2971">
        <v>1.78</v>
      </c>
      <c r="AB2971">
        <v>0</v>
      </c>
    </row>
    <row r="2972" spans="1:28" hidden="1" x14ac:dyDescent="0.25">
      <c r="A2972" t="s">
        <v>28</v>
      </c>
      <c r="B2972" t="s">
        <v>14209</v>
      </c>
      <c r="C2972">
        <v>11</v>
      </c>
      <c r="D2972">
        <v>93</v>
      </c>
      <c r="E2972">
        <v>3</v>
      </c>
      <c r="F2972">
        <v>324</v>
      </c>
      <c r="G2972" t="s">
        <v>5502</v>
      </c>
      <c r="H2972">
        <v>1000</v>
      </c>
      <c r="I2972">
        <v>13960203</v>
      </c>
      <c r="J2972" t="s">
        <v>1670</v>
      </c>
      <c r="K2972" t="s">
        <v>803</v>
      </c>
      <c r="L2972" t="s">
        <v>14210</v>
      </c>
      <c r="M2972">
        <v>2301</v>
      </c>
      <c r="N2972">
        <v>2939</v>
      </c>
      <c r="O2972" t="s">
        <v>14211</v>
      </c>
      <c r="P2972">
        <v>2</v>
      </c>
      <c r="Q2972" t="s">
        <v>14212</v>
      </c>
      <c r="R2972" t="s">
        <v>14213</v>
      </c>
      <c r="S2972">
        <v>15</v>
      </c>
      <c r="T2972" t="s">
        <v>37</v>
      </c>
      <c r="U2972" t="s">
        <v>38</v>
      </c>
      <c r="V2972" t="s">
        <v>584</v>
      </c>
      <c r="X2972">
        <v>1997</v>
      </c>
      <c r="Y2972">
        <v>560</v>
      </c>
      <c r="Z2972">
        <v>5.3</v>
      </c>
      <c r="AA2972">
        <v>1.85</v>
      </c>
      <c r="AB2972">
        <v>439</v>
      </c>
    </row>
    <row r="2973" spans="1:28" hidden="1" x14ac:dyDescent="0.25">
      <c r="A2973" t="s">
        <v>28</v>
      </c>
      <c r="B2973" t="s">
        <v>5461</v>
      </c>
      <c r="C2973">
        <v>24</v>
      </c>
      <c r="D2973">
        <v>100</v>
      </c>
      <c r="E2973">
        <v>98</v>
      </c>
      <c r="F2973">
        <v>604</v>
      </c>
      <c r="G2973" t="s">
        <v>8570</v>
      </c>
      <c r="H2973">
        <v>1000</v>
      </c>
      <c r="I2973">
        <v>12902790</v>
      </c>
      <c r="J2973" t="s">
        <v>1414</v>
      </c>
      <c r="K2973" t="s">
        <v>2060</v>
      </c>
      <c r="L2973" t="s">
        <v>14214</v>
      </c>
      <c r="M2973">
        <v>4052</v>
      </c>
      <c r="N2973">
        <v>3250</v>
      </c>
      <c r="O2973" t="s">
        <v>1715</v>
      </c>
      <c r="P2973">
        <v>1</v>
      </c>
      <c r="Q2973" t="s">
        <v>14215</v>
      </c>
      <c r="R2973" t="s">
        <v>14216</v>
      </c>
      <c r="S2973">
        <v>88</v>
      </c>
      <c r="T2973" t="s">
        <v>37</v>
      </c>
      <c r="U2973" t="s">
        <v>38</v>
      </c>
      <c r="V2973" t="s">
        <v>584</v>
      </c>
      <c r="W2973">
        <v>12000000</v>
      </c>
      <c r="X2973">
        <v>1998</v>
      </c>
      <c r="Y2973">
        <v>849</v>
      </c>
      <c r="Z2973">
        <v>6.6</v>
      </c>
      <c r="AA2973">
        <v>2.35</v>
      </c>
      <c r="AB2973">
        <v>242</v>
      </c>
    </row>
    <row r="2974" spans="1:28" hidden="1" x14ac:dyDescent="0.25">
      <c r="A2974" t="s">
        <v>28</v>
      </c>
      <c r="B2974" t="s">
        <v>9103</v>
      </c>
      <c r="C2974">
        <v>70</v>
      </c>
      <c r="D2974">
        <v>100</v>
      </c>
      <c r="E2974">
        <v>43</v>
      </c>
      <c r="F2974">
        <v>696</v>
      </c>
      <c r="G2974" t="s">
        <v>5952</v>
      </c>
      <c r="H2974">
        <v>988</v>
      </c>
      <c r="I2974">
        <v>21520719</v>
      </c>
      <c r="J2974" t="s">
        <v>3897</v>
      </c>
      <c r="K2974" t="s">
        <v>328</v>
      </c>
      <c r="L2974" t="s">
        <v>14217</v>
      </c>
      <c r="M2974">
        <v>10103</v>
      </c>
      <c r="N2974">
        <v>3906</v>
      </c>
      <c r="O2974" t="s">
        <v>8333</v>
      </c>
      <c r="P2974">
        <v>1</v>
      </c>
      <c r="Q2974" t="s">
        <v>14218</v>
      </c>
      <c r="R2974" t="s">
        <v>14219</v>
      </c>
      <c r="S2974">
        <v>36</v>
      </c>
      <c r="T2974" t="s">
        <v>37</v>
      </c>
      <c r="U2974" t="s">
        <v>38</v>
      </c>
      <c r="V2974" t="s">
        <v>94</v>
      </c>
      <c r="X2974">
        <v>2010</v>
      </c>
      <c r="Y2974">
        <v>826</v>
      </c>
      <c r="Z2974">
        <v>5.8</v>
      </c>
      <c r="AA2974">
        <v>2.35</v>
      </c>
      <c r="AB2974">
        <v>0</v>
      </c>
    </row>
    <row r="2975" spans="1:28" hidden="1" x14ac:dyDescent="0.25">
      <c r="A2975" t="s">
        <v>28</v>
      </c>
      <c r="B2975" t="s">
        <v>2727</v>
      </c>
      <c r="C2975">
        <v>232</v>
      </c>
      <c r="D2975">
        <v>113</v>
      </c>
      <c r="E2975">
        <v>438</v>
      </c>
      <c r="F2975">
        <v>471</v>
      </c>
      <c r="G2975" t="s">
        <v>2285</v>
      </c>
      <c r="H2975">
        <v>11000</v>
      </c>
      <c r="I2975">
        <v>12796277</v>
      </c>
      <c r="J2975" t="s">
        <v>213</v>
      </c>
      <c r="K2975" t="s">
        <v>256</v>
      </c>
      <c r="L2975" t="s">
        <v>14220</v>
      </c>
      <c r="M2975">
        <v>41226</v>
      </c>
      <c r="N2975">
        <v>12274</v>
      </c>
      <c r="O2975" t="s">
        <v>14221</v>
      </c>
      <c r="P2975">
        <v>1</v>
      </c>
      <c r="Q2975" t="s">
        <v>14222</v>
      </c>
      <c r="R2975" t="s">
        <v>14223</v>
      </c>
      <c r="S2975">
        <v>281</v>
      </c>
      <c r="T2975" t="s">
        <v>37</v>
      </c>
      <c r="U2975" t="s">
        <v>38</v>
      </c>
      <c r="V2975" t="s">
        <v>584</v>
      </c>
      <c r="X2975">
        <v>2008</v>
      </c>
      <c r="Y2975">
        <v>536</v>
      </c>
      <c r="Z2975">
        <v>6.7</v>
      </c>
      <c r="AA2975">
        <v>1.85</v>
      </c>
      <c r="AB2975">
        <v>0</v>
      </c>
    </row>
    <row r="2976" spans="1:28" hidden="1" x14ac:dyDescent="0.25">
      <c r="A2976" t="s">
        <v>28</v>
      </c>
      <c r="B2976" t="s">
        <v>9332</v>
      </c>
      <c r="C2976">
        <v>34</v>
      </c>
      <c r="D2976">
        <v>122</v>
      </c>
      <c r="E2976">
        <v>30</v>
      </c>
      <c r="F2976">
        <v>85</v>
      </c>
      <c r="G2976" t="s">
        <v>4242</v>
      </c>
      <c r="H2976">
        <v>1000</v>
      </c>
      <c r="J2976" t="s">
        <v>5273</v>
      </c>
      <c r="K2976" t="s">
        <v>3979</v>
      </c>
      <c r="L2976" t="s">
        <v>14224</v>
      </c>
      <c r="M2976">
        <v>16764</v>
      </c>
      <c r="N2976">
        <v>1456</v>
      </c>
      <c r="O2976" t="s">
        <v>14225</v>
      </c>
      <c r="P2976">
        <v>0</v>
      </c>
      <c r="Q2976" t="s">
        <v>14226</v>
      </c>
      <c r="R2976" t="s">
        <v>14227</v>
      </c>
      <c r="S2976">
        <v>48</v>
      </c>
      <c r="T2976" t="s">
        <v>37</v>
      </c>
      <c r="U2976" t="s">
        <v>38</v>
      </c>
      <c r="V2976" t="s">
        <v>584</v>
      </c>
      <c r="W2976">
        <v>12000000</v>
      </c>
      <c r="X2976">
        <v>1981</v>
      </c>
      <c r="Y2976">
        <v>230</v>
      </c>
      <c r="Z2976">
        <v>6.6</v>
      </c>
      <c r="AA2976">
        <v>1.85</v>
      </c>
      <c r="AB2976">
        <v>1000</v>
      </c>
    </row>
    <row r="2977" spans="1:28" hidden="1" x14ac:dyDescent="0.25">
      <c r="A2977" t="s">
        <v>28</v>
      </c>
      <c r="B2977" t="s">
        <v>5337</v>
      </c>
      <c r="C2977">
        <v>160</v>
      </c>
      <c r="D2977">
        <v>100</v>
      </c>
      <c r="E2977">
        <v>73</v>
      </c>
      <c r="F2977">
        <v>1000</v>
      </c>
      <c r="G2977" t="s">
        <v>435</v>
      </c>
      <c r="H2977">
        <v>19000</v>
      </c>
      <c r="I2977">
        <v>11634362</v>
      </c>
      <c r="J2977" t="s">
        <v>6325</v>
      </c>
      <c r="K2977" t="s">
        <v>99</v>
      </c>
      <c r="L2977" t="s">
        <v>14228</v>
      </c>
      <c r="M2977">
        <v>60171</v>
      </c>
      <c r="N2977">
        <v>34700</v>
      </c>
      <c r="O2977" t="s">
        <v>137</v>
      </c>
      <c r="P2977">
        <v>0</v>
      </c>
      <c r="Q2977" t="s">
        <v>14229</v>
      </c>
      <c r="R2977" t="s">
        <v>14230</v>
      </c>
      <c r="S2977">
        <v>296</v>
      </c>
      <c r="T2977" t="s">
        <v>37</v>
      </c>
      <c r="U2977" t="s">
        <v>56</v>
      </c>
      <c r="V2977" t="s">
        <v>39</v>
      </c>
      <c r="X2977">
        <v>2003</v>
      </c>
      <c r="Y2977">
        <v>14000</v>
      </c>
      <c r="Z2977">
        <v>7</v>
      </c>
      <c r="AA2977">
        <v>2.35</v>
      </c>
      <c r="AB2977">
        <v>0</v>
      </c>
    </row>
    <row r="2978" spans="1:28" hidden="1" x14ac:dyDescent="0.25">
      <c r="A2978" t="s">
        <v>28</v>
      </c>
      <c r="B2978" t="s">
        <v>709</v>
      </c>
      <c r="C2978">
        <v>96</v>
      </c>
      <c r="D2978">
        <v>293</v>
      </c>
      <c r="E2978">
        <v>249</v>
      </c>
      <c r="F2978">
        <v>18</v>
      </c>
      <c r="G2978" t="s">
        <v>14231</v>
      </c>
      <c r="H2978">
        <v>362</v>
      </c>
      <c r="I2978">
        <v>11433134</v>
      </c>
      <c r="J2978" t="s">
        <v>14232</v>
      </c>
      <c r="K2978" t="s">
        <v>1274</v>
      </c>
      <c r="L2978" t="s">
        <v>14233</v>
      </c>
      <c r="M2978">
        <v>168203</v>
      </c>
      <c r="N2978">
        <v>469</v>
      </c>
      <c r="O2978" t="s">
        <v>14234</v>
      </c>
      <c r="P2978">
        <v>0</v>
      </c>
      <c r="Q2978" t="s">
        <v>14235</v>
      </c>
      <c r="R2978" t="s">
        <v>14236</v>
      </c>
      <c r="S2978">
        <v>426</v>
      </c>
      <c r="T2978" t="s">
        <v>8730</v>
      </c>
      <c r="U2978" t="s">
        <v>9138</v>
      </c>
      <c r="V2978" t="s">
        <v>584</v>
      </c>
      <c r="W2978">
        <v>14000000</v>
      </c>
      <c r="X2978">
        <v>1981</v>
      </c>
      <c r="Y2978">
        <v>21</v>
      </c>
      <c r="Z2978">
        <v>8.4</v>
      </c>
      <c r="AA2978">
        <v>1.85</v>
      </c>
      <c r="AB2978">
        <v>11000</v>
      </c>
    </row>
    <row r="2979" spans="1:28" hidden="1" x14ac:dyDescent="0.25">
      <c r="A2979" t="s">
        <v>28</v>
      </c>
      <c r="B2979" t="s">
        <v>2053</v>
      </c>
      <c r="C2979">
        <v>106</v>
      </c>
      <c r="D2979">
        <v>137</v>
      </c>
      <c r="E2979">
        <v>102</v>
      </c>
      <c r="F2979">
        <v>877</v>
      </c>
      <c r="G2979" t="s">
        <v>1421</v>
      </c>
      <c r="H2979">
        <v>2000</v>
      </c>
      <c r="I2979">
        <v>22406362</v>
      </c>
      <c r="J2979" t="s">
        <v>2054</v>
      </c>
      <c r="K2979" t="s">
        <v>535</v>
      </c>
      <c r="L2979" t="s">
        <v>2055</v>
      </c>
      <c r="M2979">
        <v>16832</v>
      </c>
      <c r="N2979">
        <v>5780</v>
      </c>
      <c r="O2979" t="s">
        <v>1189</v>
      </c>
      <c r="P2979">
        <v>0</v>
      </c>
      <c r="Q2979" t="s">
        <v>2056</v>
      </c>
      <c r="R2979" t="s">
        <v>2057</v>
      </c>
      <c r="S2979">
        <v>267</v>
      </c>
      <c r="T2979" t="s">
        <v>37</v>
      </c>
      <c r="U2979" t="s">
        <v>38</v>
      </c>
      <c r="V2979" t="s">
        <v>39</v>
      </c>
      <c r="W2979">
        <v>107000000</v>
      </c>
      <c r="X2979">
        <v>2004</v>
      </c>
      <c r="Y2979">
        <v>973</v>
      </c>
      <c r="Z2979">
        <v>6</v>
      </c>
      <c r="AA2979">
        <v>2.35</v>
      </c>
      <c r="AB2979">
        <v>701</v>
      </c>
    </row>
    <row r="2980" spans="1:28" hidden="1" x14ac:dyDescent="0.25">
      <c r="A2980" t="s">
        <v>28</v>
      </c>
      <c r="B2980" t="s">
        <v>14237</v>
      </c>
      <c r="C2980">
        <v>53</v>
      </c>
      <c r="D2980">
        <v>93</v>
      </c>
      <c r="E2980">
        <v>32</v>
      </c>
      <c r="F2980">
        <v>503</v>
      </c>
      <c r="G2980" t="s">
        <v>10775</v>
      </c>
      <c r="H2980">
        <v>529</v>
      </c>
      <c r="I2980">
        <v>10198766</v>
      </c>
      <c r="J2980" t="s">
        <v>1670</v>
      </c>
      <c r="K2980" t="s">
        <v>8131</v>
      </c>
      <c r="L2980" t="s">
        <v>14238</v>
      </c>
      <c r="M2980">
        <v>12007</v>
      </c>
      <c r="N2980">
        <v>2393</v>
      </c>
      <c r="O2980" t="s">
        <v>12267</v>
      </c>
      <c r="P2980">
        <v>3</v>
      </c>
      <c r="Q2980" t="s">
        <v>14239</v>
      </c>
      <c r="R2980" t="s">
        <v>14240</v>
      </c>
      <c r="S2980">
        <v>105</v>
      </c>
      <c r="T2980" t="s">
        <v>37</v>
      </c>
      <c r="U2980" t="s">
        <v>38</v>
      </c>
      <c r="V2980" t="s">
        <v>584</v>
      </c>
      <c r="W2980">
        <v>12000000</v>
      </c>
      <c r="X2980">
        <v>2002</v>
      </c>
      <c r="Y2980">
        <v>526</v>
      </c>
      <c r="Z2980">
        <v>5.4</v>
      </c>
      <c r="AA2980">
        <v>1.85</v>
      </c>
      <c r="AB2980">
        <v>507</v>
      </c>
    </row>
    <row r="2981" spans="1:28" hidden="1" x14ac:dyDescent="0.25">
      <c r="A2981" t="s">
        <v>28</v>
      </c>
      <c r="B2981" t="s">
        <v>5508</v>
      </c>
      <c r="C2981">
        <v>274</v>
      </c>
      <c r="D2981">
        <v>123</v>
      </c>
      <c r="E2981">
        <v>628</v>
      </c>
      <c r="F2981">
        <v>171</v>
      </c>
      <c r="G2981" t="s">
        <v>11121</v>
      </c>
      <c r="H2981">
        <v>565</v>
      </c>
      <c r="I2981">
        <v>15294553</v>
      </c>
      <c r="J2981" t="s">
        <v>686</v>
      </c>
      <c r="K2981" t="s">
        <v>14241</v>
      </c>
      <c r="L2981" t="s">
        <v>14242</v>
      </c>
      <c r="M2981">
        <v>202341</v>
      </c>
      <c r="N2981">
        <v>1595</v>
      </c>
      <c r="O2981" t="s">
        <v>11792</v>
      </c>
      <c r="P2981">
        <v>1</v>
      </c>
      <c r="Q2981" t="s">
        <v>14243</v>
      </c>
      <c r="R2981" t="s">
        <v>14244</v>
      </c>
      <c r="S2981">
        <v>391</v>
      </c>
      <c r="T2981" t="s">
        <v>37</v>
      </c>
      <c r="U2981" t="s">
        <v>56</v>
      </c>
      <c r="V2981" t="s">
        <v>584</v>
      </c>
      <c r="W2981">
        <v>12000000</v>
      </c>
      <c r="X2981">
        <v>2013</v>
      </c>
      <c r="Y2981">
        <v>555</v>
      </c>
      <c r="Z2981">
        <v>7.8</v>
      </c>
      <c r="AA2981">
        <v>2.35</v>
      </c>
      <c r="AB2981">
        <v>105000</v>
      </c>
    </row>
    <row r="2982" spans="1:28" hidden="1" x14ac:dyDescent="0.25">
      <c r="A2982" t="s">
        <v>28</v>
      </c>
      <c r="B2982" t="s">
        <v>1938</v>
      </c>
      <c r="C2982">
        <v>248</v>
      </c>
      <c r="D2982">
        <v>119</v>
      </c>
      <c r="E2982">
        <v>611</v>
      </c>
      <c r="F2982">
        <v>4</v>
      </c>
      <c r="G2982" t="s">
        <v>6882</v>
      </c>
      <c r="H2982">
        <v>755</v>
      </c>
      <c r="I2982">
        <v>11041228</v>
      </c>
      <c r="J2982" t="s">
        <v>206</v>
      </c>
      <c r="K2982" t="s">
        <v>6880</v>
      </c>
      <c r="L2982" t="s">
        <v>14245</v>
      </c>
      <c r="M2982">
        <v>92295</v>
      </c>
      <c r="N2982">
        <v>1244</v>
      </c>
      <c r="O2982" t="s">
        <v>14246</v>
      </c>
      <c r="P2982">
        <v>3</v>
      </c>
      <c r="Q2982" t="s">
        <v>14247</v>
      </c>
      <c r="R2982" t="s">
        <v>14248</v>
      </c>
      <c r="S2982">
        <v>420</v>
      </c>
      <c r="T2982" t="s">
        <v>1945</v>
      </c>
      <c r="U2982" t="s">
        <v>891</v>
      </c>
      <c r="V2982" t="s">
        <v>39</v>
      </c>
      <c r="W2982">
        <v>100000000</v>
      </c>
      <c r="X2982">
        <v>2004</v>
      </c>
      <c r="Y2982">
        <v>483</v>
      </c>
      <c r="Z2982">
        <v>7.6</v>
      </c>
      <c r="AA2982">
        <v>2.35</v>
      </c>
      <c r="AB2982">
        <v>0</v>
      </c>
    </row>
    <row r="2983" spans="1:28" hidden="1" x14ac:dyDescent="0.25">
      <c r="A2983" t="s">
        <v>28</v>
      </c>
      <c r="B2983" t="s">
        <v>14249</v>
      </c>
      <c r="C2983">
        <v>288</v>
      </c>
      <c r="D2983">
        <v>107</v>
      </c>
      <c r="E2983">
        <v>27</v>
      </c>
      <c r="F2983">
        <v>360</v>
      </c>
      <c r="G2983" t="s">
        <v>2215</v>
      </c>
      <c r="H2983">
        <v>664</v>
      </c>
      <c r="I2983">
        <v>7918283</v>
      </c>
      <c r="J2983" t="s">
        <v>4074</v>
      </c>
      <c r="K2983" t="s">
        <v>4503</v>
      </c>
      <c r="L2983" t="s">
        <v>14250</v>
      </c>
      <c r="M2983">
        <v>41574</v>
      </c>
      <c r="N2983">
        <v>2440</v>
      </c>
      <c r="O2983" t="s">
        <v>1500</v>
      </c>
      <c r="P2983">
        <v>1</v>
      </c>
      <c r="Q2983" t="s">
        <v>14251</v>
      </c>
      <c r="R2983" t="s">
        <v>14252</v>
      </c>
      <c r="S2983">
        <v>145</v>
      </c>
      <c r="T2983" t="s">
        <v>37</v>
      </c>
      <c r="U2983" t="s">
        <v>38</v>
      </c>
      <c r="V2983" t="s">
        <v>584</v>
      </c>
      <c r="W2983">
        <v>12000000</v>
      </c>
      <c r="X2983">
        <v>2012</v>
      </c>
      <c r="Y2983">
        <v>591</v>
      </c>
      <c r="Z2983">
        <v>6.6</v>
      </c>
      <c r="AA2983">
        <v>1.85</v>
      </c>
      <c r="AB2983">
        <v>0</v>
      </c>
    </row>
    <row r="2984" spans="1:28" hidden="1" x14ac:dyDescent="0.25">
      <c r="A2984" t="s">
        <v>28</v>
      </c>
      <c r="B2984" t="s">
        <v>14253</v>
      </c>
      <c r="C2984">
        <v>177</v>
      </c>
      <c r="D2984">
        <v>106</v>
      </c>
      <c r="E2984">
        <v>16</v>
      </c>
      <c r="F2984">
        <v>265</v>
      </c>
      <c r="G2984" t="s">
        <v>14254</v>
      </c>
      <c r="H2984">
        <v>452</v>
      </c>
      <c r="I2984">
        <v>22331028</v>
      </c>
      <c r="J2984" t="s">
        <v>2953</v>
      </c>
      <c r="K2984" t="s">
        <v>14255</v>
      </c>
      <c r="L2984" t="s">
        <v>14256</v>
      </c>
      <c r="M2984">
        <v>57349</v>
      </c>
      <c r="N2984">
        <v>1819</v>
      </c>
      <c r="O2984" t="s">
        <v>14257</v>
      </c>
      <c r="P2984">
        <v>0</v>
      </c>
      <c r="Q2984" t="s">
        <v>14258</v>
      </c>
      <c r="R2984" t="s">
        <v>14259</v>
      </c>
      <c r="S2984">
        <v>177</v>
      </c>
      <c r="T2984" t="s">
        <v>37</v>
      </c>
      <c r="U2984" t="s">
        <v>38</v>
      </c>
      <c r="V2984" t="s">
        <v>39</v>
      </c>
      <c r="W2984">
        <v>12000000</v>
      </c>
      <c r="X2984">
        <v>2015</v>
      </c>
      <c r="Y2984">
        <v>328</v>
      </c>
      <c r="Z2984">
        <v>6.4</v>
      </c>
      <c r="AA2984">
        <v>2.35</v>
      </c>
      <c r="AB2984">
        <v>0</v>
      </c>
    </row>
    <row r="2985" spans="1:28" hidden="1" x14ac:dyDescent="0.25">
      <c r="A2985" t="s">
        <v>28</v>
      </c>
      <c r="B2985" t="s">
        <v>14260</v>
      </c>
      <c r="C2985">
        <v>81</v>
      </c>
      <c r="D2985">
        <v>109</v>
      </c>
      <c r="E2985">
        <v>67</v>
      </c>
      <c r="F2985">
        <v>192</v>
      </c>
      <c r="G2985" t="s">
        <v>14261</v>
      </c>
      <c r="H2985">
        <v>436</v>
      </c>
      <c r="I2985">
        <v>8134217</v>
      </c>
      <c r="J2985" t="s">
        <v>4295</v>
      </c>
      <c r="K2985" t="s">
        <v>805</v>
      </c>
      <c r="L2985" t="s">
        <v>14262</v>
      </c>
      <c r="M2985">
        <v>15412</v>
      </c>
      <c r="N2985">
        <v>1141</v>
      </c>
      <c r="O2985" t="s">
        <v>14263</v>
      </c>
      <c r="P2985">
        <v>3</v>
      </c>
      <c r="Q2985" t="s">
        <v>14264</v>
      </c>
      <c r="R2985" t="s">
        <v>14265</v>
      </c>
      <c r="S2985">
        <v>90</v>
      </c>
      <c r="T2985" t="s">
        <v>37</v>
      </c>
      <c r="U2985" t="s">
        <v>38</v>
      </c>
      <c r="V2985" t="s">
        <v>584</v>
      </c>
      <c r="W2985">
        <v>12000000</v>
      </c>
      <c r="X2985">
        <v>2008</v>
      </c>
      <c r="Y2985">
        <v>223</v>
      </c>
      <c r="Z2985">
        <v>7</v>
      </c>
      <c r="AA2985">
        <v>2.35</v>
      </c>
      <c r="AB2985">
        <v>0</v>
      </c>
    </row>
    <row r="2986" spans="1:28" hidden="1" x14ac:dyDescent="0.25">
      <c r="A2986" t="s">
        <v>28</v>
      </c>
      <c r="B2986" t="s">
        <v>14266</v>
      </c>
      <c r="C2986">
        <v>29</v>
      </c>
      <c r="D2986">
        <v>81</v>
      </c>
      <c r="E2986">
        <v>25</v>
      </c>
      <c r="F2986">
        <v>654</v>
      </c>
      <c r="G2986" t="s">
        <v>2637</v>
      </c>
      <c r="H2986">
        <v>931</v>
      </c>
      <c r="I2986">
        <v>6982680</v>
      </c>
      <c r="J2986" t="s">
        <v>1008</v>
      </c>
      <c r="K2986" t="s">
        <v>619</v>
      </c>
      <c r="L2986" t="s">
        <v>14267</v>
      </c>
      <c r="M2986">
        <v>6965</v>
      </c>
      <c r="N2986">
        <v>3848</v>
      </c>
      <c r="O2986" t="s">
        <v>14268</v>
      </c>
      <c r="P2986">
        <v>0</v>
      </c>
      <c r="Q2986" t="s">
        <v>14269</v>
      </c>
      <c r="R2986" t="s">
        <v>14270</v>
      </c>
      <c r="S2986">
        <v>69</v>
      </c>
      <c r="T2986" t="s">
        <v>37</v>
      </c>
      <c r="U2986" t="s">
        <v>38</v>
      </c>
      <c r="V2986" t="s">
        <v>39</v>
      </c>
      <c r="W2986">
        <v>10000000</v>
      </c>
      <c r="X2986">
        <v>2000</v>
      </c>
      <c r="Y2986">
        <v>744</v>
      </c>
      <c r="Z2986">
        <v>5.7</v>
      </c>
      <c r="AA2986">
        <v>1.85</v>
      </c>
      <c r="AB2986">
        <v>262</v>
      </c>
    </row>
    <row r="2987" spans="1:28" hidden="1" x14ac:dyDescent="0.25">
      <c r="A2987" t="s">
        <v>28</v>
      </c>
      <c r="B2987" t="s">
        <v>14271</v>
      </c>
      <c r="C2987">
        <v>58</v>
      </c>
      <c r="D2987">
        <v>95</v>
      </c>
      <c r="E2987">
        <v>216</v>
      </c>
      <c r="F2987">
        <v>968</v>
      </c>
      <c r="G2987" t="s">
        <v>4471</v>
      </c>
      <c r="H2987">
        <v>1000</v>
      </c>
      <c r="I2987">
        <v>6739141</v>
      </c>
      <c r="J2987" t="s">
        <v>1400</v>
      </c>
      <c r="K2987" t="s">
        <v>4533</v>
      </c>
      <c r="L2987" t="s">
        <v>14272</v>
      </c>
      <c r="M2987">
        <v>23383</v>
      </c>
      <c r="N2987">
        <v>4755</v>
      </c>
      <c r="O2987" t="s">
        <v>378</v>
      </c>
      <c r="P2987">
        <v>0</v>
      </c>
      <c r="Q2987" t="s">
        <v>14273</v>
      </c>
      <c r="R2987" t="s">
        <v>14274</v>
      </c>
      <c r="S2987">
        <v>68</v>
      </c>
      <c r="T2987" t="s">
        <v>37</v>
      </c>
      <c r="U2987" t="s">
        <v>369</v>
      </c>
      <c r="V2987" t="s">
        <v>584</v>
      </c>
      <c r="W2987">
        <v>8000000</v>
      </c>
      <c r="X2987">
        <v>1992</v>
      </c>
      <c r="Y2987">
        <v>1000</v>
      </c>
      <c r="Z2987">
        <v>5.9</v>
      </c>
      <c r="AA2987">
        <v>1.85</v>
      </c>
      <c r="AB2987">
        <v>1000</v>
      </c>
    </row>
    <row r="2988" spans="1:28" hidden="1" x14ac:dyDescent="0.25">
      <c r="A2988" t="s">
        <v>28</v>
      </c>
      <c r="B2988" t="s">
        <v>11223</v>
      </c>
      <c r="C2988">
        <v>144</v>
      </c>
      <c r="D2988">
        <v>86</v>
      </c>
      <c r="E2988">
        <v>378</v>
      </c>
      <c r="F2988">
        <v>783</v>
      </c>
      <c r="G2988" t="s">
        <v>1801</v>
      </c>
      <c r="H2988">
        <v>957</v>
      </c>
      <c r="I2988">
        <v>5542025</v>
      </c>
      <c r="J2988" t="s">
        <v>1670</v>
      </c>
      <c r="K2988" t="s">
        <v>1009</v>
      </c>
      <c r="L2988" t="s">
        <v>14275</v>
      </c>
      <c r="M2988">
        <v>12197</v>
      </c>
      <c r="N2988">
        <v>3535</v>
      </c>
      <c r="O2988" t="s">
        <v>971</v>
      </c>
      <c r="P2988">
        <v>0</v>
      </c>
      <c r="Q2988" t="s">
        <v>14276</v>
      </c>
      <c r="R2988" t="s">
        <v>14277</v>
      </c>
      <c r="S2988">
        <v>150</v>
      </c>
      <c r="T2988" t="s">
        <v>37</v>
      </c>
      <c r="U2988" t="s">
        <v>38</v>
      </c>
      <c r="V2988" t="s">
        <v>39</v>
      </c>
      <c r="W2988">
        <v>12000000</v>
      </c>
      <c r="X2988">
        <v>2006</v>
      </c>
      <c r="Y2988">
        <v>925</v>
      </c>
      <c r="Z2988">
        <v>6.3</v>
      </c>
      <c r="AA2988">
        <v>1.85</v>
      </c>
      <c r="AB2988">
        <v>650</v>
      </c>
    </row>
    <row r="2989" spans="1:28" hidden="1" x14ac:dyDescent="0.25">
      <c r="A2989" t="s">
        <v>746</v>
      </c>
      <c r="B2989" t="s">
        <v>4002</v>
      </c>
      <c r="C2989">
        <v>114</v>
      </c>
      <c r="D2989">
        <v>113</v>
      </c>
      <c r="E2989">
        <v>11000</v>
      </c>
      <c r="F2989">
        <v>99</v>
      </c>
      <c r="G2989" t="s">
        <v>14278</v>
      </c>
      <c r="H2989">
        <v>537</v>
      </c>
      <c r="I2989">
        <v>5032496</v>
      </c>
      <c r="J2989" t="s">
        <v>2526</v>
      </c>
      <c r="K2989" t="s">
        <v>1385</v>
      </c>
      <c r="L2989" t="s">
        <v>14279</v>
      </c>
      <c r="M2989">
        <v>20576</v>
      </c>
      <c r="N2989">
        <v>943</v>
      </c>
      <c r="O2989" t="s">
        <v>6548</v>
      </c>
      <c r="P2989">
        <v>0</v>
      </c>
      <c r="Q2989" t="s">
        <v>14280</v>
      </c>
      <c r="R2989" t="s">
        <v>14281</v>
      </c>
      <c r="S2989">
        <v>161</v>
      </c>
      <c r="T2989" t="s">
        <v>37</v>
      </c>
      <c r="U2989" t="s">
        <v>38</v>
      </c>
      <c r="V2989" t="s">
        <v>584</v>
      </c>
      <c r="W2989">
        <v>12000000</v>
      </c>
      <c r="X2989">
        <v>1998</v>
      </c>
      <c r="Y2989">
        <v>255</v>
      </c>
      <c r="Z2989">
        <v>6.3</v>
      </c>
      <c r="AA2989">
        <v>1.66</v>
      </c>
      <c r="AB2989">
        <v>652</v>
      </c>
    </row>
    <row r="2990" spans="1:28" hidden="1" x14ac:dyDescent="0.25">
      <c r="A2990" t="s">
        <v>28</v>
      </c>
      <c r="B2990" t="s">
        <v>4026</v>
      </c>
      <c r="C2990">
        <v>132</v>
      </c>
      <c r="D2990">
        <v>122</v>
      </c>
      <c r="E2990">
        <v>708</v>
      </c>
      <c r="F2990">
        <v>316</v>
      </c>
      <c r="G2990" t="s">
        <v>7494</v>
      </c>
      <c r="H2990">
        <v>433</v>
      </c>
      <c r="I2990">
        <v>6754898</v>
      </c>
      <c r="J2990" t="s">
        <v>2526</v>
      </c>
      <c r="K2990" t="s">
        <v>14282</v>
      </c>
      <c r="L2990" t="s">
        <v>14283</v>
      </c>
      <c r="M2990">
        <v>20000</v>
      </c>
      <c r="N2990">
        <v>1291</v>
      </c>
      <c r="O2990" t="s">
        <v>7030</v>
      </c>
      <c r="P2990">
        <v>0</v>
      </c>
      <c r="Q2990" t="s">
        <v>14284</v>
      </c>
      <c r="R2990" t="s">
        <v>14285</v>
      </c>
      <c r="S2990">
        <v>188</v>
      </c>
      <c r="T2990" t="s">
        <v>37</v>
      </c>
      <c r="U2990" t="s">
        <v>38</v>
      </c>
      <c r="V2990" t="s">
        <v>584</v>
      </c>
      <c r="W2990">
        <v>12000000</v>
      </c>
      <c r="X2990">
        <v>2006</v>
      </c>
      <c r="Y2990">
        <v>398</v>
      </c>
      <c r="Z2990">
        <v>6.2</v>
      </c>
      <c r="AA2990">
        <v>2.35</v>
      </c>
      <c r="AB2990">
        <v>0</v>
      </c>
    </row>
    <row r="2991" spans="1:28" hidden="1" x14ac:dyDescent="0.25">
      <c r="A2991" t="s">
        <v>28</v>
      </c>
      <c r="B2991" t="s">
        <v>12473</v>
      </c>
      <c r="C2991">
        <v>60</v>
      </c>
      <c r="D2991">
        <v>90</v>
      </c>
      <c r="E2991">
        <v>7</v>
      </c>
      <c r="F2991">
        <v>251</v>
      </c>
      <c r="G2991" t="s">
        <v>14286</v>
      </c>
      <c r="H2991">
        <v>525</v>
      </c>
      <c r="I2991">
        <v>4922166</v>
      </c>
      <c r="J2991" t="s">
        <v>11249</v>
      </c>
      <c r="K2991" t="s">
        <v>1661</v>
      </c>
      <c r="L2991" t="s">
        <v>14287</v>
      </c>
      <c r="M2991">
        <v>23606</v>
      </c>
      <c r="N2991">
        <v>1445</v>
      </c>
      <c r="O2991" t="s">
        <v>14288</v>
      </c>
      <c r="P2991">
        <v>2</v>
      </c>
      <c r="Q2991" t="s">
        <v>14289</v>
      </c>
      <c r="R2991" t="s">
        <v>14290</v>
      </c>
      <c r="S2991">
        <v>304</v>
      </c>
      <c r="T2991" t="s">
        <v>37</v>
      </c>
      <c r="U2991" t="s">
        <v>38</v>
      </c>
      <c r="V2991" t="s">
        <v>94</v>
      </c>
      <c r="W2991">
        <v>12000000</v>
      </c>
      <c r="X2991">
        <v>2003</v>
      </c>
      <c r="Y2991">
        <v>281</v>
      </c>
      <c r="Z2991">
        <v>2.1</v>
      </c>
      <c r="AA2991">
        <v>1.85</v>
      </c>
      <c r="AB2991">
        <v>0</v>
      </c>
    </row>
    <row r="2992" spans="1:28" hidden="1" x14ac:dyDescent="0.25">
      <c r="A2992" t="s">
        <v>28</v>
      </c>
      <c r="B2992" t="s">
        <v>5075</v>
      </c>
      <c r="C2992">
        <v>30</v>
      </c>
      <c r="D2992">
        <v>108</v>
      </c>
      <c r="E2992">
        <v>0</v>
      </c>
      <c r="F2992">
        <v>599</v>
      </c>
      <c r="G2992" t="s">
        <v>1836</v>
      </c>
      <c r="H2992">
        <v>873</v>
      </c>
      <c r="I2992">
        <v>4903000</v>
      </c>
      <c r="J2992" t="s">
        <v>2526</v>
      </c>
      <c r="K2992" t="s">
        <v>2001</v>
      </c>
      <c r="L2992" t="s">
        <v>14291</v>
      </c>
      <c r="M2992">
        <v>4961</v>
      </c>
      <c r="N2992">
        <v>4497</v>
      </c>
      <c r="O2992" t="s">
        <v>5585</v>
      </c>
      <c r="P2992">
        <v>3</v>
      </c>
      <c r="Q2992" t="s">
        <v>14292</v>
      </c>
      <c r="R2992" t="s">
        <v>14293</v>
      </c>
      <c r="S2992">
        <v>33</v>
      </c>
      <c r="T2992" t="s">
        <v>37</v>
      </c>
      <c r="U2992" t="s">
        <v>38</v>
      </c>
      <c r="V2992" t="s">
        <v>584</v>
      </c>
      <c r="W2992">
        <v>12000000</v>
      </c>
      <c r="X2992">
        <v>1996</v>
      </c>
      <c r="Y2992">
        <v>680</v>
      </c>
      <c r="Z2992">
        <v>5</v>
      </c>
      <c r="AA2992">
        <v>1.85</v>
      </c>
      <c r="AB2992">
        <v>251</v>
      </c>
    </row>
    <row r="2993" spans="1:28" hidden="1" x14ac:dyDescent="0.25">
      <c r="A2993" t="s">
        <v>28</v>
      </c>
      <c r="B2993" t="s">
        <v>14294</v>
      </c>
      <c r="C2993">
        <v>138</v>
      </c>
      <c r="D2993">
        <v>113</v>
      </c>
      <c r="E2993">
        <v>319</v>
      </c>
      <c r="F2993">
        <v>48</v>
      </c>
      <c r="G2993" t="s">
        <v>14295</v>
      </c>
      <c r="H2993">
        <v>1000</v>
      </c>
      <c r="I2993">
        <v>4717455</v>
      </c>
      <c r="J2993" t="s">
        <v>851</v>
      </c>
      <c r="K2993" t="s">
        <v>2618</v>
      </c>
      <c r="L2993" t="s">
        <v>14296</v>
      </c>
      <c r="M2993">
        <v>18632</v>
      </c>
      <c r="N2993">
        <v>1171</v>
      </c>
      <c r="O2993" t="s">
        <v>14297</v>
      </c>
      <c r="P2993">
        <v>0</v>
      </c>
      <c r="Q2993" t="s">
        <v>14298</v>
      </c>
      <c r="R2993" t="s">
        <v>14299</v>
      </c>
      <c r="S2993">
        <v>354</v>
      </c>
      <c r="T2993" t="s">
        <v>37</v>
      </c>
      <c r="U2993" t="s">
        <v>369</v>
      </c>
      <c r="V2993" t="s">
        <v>584</v>
      </c>
      <c r="W2993">
        <v>12000000</v>
      </c>
      <c r="X2993">
        <v>2003</v>
      </c>
      <c r="Y2993">
        <v>65</v>
      </c>
      <c r="Z2993">
        <v>5.3</v>
      </c>
      <c r="AA2993">
        <v>1.85</v>
      </c>
      <c r="AB2993">
        <v>656</v>
      </c>
    </row>
    <row r="2994" spans="1:28" hidden="1" x14ac:dyDescent="0.25">
      <c r="A2994" t="s">
        <v>28</v>
      </c>
      <c r="B2994" t="s">
        <v>8971</v>
      </c>
      <c r="C2994">
        <v>190</v>
      </c>
      <c r="D2994">
        <v>110</v>
      </c>
      <c r="E2994">
        <v>115</v>
      </c>
      <c r="F2994">
        <v>103</v>
      </c>
      <c r="G2994" t="s">
        <v>3727</v>
      </c>
      <c r="H2994">
        <v>812</v>
      </c>
      <c r="I2994">
        <v>3148482</v>
      </c>
      <c r="J2994" t="s">
        <v>213</v>
      </c>
      <c r="K2994" t="s">
        <v>3865</v>
      </c>
      <c r="L2994" t="s">
        <v>14300</v>
      </c>
      <c r="M2994">
        <v>29613</v>
      </c>
      <c r="N2994">
        <v>1540</v>
      </c>
      <c r="O2994" t="s">
        <v>14301</v>
      </c>
      <c r="P2994">
        <v>0</v>
      </c>
      <c r="Q2994" t="s">
        <v>14302</v>
      </c>
      <c r="R2994" t="s">
        <v>14303</v>
      </c>
      <c r="S2994">
        <v>98</v>
      </c>
      <c r="T2994" t="s">
        <v>37</v>
      </c>
      <c r="U2994" t="s">
        <v>38</v>
      </c>
      <c r="V2994" t="s">
        <v>584</v>
      </c>
      <c r="W2994">
        <v>12000000</v>
      </c>
      <c r="X2994">
        <v>2008</v>
      </c>
      <c r="Y2994">
        <v>580</v>
      </c>
      <c r="Z2994">
        <v>7.1</v>
      </c>
      <c r="AA2994">
        <v>2.35</v>
      </c>
      <c r="AB2994">
        <v>0</v>
      </c>
    </row>
    <row r="2995" spans="1:28" hidden="1" x14ac:dyDescent="0.25">
      <c r="A2995" t="s">
        <v>28</v>
      </c>
      <c r="B2995" t="s">
        <v>14304</v>
      </c>
      <c r="C2995">
        <v>61</v>
      </c>
      <c r="D2995">
        <v>109</v>
      </c>
      <c r="E2995">
        <v>40</v>
      </c>
      <c r="F2995">
        <v>794</v>
      </c>
      <c r="G2995" t="s">
        <v>389</v>
      </c>
      <c r="H2995">
        <v>5000</v>
      </c>
      <c r="I2995">
        <v>2326407</v>
      </c>
      <c r="J2995" t="s">
        <v>3408</v>
      </c>
      <c r="K2995" t="s">
        <v>2397</v>
      </c>
      <c r="L2995" t="s">
        <v>14305</v>
      </c>
      <c r="M2995">
        <v>5016</v>
      </c>
      <c r="N2995">
        <v>7166</v>
      </c>
      <c r="O2995" t="s">
        <v>13247</v>
      </c>
      <c r="P2995">
        <v>5</v>
      </c>
      <c r="Q2995" t="s">
        <v>14306</v>
      </c>
      <c r="R2995" t="s">
        <v>14307</v>
      </c>
      <c r="S2995">
        <v>99</v>
      </c>
      <c r="T2995" t="s">
        <v>37</v>
      </c>
      <c r="U2995" t="s">
        <v>56</v>
      </c>
      <c r="V2995" t="s">
        <v>584</v>
      </c>
      <c r="W2995">
        <v>12000000</v>
      </c>
      <c r="X2995">
        <v>2001</v>
      </c>
      <c r="Y2995">
        <v>1000</v>
      </c>
      <c r="Z2995">
        <v>7</v>
      </c>
      <c r="AA2995">
        <v>2.35</v>
      </c>
      <c r="AB2995">
        <v>305</v>
      </c>
    </row>
    <row r="2996" spans="1:28" hidden="1" x14ac:dyDescent="0.25">
      <c r="A2996" t="s">
        <v>28</v>
      </c>
      <c r="B2996" t="s">
        <v>6890</v>
      </c>
      <c r="C2996">
        <v>363</v>
      </c>
      <c r="D2996">
        <v>110</v>
      </c>
      <c r="E2996">
        <v>584</v>
      </c>
      <c r="F2996">
        <v>74</v>
      </c>
      <c r="G2996" t="s">
        <v>6892</v>
      </c>
      <c r="H2996">
        <v>629</v>
      </c>
      <c r="I2996">
        <v>2201412</v>
      </c>
      <c r="J2996" t="s">
        <v>14308</v>
      </c>
      <c r="K2996" t="s">
        <v>14309</v>
      </c>
      <c r="L2996" t="s">
        <v>5350</v>
      </c>
      <c r="M2996">
        <v>68883</v>
      </c>
      <c r="N2996">
        <v>1173</v>
      </c>
      <c r="O2996" t="s">
        <v>14310</v>
      </c>
      <c r="P2996">
        <v>0</v>
      </c>
      <c r="Q2996" t="s">
        <v>14311</v>
      </c>
      <c r="R2996" t="s">
        <v>14312</v>
      </c>
      <c r="S2996">
        <v>279</v>
      </c>
      <c r="T2996" t="s">
        <v>12699</v>
      </c>
      <c r="U2996" t="s">
        <v>5693</v>
      </c>
      <c r="V2996" t="s">
        <v>584</v>
      </c>
      <c r="W2996">
        <v>12215500000</v>
      </c>
      <c r="X2996">
        <v>2006</v>
      </c>
      <c r="Y2996">
        <v>398</v>
      </c>
      <c r="Z2996">
        <v>7</v>
      </c>
      <c r="AA2996">
        <v>1.85</v>
      </c>
      <c r="AB2996">
        <v>7000</v>
      </c>
    </row>
    <row r="2997" spans="1:28" hidden="1" x14ac:dyDescent="0.25">
      <c r="A2997" t="s">
        <v>28</v>
      </c>
      <c r="B2997" t="s">
        <v>1515</v>
      </c>
      <c r="C2997">
        <v>2</v>
      </c>
      <c r="D2997">
        <v>100</v>
      </c>
      <c r="E2997">
        <v>55</v>
      </c>
      <c r="F2997">
        <v>212</v>
      </c>
      <c r="G2997" t="s">
        <v>4205</v>
      </c>
      <c r="H2997">
        <v>3000</v>
      </c>
      <c r="J2997" t="s">
        <v>14313</v>
      </c>
      <c r="K2997" t="s">
        <v>1688</v>
      </c>
      <c r="L2997" t="s">
        <v>14314</v>
      </c>
      <c r="M2997">
        <v>763</v>
      </c>
      <c r="N2997">
        <v>4277</v>
      </c>
      <c r="O2997" t="s">
        <v>14315</v>
      </c>
      <c r="P2997">
        <v>0</v>
      </c>
      <c r="Q2997" t="s">
        <v>14316</v>
      </c>
      <c r="R2997" t="s">
        <v>14317</v>
      </c>
      <c r="S2997">
        <v>10</v>
      </c>
      <c r="T2997" t="s">
        <v>37</v>
      </c>
      <c r="U2997" t="s">
        <v>38</v>
      </c>
      <c r="V2997" t="s">
        <v>94</v>
      </c>
      <c r="W2997">
        <v>12000000</v>
      </c>
      <c r="X2997">
        <v>1981</v>
      </c>
      <c r="Y2997">
        <v>642</v>
      </c>
      <c r="Z2997">
        <v>5.7</v>
      </c>
      <c r="AA2997">
        <v>1.85</v>
      </c>
      <c r="AB2997">
        <v>135</v>
      </c>
    </row>
    <row r="2998" spans="1:28" hidden="1" x14ac:dyDescent="0.25">
      <c r="A2998" t="s">
        <v>28</v>
      </c>
      <c r="B2998" t="s">
        <v>14318</v>
      </c>
      <c r="C2998">
        <v>131</v>
      </c>
      <c r="D2998">
        <v>101</v>
      </c>
      <c r="E2998">
        <v>61</v>
      </c>
      <c r="F2998">
        <v>611</v>
      </c>
      <c r="G2998" t="s">
        <v>1654</v>
      </c>
      <c r="H2998">
        <v>769</v>
      </c>
      <c r="I2998">
        <v>2060953</v>
      </c>
      <c r="J2998" t="s">
        <v>9753</v>
      </c>
      <c r="K2998" t="s">
        <v>13347</v>
      </c>
      <c r="L2998" t="s">
        <v>14319</v>
      </c>
      <c r="M2998">
        <v>29990</v>
      </c>
      <c r="N2998">
        <v>2543</v>
      </c>
      <c r="O2998" t="s">
        <v>10141</v>
      </c>
      <c r="P2998">
        <v>0</v>
      </c>
      <c r="Q2998" t="s">
        <v>14320</v>
      </c>
      <c r="R2998" t="s">
        <v>14321</v>
      </c>
      <c r="S2998">
        <v>316</v>
      </c>
      <c r="T2998" t="s">
        <v>37</v>
      </c>
      <c r="U2998" t="s">
        <v>5559</v>
      </c>
      <c r="V2998" t="s">
        <v>584</v>
      </c>
      <c r="W2998">
        <v>12000000</v>
      </c>
      <c r="X2998">
        <v>1999</v>
      </c>
      <c r="Y2998">
        <v>692</v>
      </c>
      <c r="Z2998">
        <v>7.1</v>
      </c>
      <c r="AA2998">
        <v>2.35</v>
      </c>
      <c r="AB2998">
        <v>0</v>
      </c>
    </row>
    <row r="2999" spans="1:28" hidden="1" x14ac:dyDescent="0.25">
      <c r="A2999" t="s">
        <v>28</v>
      </c>
      <c r="B2999" t="s">
        <v>14322</v>
      </c>
      <c r="C2999">
        <v>146</v>
      </c>
      <c r="D2999">
        <v>97</v>
      </c>
      <c r="E2999">
        <v>20</v>
      </c>
      <c r="F2999">
        <v>442</v>
      </c>
      <c r="G2999" t="s">
        <v>5060</v>
      </c>
      <c r="H2999">
        <v>21000</v>
      </c>
      <c r="I2999">
        <v>3950294</v>
      </c>
      <c r="J2999" t="s">
        <v>1414</v>
      </c>
      <c r="K2999" t="s">
        <v>96</v>
      </c>
      <c r="L2999" t="s">
        <v>14323</v>
      </c>
      <c r="M2999">
        <v>56654</v>
      </c>
      <c r="N2999">
        <v>22577</v>
      </c>
      <c r="O2999" t="s">
        <v>8061</v>
      </c>
      <c r="P2999">
        <v>5</v>
      </c>
      <c r="Q2999" t="s">
        <v>14324</v>
      </c>
      <c r="R2999" t="s">
        <v>14325</v>
      </c>
      <c r="S2999">
        <v>124</v>
      </c>
      <c r="T2999" t="s">
        <v>37</v>
      </c>
      <c r="U2999" t="s">
        <v>38</v>
      </c>
      <c r="V2999" t="s">
        <v>584</v>
      </c>
      <c r="W2999">
        <v>12000000</v>
      </c>
      <c r="X2999">
        <v>2007</v>
      </c>
      <c r="Y2999">
        <v>569</v>
      </c>
      <c r="Z2999">
        <v>7</v>
      </c>
      <c r="AA2999">
        <v>1.85</v>
      </c>
      <c r="AB2999">
        <v>0</v>
      </c>
    </row>
    <row r="3000" spans="1:28" hidden="1" x14ac:dyDescent="0.25">
      <c r="A3000" t="s">
        <v>28</v>
      </c>
      <c r="B3000" t="s">
        <v>14326</v>
      </c>
      <c r="C3000">
        <v>280</v>
      </c>
      <c r="D3000">
        <v>172</v>
      </c>
      <c r="E3000">
        <v>667</v>
      </c>
      <c r="F3000">
        <v>70</v>
      </c>
      <c r="G3000" t="s">
        <v>14327</v>
      </c>
      <c r="H3000">
        <v>211</v>
      </c>
      <c r="I3000">
        <v>2835886</v>
      </c>
      <c r="J3000" t="s">
        <v>3408</v>
      </c>
      <c r="K3000" t="s">
        <v>14328</v>
      </c>
      <c r="L3000" t="s">
        <v>14329</v>
      </c>
      <c r="M3000">
        <v>55516</v>
      </c>
      <c r="N3000">
        <v>456</v>
      </c>
      <c r="O3000" t="s">
        <v>14330</v>
      </c>
      <c r="P3000">
        <v>2</v>
      </c>
      <c r="Q3000" t="s">
        <v>14331</v>
      </c>
      <c r="R3000" t="s">
        <v>14332</v>
      </c>
      <c r="S3000">
        <v>124</v>
      </c>
      <c r="T3000" t="s">
        <v>9794</v>
      </c>
      <c r="U3000" t="s">
        <v>7089</v>
      </c>
      <c r="V3000" t="s">
        <v>4829</v>
      </c>
      <c r="W3000">
        <v>9200000</v>
      </c>
      <c r="X3000">
        <v>2013</v>
      </c>
      <c r="Y3000">
        <v>98</v>
      </c>
      <c r="Z3000">
        <v>7.7</v>
      </c>
      <c r="AA3000">
        <v>2.35</v>
      </c>
      <c r="AB3000">
        <v>29000</v>
      </c>
    </row>
    <row r="3001" spans="1:28" hidden="1" x14ac:dyDescent="0.25">
      <c r="A3001" t="s">
        <v>28</v>
      </c>
      <c r="B3001" t="s">
        <v>14333</v>
      </c>
      <c r="C3001">
        <v>78</v>
      </c>
      <c r="D3001">
        <v>104</v>
      </c>
      <c r="E3001">
        <v>0</v>
      </c>
      <c r="F3001">
        <v>77</v>
      </c>
      <c r="G3001" t="s">
        <v>14334</v>
      </c>
      <c r="H3001">
        <v>1000</v>
      </c>
      <c r="I3001">
        <v>1779284</v>
      </c>
      <c r="J3001" t="s">
        <v>2526</v>
      </c>
      <c r="K3001" t="s">
        <v>2453</v>
      </c>
      <c r="L3001" t="s">
        <v>14335</v>
      </c>
      <c r="M3001">
        <v>12047</v>
      </c>
      <c r="N3001">
        <v>1292</v>
      </c>
      <c r="O3001" t="s">
        <v>14336</v>
      </c>
      <c r="P3001">
        <v>4</v>
      </c>
      <c r="Q3001" t="s">
        <v>14337</v>
      </c>
      <c r="R3001" t="s">
        <v>14338</v>
      </c>
      <c r="S3001">
        <v>122</v>
      </c>
      <c r="T3001" t="s">
        <v>37</v>
      </c>
      <c r="U3001" t="s">
        <v>38</v>
      </c>
      <c r="V3001" t="s">
        <v>584</v>
      </c>
      <c r="W3001">
        <v>12000000</v>
      </c>
      <c r="X3001">
        <v>2002</v>
      </c>
      <c r="Y3001">
        <v>165</v>
      </c>
      <c r="Z3001">
        <v>7.1</v>
      </c>
      <c r="AA3001">
        <v>1.85</v>
      </c>
      <c r="AB3001">
        <v>677</v>
      </c>
    </row>
    <row r="3002" spans="1:28" hidden="1" x14ac:dyDescent="0.25">
      <c r="A3002" t="s">
        <v>28</v>
      </c>
      <c r="B3002" t="s">
        <v>14339</v>
      </c>
      <c r="C3002">
        <v>469</v>
      </c>
      <c r="D3002">
        <v>99</v>
      </c>
      <c r="E3002">
        <v>0</v>
      </c>
      <c r="F3002">
        <v>520</v>
      </c>
      <c r="G3002" t="s">
        <v>5463</v>
      </c>
      <c r="H3002">
        <v>3000</v>
      </c>
      <c r="I3002">
        <v>1702277</v>
      </c>
      <c r="J3002" t="s">
        <v>4074</v>
      </c>
      <c r="K3002" t="s">
        <v>14340</v>
      </c>
      <c r="L3002" t="s">
        <v>14341</v>
      </c>
      <c r="M3002">
        <v>84620</v>
      </c>
      <c r="N3002">
        <v>5074</v>
      </c>
      <c r="O3002" t="s">
        <v>14342</v>
      </c>
      <c r="P3002">
        <v>4</v>
      </c>
      <c r="Q3002" t="s">
        <v>14343</v>
      </c>
      <c r="R3002" t="s">
        <v>14344</v>
      </c>
      <c r="S3002">
        <v>235</v>
      </c>
      <c r="T3002" t="s">
        <v>37</v>
      </c>
      <c r="U3002" t="s">
        <v>56</v>
      </c>
      <c r="V3002" t="s">
        <v>584</v>
      </c>
      <c r="W3002">
        <v>12000000</v>
      </c>
      <c r="X3002">
        <v>2013</v>
      </c>
      <c r="Y3002">
        <v>1000</v>
      </c>
      <c r="Z3002">
        <v>6.8</v>
      </c>
      <c r="AA3002">
        <v>2.35</v>
      </c>
      <c r="AB3002">
        <v>27000</v>
      </c>
    </row>
    <row r="3003" spans="1:28" hidden="1" x14ac:dyDescent="0.25">
      <c r="A3003" t="s">
        <v>746</v>
      </c>
      <c r="B3003" t="s">
        <v>6976</v>
      </c>
      <c r="C3003">
        <v>194</v>
      </c>
      <c r="D3003">
        <v>129</v>
      </c>
      <c r="E3003">
        <v>0</v>
      </c>
      <c r="F3003">
        <v>576</v>
      </c>
      <c r="G3003" t="s">
        <v>6165</v>
      </c>
      <c r="H3003">
        <v>878</v>
      </c>
      <c r="I3003">
        <v>261481</v>
      </c>
      <c r="J3003" t="s">
        <v>5498</v>
      </c>
      <c r="K3003" t="s">
        <v>2411</v>
      </c>
      <c r="L3003" t="s">
        <v>14345</v>
      </c>
      <c r="M3003">
        <v>41496</v>
      </c>
      <c r="N3003">
        <v>2378</v>
      </c>
      <c r="O3003" t="s">
        <v>6167</v>
      </c>
      <c r="P3003">
        <v>0</v>
      </c>
      <c r="Q3003" t="s">
        <v>14346</v>
      </c>
      <c r="R3003" t="s">
        <v>14347</v>
      </c>
      <c r="S3003">
        <v>210</v>
      </c>
      <c r="T3003" t="s">
        <v>7240</v>
      </c>
      <c r="U3003" t="s">
        <v>3858</v>
      </c>
      <c r="V3003" t="s">
        <v>584</v>
      </c>
      <c r="W3003">
        <v>12000000</v>
      </c>
      <c r="X3003">
        <v>2004</v>
      </c>
      <c r="Y3003">
        <v>643</v>
      </c>
      <c r="Z3003">
        <v>7.5</v>
      </c>
      <c r="AA3003">
        <v>2.35</v>
      </c>
      <c r="AB3003">
        <v>0</v>
      </c>
    </row>
    <row r="3004" spans="1:28" hidden="1" x14ac:dyDescent="0.25">
      <c r="A3004" t="s">
        <v>28</v>
      </c>
      <c r="B3004" t="s">
        <v>14348</v>
      </c>
      <c r="C3004">
        <v>121</v>
      </c>
      <c r="D3004">
        <v>91</v>
      </c>
      <c r="E3004">
        <v>60</v>
      </c>
      <c r="F3004">
        <v>18</v>
      </c>
      <c r="G3004" t="s">
        <v>14349</v>
      </c>
      <c r="H3004">
        <v>60</v>
      </c>
      <c r="I3004">
        <v>1506998</v>
      </c>
      <c r="J3004" t="s">
        <v>4823</v>
      </c>
      <c r="K3004" t="s">
        <v>14350</v>
      </c>
      <c r="L3004" t="s">
        <v>14351</v>
      </c>
      <c r="M3004">
        <v>8014</v>
      </c>
      <c r="N3004">
        <v>141</v>
      </c>
      <c r="O3004" t="s">
        <v>14352</v>
      </c>
      <c r="P3004">
        <v>4</v>
      </c>
      <c r="Q3004" t="s">
        <v>14353</v>
      </c>
      <c r="R3004" t="s">
        <v>14354</v>
      </c>
      <c r="S3004">
        <v>50</v>
      </c>
      <c r="T3004" t="s">
        <v>37</v>
      </c>
      <c r="U3004" t="s">
        <v>38</v>
      </c>
      <c r="V3004" t="s">
        <v>39</v>
      </c>
      <c r="W3004">
        <v>12000000</v>
      </c>
      <c r="X3004">
        <v>2007</v>
      </c>
      <c r="Y3004">
        <v>46</v>
      </c>
      <c r="Z3004">
        <v>6.3</v>
      </c>
      <c r="AA3004">
        <v>1.85</v>
      </c>
      <c r="AB3004">
        <v>314</v>
      </c>
    </row>
    <row r="3005" spans="1:28" hidden="1" x14ac:dyDescent="0.25">
      <c r="A3005" t="s">
        <v>28</v>
      </c>
      <c r="B3005" t="s">
        <v>14355</v>
      </c>
      <c r="C3005">
        <v>38</v>
      </c>
      <c r="D3005">
        <v>100</v>
      </c>
      <c r="E3005">
        <v>19</v>
      </c>
      <c r="F3005">
        <v>393</v>
      </c>
      <c r="G3005" t="s">
        <v>8061</v>
      </c>
      <c r="H3005">
        <v>706</v>
      </c>
      <c r="I3005">
        <v>860002</v>
      </c>
      <c r="J3005" t="s">
        <v>3270</v>
      </c>
      <c r="K3005" t="s">
        <v>14356</v>
      </c>
      <c r="L3005" t="s">
        <v>14357</v>
      </c>
      <c r="M3005">
        <v>6454</v>
      </c>
      <c r="N3005">
        <v>1579</v>
      </c>
      <c r="O3005" t="s">
        <v>1926</v>
      </c>
      <c r="P3005">
        <v>0</v>
      </c>
      <c r="Q3005" t="s">
        <v>14358</v>
      </c>
      <c r="R3005" t="s">
        <v>14359</v>
      </c>
      <c r="S3005">
        <v>43</v>
      </c>
      <c r="T3005" t="s">
        <v>37</v>
      </c>
      <c r="U3005" t="s">
        <v>38</v>
      </c>
      <c r="V3005" t="s">
        <v>94</v>
      </c>
      <c r="W3005">
        <v>12000000</v>
      </c>
      <c r="X3005">
        <v>2005</v>
      </c>
      <c r="Y3005">
        <v>442</v>
      </c>
      <c r="Z3005">
        <v>7.3</v>
      </c>
      <c r="AA3005">
        <v>1.85</v>
      </c>
      <c r="AB3005">
        <v>0</v>
      </c>
    </row>
    <row r="3006" spans="1:28" hidden="1" x14ac:dyDescent="0.25">
      <c r="A3006" t="s">
        <v>28</v>
      </c>
      <c r="B3006" t="s">
        <v>5049</v>
      </c>
      <c r="C3006">
        <v>123</v>
      </c>
      <c r="D3006">
        <v>111</v>
      </c>
      <c r="E3006">
        <v>277</v>
      </c>
      <c r="F3006">
        <v>289</v>
      </c>
      <c r="G3006" t="s">
        <v>3456</v>
      </c>
      <c r="H3006">
        <v>845</v>
      </c>
      <c r="I3006">
        <v>548934</v>
      </c>
      <c r="J3006" t="s">
        <v>3830</v>
      </c>
      <c r="K3006" t="s">
        <v>1213</v>
      </c>
      <c r="L3006" t="s">
        <v>14360</v>
      </c>
      <c r="M3006">
        <v>16863</v>
      </c>
      <c r="N3006">
        <v>1554</v>
      </c>
      <c r="O3006" t="s">
        <v>14361</v>
      </c>
      <c r="P3006">
        <v>2</v>
      </c>
      <c r="Q3006" t="s">
        <v>14362</v>
      </c>
      <c r="R3006" t="s">
        <v>14363</v>
      </c>
      <c r="S3006">
        <v>57</v>
      </c>
      <c r="T3006" t="s">
        <v>37</v>
      </c>
      <c r="U3006" t="s">
        <v>7986</v>
      </c>
      <c r="V3006" t="s">
        <v>39</v>
      </c>
      <c r="W3006">
        <v>12000000</v>
      </c>
      <c r="X3006">
        <v>2009</v>
      </c>
      <c r="Y3006">
        <v>327</v>
      </c>
      <c r="Z3006">
        <v>6.8</v>
      </c>
      <c r="AA3006">
        <v>1.85</v>
      </c>
      <c r="AB3006">
        <v>0</v>
      </c>
    </row>
    <row r="3007" spans="1:28" hidden="1" x14ac:dyDescent="0.25">
      <c r="A3007" t="s">
        <v>28</v>
      </c>
      <c r="B3007" t="s">
        <v>14364</v>
      </c>
      <c r="C3007">
        <v>81</v>
      </c>
      <c r="D3007">
        <v>114</v>
      </c>
      <c r="E3007">
        <v>0</v>
      </c>
      <c r="F3007">
        <v>403</v>
      </c>
      <c r="G3007" t="s">
        <v>9094</v>
      </c>
      <c r="H3007">
        <v>865</v>
      </c>
      <c r="I3007">
        <v>447750</v>
      </c>
      <c r="J3007" t="s">
        <v>2124</v>
      </c>
      <c r="K3007" t="s">
        <v>5968</v>
      </c>
      <c r="L3007" t="s">
        <v>14365</v>
      </c>
      <c r="M3007">
        <v>18520</v>
      </c>
      <c r="N3007">
        <v>2126</v>
      </c>
      <c r="O3007" t="s">
        <v>14366</v>
      </c>
      <c r="P3007">
        <v>0</v>
      </c>
      <c r="Q3007" t="s">
        <v>14367</v>
      </c>
      <c r="R3007" t="s">
        <v>14368</v>
      </c>
      <c r="S3007">
        <v>133</v>
      </c>
      <c r="T3007" t="s">
        <v>37</v>
      </c>
      <c r="U3007" t="s">
        <v>38</v>
      </c>
      <c r="V3007" t="s">
        <v>584</v>
      </c>
      <c r="W3007">
        <v>10000000</v>
      </c>
      <c r="X3007">
        <v>2000</v>
      </c>
      <c r="Y3007">
        <v>685</v>
      </c>
      <c r="Z3007">
        <v>7.2</v>
      </c>
      <c r="AA3007">
        <v>1.85</v>
      </c>
      <c r="AB3007">
        <v>0</v>
      </c>
    </row>
    <row r="3008" spans="1:28" hidden="1" x14ac:dyDescent="0.25">
      <c r="A3008" t="s">
        <v>28</v>
      </c>
      <c r="B3008" t="s">
        <v>219</v>
      </c>
      <c r="C3008">
        <v>72</v>
      </c>
      <c r="D3008">
        <v>86</v>
      </c>
      <c r="E3008">
        <v>94</v>
      </c>
      <c r="F3008">
        <v>146</v>
      </c>
      <c r="G3008" t="s">
        <v>10903</v>
      </c>
      <c r="H3008">
        <v>693</v>
      </c>
      <c r="I3008">
        <v>333976</v>
      </c>
      <c r="J3008" t="s">
        <v>1008</v>
      </c>
      <c r="K3008" t="s">
        <v>2031</v>
      </c>
      <c r="L3008" t="s">
        <v>14369</v>
      </c>
      <c r="M3008">
        <v>12559</v>
      </c>
      <c r="N3008">
        <v>1373</v>
      </c>
      <c r="O3008" t="s">
        <v>14370</v>
      </c>
      <c r="P3008">
        <v>0</v>
      </c>
      <c r="Q3008" t="s">
        <v>14371</v>
      </c>
      <c r="R3008" t="s">
        <v>14372</v>
      </c>
      <c r="S3008">
        <v>90</v>
      </c>
      <c r="T3008" t="s">
        <v>37</v>
      </c>
      <c r="U3008" t="s">
        <v>38</v>
      </c>
      <c r="V3008" t="s">
        <v>584</v>
      </c>
      <c r="W3008">
        <v>12000000</v>
      </c>
      <c r="X3008">
        <v>2002</v>
      </c>
      <c r="Y3008">
        <v>534</v>
      </c>
      <c r="Z3008">
        <v>6.4</v>
      </c>
      <c r="AA3008">
        <v>2.35</v>
      </c>
      <c r="AB3008">
        <v>423</v>
      </c>
    </row>
    <row r="3009" spans="1:28" hidden="1" x14ac:dyDescent="0.25">
      <c r="A3009" t="s">
        <v>28</v>
      </c>
      <c r="B3009" t="s">
        <v>10144</v>
      </c>
      <c r="C3009">
        <v>25</v>
      </c>
      <c r="D3009">
        <v>107</v>
      </c>
      <c r="E3009">
        <v>0</v>
      </c>
      <c r="F3009">
        <v>745</v>
      </c>
      <c r="G3009" t="s">
        <v>4004</v>
      </c>
      <c r="H3009">
        <v>941</v>
      </c>
      <c r="I3009">
        <v>141853</v>
      </c>
      <c r="J3009" t="s">
        <v>2526</v>
      </c>
      <c r="K3009" t="s">
        <v>7891</v>
      </c>
      <c r="L3009" t="s">
        <v>14373</v>
      </c>
      <c r="M3009">
        <v>1427</v>
      </c>
      <c r="N3009">
        <v>3099</v>
      </c>
      <c r="O3009" t="s">
        <v>2967</v>
      </c>
      <c r="P3009">
        <v>2</v>
      </c>
      <c r="Q3009" t="s">
        <v>14374</v>
      </c>
      <c r="R3009" t="s">
        <v>14375</v>
      </c>
      <c r="S3009">
        <v>12</v>
      </c>
      <c r="T3009" t="s">
        <v>37</v>
      </c>
      <c r="U3009" t="s">
        <v>369</v>
      </c>
      <c r="V3009" t="s">
        <v>584</v>
      </c>
      <c r="W3009">
        <v>12000000</v>
      </c>
      <c r="X3009">
        <v>1997</v>
      </c>
      <c r="Y3009">
        <v>754</v>
      </c>
      <c r="Z3009">
        <v>6</v>
      </c>
      <c r="AA3009">
        <v>1.85</v>
      </c>
      <c r="AB3009">
        <v>88</v>
      </c>
    </row>
    <row r="3010" spans="1:28" hidden="1" x14ac:dyDescent="0.25">
      <c r="A3010" t="s">
        <v>28</v>
      </c>
      <c r="B3010" t="s">
        <v>12370</v>
      </c>
      <c r="C3010">
        <v>78</v>
      </c>
      <c r="D3010">
        <v>90</v>
      </c>
      <c r="E3010">
        <v>26</v>
      </c>
      <c r="F3010">
        <v>350</v>
      </c>
      <c r="G3010" t="s">
        <v>11232</v>
      </c>
      <c r="H3010">
        <v>797</v>
      </c>
      <c r="I3010">
        <v>303439</v>
      </c>
      <c r="J3010" t="s">
        <v>1923</v>
      </c>
      <c r="K3010" t="s">
        <v>10245</v>
      </c>
      <c r="L3010" t="s">
        <v>14376</v>
      </c>
      <c r="M3010">
        <v>12125</v>
      </c>
      <c r="N3010">
        <v>2073</v>
      </c>
      <c r="O3010" t="s">
        <v>10978</v>
      </c>
      <c r="P3010">
        <v>2</v>
      </c>
      <c r="Q3010" t="s">
        <v>14377</v>
      </c>
      <c r="R3010" t="s">
        <v>14378</v>
      </c>
      <c r="S3010">
        <v>78</v>
      </c>
      <c r="T3010" t="s">
        <v>37</v>
      </c>
      <c r="U3010" t="s">
        <v>38</v>
      </c>
      <c r="V3010" t="s">
        <v>584</v>
      </c>
      <c r="W3010">
        <v>8000000</v>
      </c>
      <c r="X3010">
        <v>2007</v>
      </c>
      <c r="Y3010">
        <v>474</v>
      </c>
      <c r="Z3010">
        <v>6.4</v>
      </c>
      <c r="AA3010">
        <v>2.35</v>
      </c>
      <c r="AB3010">
        <v>1000</v>
      </c>
    </row>
    <row r="3011" spans="1:28" hidden="1" x14ac:dyDescent="0.25">
      <c r="A3011" t="s">
        <v>28</v>
      </c>
      <c r="B3011" t="s">
        <v>3638</v>
      </c>
      <c r="C3011">
        <v>57</v>
      </c>
      <c r="D3011">
        <v>103</v>
      </c>
      <c r="E3011">
        <v>759</v>
      </c>
      <c r="F3011">
        <v>820</v>
      </c>
      <c r="G3011" t="s">
        <v>10690</v>
      </c>
      <c r="H3011">
        <v>967</v>
      </c>
      <c r="I3011">
        <v>793352</v>
      </c>
      <c r="J3011" t="s">
        <v>1414</v>
      </c>
      <c r="K3011" t="s">
        <v>4194</v>
      </c>
      <c r="L3011" t="s">
        <v>14379</v>
      </c>
      <c r="M3011">
        <v>2551</v>
      </c>
      <c r="N3011">
        <v>3878</v>
      </c>
      <c r="O3011" t="s">
        <v>1045</v>
      </c>
      <c r="P3011">
        <v>1</v>
      </c>
      <c r="Q3011" t="s">
        <v>14380</v>
      </c>
      <c r="R3011" t="s">
        <v>14381</v>
      </c>
      <c r="S3011">
        <v>25</v>
      </c>
      <c r="T3011" t="s">
        <v>37</v>
      </c>
      <c r="U3011" t="s">
        <v>38</v>
      </c>
      <c r="V3011" t="s">
        <v>39</v>
      </c>
      <c r="X3011">
        <v>2012</v>
      </c>
      <c r="Y3011">
        <v>830</v>
      </c>
      <c r="Z3011">
        <v>5.0999999999999996</v>
      </c>
      <c r="AA3011">
        <v>2.35</v>
      </c>
      <c r="AB3011">
        <v>0</v>
      </c>
    </row>
    <row r="3012" spans="1:28" hidden="1" x14ac:dyDescent="0.25">
      <c r="A3012" t="s">
        <v>28</v>
      </c>
      <c r="B3012" t="s">
        <v>14382</v>
      </c>
      <c r="C3012">
        <v>69</v>
      </c>
      <c r="D3012">
        <v>120</v>
      </c>
      <c r="E3012">
        <v>7</v>
      </c>
      <c r="F3012">
        <v>289</v>
      </c>
      <c r="G3012" t="s">
        <v>13736</v>
      </c>
      <c r="H3012">
        <v>662</v>
      </c>
      <c r="I3012">
        <v>214202</v>
      </c>
      <c r="J3012" t="s">
        <v>2124</v>
      </c>
      <c r="K3012" t="s">
        <v>755</v>
      </c>
      <c r="L3012" t="s">
        <v>14383</v>
      </c>
      <c r="M3012">
        <v>14831</v>
      </c>
      <c r="N3012">
        <v>1952</v>
      </c>
      <c r="O3012" t="s">
        <v>14361</v>
      </c>
      <c r="P3012">
        <v>0</v>
      </c>
      <c r="Q3012" t="s">
        <v>14384</v>
      </c>
      <c r="R3012" t="s">
        <v>14385</v>
      </c>
      <c r="S3012">
        <v>75</v>
      </c>
      <c r="T3012" t="s">
        <v>37</v>
      </c>
      <c r="U3012" t="s">
        <v>766</v>
      </c>
      <c r="V3012" t="s">
        <v>584</v>
      </c>
      <c r="W3012">
        <v>12000000</v>
      </c>
      <c r="X3012">
        <v>2007</v>
      </c>
      <c r="Y3012">
        <v>345</v>
      </c>
      <c r="Z3012">
        <v>7.5</v>
      </c>
      <c r="AA3012">
        <v>2.35</v>
      </c>
      <c r="AB3012">
        <v>0</v>
      </c>
    </row>
    <row r="3013" spans="1:28" hidden="1" x14ac:dyDescent="0.25">
      <c r="A3013" t="s">
        <v>28</v>
      </c>
      <c r="B3013" t="s">
        <v>14386</v>
      </c>
      <c r="C3013">
        <v>73</v>
      </c>
      <c r="D3013">
        <v>134</v>
      </c>
      <c r="E3013">
        <v>45</v>
      </c>
      <c r="F3013">
        <v>0</v>
      </c>
      <c r="G3013" t="s">
        <v>14387</v>
      </c>
      <c r="H3013">
        <v>9</v>
      </c>
      <c r="I3013">
        <v>195888</v>
      </c>
      <c r="J3013" t="s">
        <v>5604</v>
      </c>
      <c r="K3013" t="s">
        <v>14388</v>
      </c>
      <c r="L3013" t="s">
        <v>14389</v>
      </c>
      <c r="M3013">
        <v>5603</v>
      </c>
      <c r="N3013">
        <v>11</v>
      </c>
      <c r="O3013" t="s">
        <v>14390</v>
      </c>
      <c r="P3013">
        <v>0</v>
      </c>
      <c r="Q3013" t="s">
        <v>14391</v>
      </c>
      <c r="R3013" t="s">
        <v>14392</v>
      </c>
      <c r="S3013">
        <v>45</v>
      </c>
      <c r="T3013" t="s">
        <v>14393</v>
      </c>
      <c r="U3013" t="s">
        <v>10981</v>
      </c>
      <c r="V3013" t="s">
        <v>584</v>
      </c>
      <c r="W3013">
        <v>2500000000</v>
      </c>
      <c r="X3013">
        <v>2005</v>
      </c>
      <c r="Y3013">
        <v>2</v>
      </c>
      <c r="Z3013">
        <v>7.1</v>
      </c>
      <c r="AA3013">
        <v>2.35</v>
      </c>
      <c r="AB3013">
        <v>607</v>
      </c>
    </row>
    <row r="3014" spans="1:28" hidden="1" x14ac:dyDescent="0.25">
      <c r="A3014" t="s">
        <v>28</v>
      </c>
      <c r="B3014" t="s">
        <v>14394</v>
      </c>
      <c r="C3014">
        <v>42</v>
      </c>
      <c r="D3014">
        <v>110</v>
      </c>
      <c r="E3014">
        <v>18</v>
      </c>
      <c r="F3014">
        <v>865</v>
      </c>
      <c r="G3014" t="s">
        <v>240</v>
      </c>
      <c r="H3014">
        <v>13000</v>
      </c>
      <c r="I3014">
        <v>175370</v>
      </c>
      <c r="J3014" t="s">
        <v>1670</v>
      </c>
      <c r="K3014" t="s">
        <v>976</v>
      </c>
      <c r="L3014" t="s">
        <v>14395</v>
      </c>
      <c r="M3014">
        <v>6884</v>
      </c>
      <c r="N3014">
        <v>17417</v>
      </c>
      <c r="O3014" t="s">
        <v>5968</v>
      </c>
      <c r="P3014">
        <v>1</v>
      </c>
      <c r="Q3014" t="s">
        <v>14396</v>
      </c>
      <c r="R3014" t="s">
        <v>14397</v>
      </c>
      <c r="S3014">
        <v>133</v>
      </c>
      <c r="T3014" t="s">
        <v>37</v>
      </c>
      <c r="U3014" t="s">
        <v>38</v>
      </c>
      <c r="V3014" t="s">
        <v>584</v>
      </c>
      <c r="W3014">
        <v>12000000</v>
      </c>
      <c r="X3014">
        <v>1999</v>
      </c>
      <c r="Y3014">
        <v>883</v>
      </c>
      <c r="Z3014">
        <v>4.5999999999999996</v>
      </c>
      <c r="AA3014">
        <v>1.85</v>
      </c>
      <c r="AB3014">
        <v>458</v>
      </c>
    </row>
    <row r="3015" spans="1:28" hidden="1" x14ac:dyDescent="0.25">
      <c r="A3015" t="s">
        <v>28</v>
      </c>
      <c r="B3015" t="s">
        <v>1938</v>
      </c>
      <c r="C3015">
        <v>101</v>
      </c>
      <c r="D3015">
        <v>95</v>
      </c>
      <c r="E3015">
        <v>611</v>
      </c>
      <c r="F3015">
        <v>3</v>
      </c>
      <c r="G3015" t="s">
        <v>14398</v>
      </c>
      <c r="H3015">
        <v>9</v>
      </c>
      <c r="I3015">
        <v>190666</v>
      </c>
      <c r="J3015" t="s">
        <v>2526</v>
      </c>
      <c r="K3015" t="s">
        <v>11976</v>
      </c>
      <c r="L3015" t="s">
        <v>14399</v>
      </c>
      <c r="M3015">
        <v>2410</v>
      </c>
      <c r="N3015">
        <v>18</v>
      </c>
      <c r="O3015" t="s">
        <v>14400</v>
      </c>
      <c r="P3015">
        <v>1</v>
      </c>
      <c r="Q3015" t="s">
        <v>14401</v>
      </c>
      <c r="R3015" t="s">
        <v>14402</v>
      </c>
      <c r="S3015">
        <v>20</v>
      </c>
      <c r="T3015" t="s">
        <v>1945</v>
      </c>
      <c r="U3015" t="s">
        <v>891</v>
      </c>
      <c r="V3015" t="s">
        <v>584</v>
      </c>
      <c r="X3015">
        <v>2009</v>
      </c>
      <c r="Y3015">
        <v>4</v>
      </c>
      <c r="Z3015">
        <v>5.7</v>
      </c>
      <c r="AA3015">
        <v>2.35</v>
      </c>
      <c r="AB3015">
        <v>784</v>
      </c>
    </row>
    <row r="3016" spans="1:28" hidden="1" x14ac:dyDescent="0.25">
      <c r="A3016" t="s">
        <v>28</v>
      </c>
      <c r="B3016" t="s">
        <v>8552</v>
      </c>
      <c r="C3016">
        <v>82</v>
      </c>
      <c r="D3016">
        <v>95</v>
      </c>
      <c r="E3016">
        <v>165</v>
      </c>
      <c r="F3016">
        <v>280</v>
      </c>
      <c r="G3016" t="s">
        <v>2955</v>
      </c>
      <c r="H3016">
        <v>686</v>
      </c>
      <c r="J3016" t="s">
        <v>14403</v>
      </c>
      <c r="K3016" t="s">
        <v>8553</v>
      </c>
      <c r="L3016" t="s">
        <v>14404</v>
      </c>
      <c r="M3016">
        <v>27052</v>
      </c>
      <c r="N3016">
        <v>1501</v>
      </c>
      <c r="O3016" t="s">
        <v>7017</v>
      </c>
      <c r="P3016">
        <v>2</v>
      </c>
      <c r="Q3016" t="s">
        <v>14405</v>
      </c>
      <c r="R3016" t="s">
        <v>14406</v>
      </c>
      <c r="S3016">
        <v>124</v>
      </c>
      <c r="T3016" t="s">
        <v>37</v>
      </c>
      <c r="U3016" t="s">
        <v>38</v>
      </c>
      <c r="V3016" t="s">
        <v>584</v>
      </c>
      <c r="W3016">
        <v>7500000</v>
      </c>
      <c r="X3016">
        <v>2002</v>
      </c>
      <c r="Y3016">
        <v>327</v>
      </c>
      <c r="Z3016">
        <v>6.8</v>
      </c>
      <c r="AA3016">
        <v>1.85</v>
      </c>
      <c r="AB3016">
        <v>0</v>
      </c>
    </row>
    <row r="3017" spans="1:28" hidden="1" x14ac:dyDescent="0.25">
      <c r="A3017" t="s">
        <v>746</v>
      </c>
      <c r="B3017" t="s">
        <v>14407</v>
      </c>
      <c r="C3017">
        <v>149</v>
      </c>
      <c r="D3017">
        <v>132</v>
      </c>
      <c r="E3017">
        <v>14</v>
      </c>
      <c r="F3017">
        <v>3</v>
      </c>
      <c r="G3017" t="s">
        <v>14408</v>
      </c>
      <c r="H3017">
        <v>52</v>
      </c>
      <c r="I3017">
        <v>119922</v>
      </c>
      <c r="J3017" t="s">
        <v>1960</v>
      </c>
      <c r="K3017" t="s">
        <v>5955</v>
      </c>
      <c r="L3017" t="s">
        <v>14409</v>
      </c>
      <c r="M3017">
        <v>8429</v>
      </c>
      <c r="N3017">
        <v>91</v>
      </c>
      <c r="O3017" t="s">
        <v>14410</v>
      </c>
      <c r="P3017">
        <v>0</v>
      </c>
      <c r="Q3017" t="s">
        <v>14411</v>
      </c>
      <c r="R3017" t="s">
        <v>14412</v>
      </c>
      <c r="S3017">
        <v>62</v>
      </c>
      <c r="T3017" t="s">
        <v>1945</v>
      </c>
      <c r="U3017" t="s">
        <v>891</v>
      </c>
      <c r="V3017" t="s">
        <v>584</v>
      </c>
      <c r="W3017">
        <v>12000000</v>
      </c>
      <c r="X3017">
        <v>2009</v>
      </c>
      <c r="Y3017">
        <v>32</v>
      </c>
      <c r="Z3017">
        <v>7.7</v>
      </c>
      <c r="AA3017">
        <v>2.35</v>
      </c>
      <c r="AB3017">
        <v>0</v>
      </c>
    </row>
    <row r="3018" spans="1:28" hidden="1" x14ac:dyDescent="0.25">
      <c r="A3018" t="s">
        <v>28</v>
      </c>
      <c r="B3018" t="s">
        <v>1174</v>
      </c>
      <c r="C3018">
        <v>165</v>
      </c>
      <c r="D3018">
        <v>94</v>
      </c>
      <c r="E3018">
        <v>12</v>
      </c>
      <c r="F3018">
        <v>183</v>
      </c>
      <c r="G3018" t="s">
        <v>1175</v>
      </c>
      <c r="H3018">
        <v>17000</v>
      </c>
      <c r="I3018">
        <v>177343675</v>
      </c>
      <c r="J3018" t="s">
        <v>1176</v>
      </c>
      <c r="K3018" t="s">
        <v>1177</v>
      </c>
      <c r="L3018" t="s">
        <v>1178</v>
      </c>
      <c r="M3018">
        <v>70133</v>
      </c>
      <c r="N3018">
        <v>17883</v>
      </c>
      <c r="O3018" t="s">
        <v>1179</v>
      </c>
      <c r="P3018">
        <v>0</v>
      </c>
      <c r="Q3018" t="s">
        <v>1180</v>
      </c>
      <c r="R3018" t="s">
        <v>1181</v>
      </c>
      <c r="S3018">
        <v>214</v>
      </c>
      <c r="T3018" t="s">
        <v>37</v>
      </c>
      <c r="U3018" t="s">
        <v>38</v>
      </c>
      <c r="V3018" t="s">
        <v>94</v>
      </c>
      <c r="W3018">
        <v>135000000</v>
      </c>
      <c r="X3018">
        <v>2015</v>
      </c>
      <c r="Y3018">
        <v>523</v>
      </c>
      <c r="Z3018">
        <v>6.7</v>
      </c>
      <c r="AA3018">
        <v>1.85</v>
      </c>
      <c r="AB3018">
        <v>26000</v>
      </c>
    </row>
    <row r="3019" spans="1:28" hidden="1" x14ac:dyDescent="0.25">
      <c r="A3019" t="s">
        <v>28</v>
      </c>
      <c r="B3019" t="s">
        <v>14413</v>
      </c>
      <c r="C3019">
        <v>5</v>
      </c>
      <c r="D3019">
        <v>89</v>
      </c>
      <c r="E3019">
        <v>0</v>
      </c>
      <c r="F3019">
        <v>188</v>
      </c>
      <c r="G3019" t="s">
        <v>1735</v>
      </c>
      <c r="H3019">
        <v>970</v>
      </c>
      <c r="J3019" t="s">
        <v>802</v>
      </c>
      <c r="K3019" t="s">
        <v>1950</v>
      </c>
      <c r="L3019" t="s">
        <v>14414</v>
      </c>
      <c r="M3019">
        <v>408</v>
      </c>
      <c r="N3019">
        <v>1854</v>
      </c>
      <c r="O3019" t="s">
        <v>14415</v>
      </c>
      <c r="P3019">
        <v>0</v>
      </c>
      <c r="Q3019" t="s">
        <v>14416</v>
      </c>
      <c r="R3019" t="s">
        <v>14417</v>
      </c>
      <c r="S3019">
        <v>12</v>
      </c>
      <c r="T3019" t="s">
        <v>1945</v>
      </c>
      <c r="U3019" t="s">
        <v>891</v>
      </c>
      <c r="V3019" t="s">
        <v>94</v>
      </c>
      <c r="X3019">
        <v>2011</v>
      </c>
      <c r="Y3019">
        <v>618</v>
      </c>
      <c r="Z3019">
        <v>3.2</v>
      </c>
      <c r="AB3019">
        <v>211</v>
      </c>
    </row>
    <row r="3020" spans="1:28" hidden="1" x14ac:dyDescent="0.25">
      <c r="A3020" t="s">
        <v>28</v>
      </c>
      <c r="B3020" t="s">
        <v>14418</v>
      </c>
      <c r="C3020">
        <v>44</v>
      </c>
      <c r="D3020">
        <v>138</v>
      </c>
      <c r="E3020">
        <v>7</v>
      </c>
      <c r="F3020">
        <v>16</v>
      </c>
      <c r="G3020" t="s">
        <v>14419</v>
      </c>
      <c r="H3020">
        <v>84</v>
      </c>
      <c r="J3020" t="s">
        <v>570</v>
      </c>
      <c r="K3020" t="s">
        <v>12054</v>
      </c>
      <c r="L3020" t="s">
        <v>14420</v>
      </c>
      <c r="M3020">
        <v>4899</v>
      </c>
      <c r="N3020">
        <v>164</v>
      </c>
      <c r="O3020" t="s">
        <v>14421</v>
      </c>
      <c r="P3020">
        <v>0</v>
      </c>
      <c r="Q3020" t="s">
        <v>14422</v>
      </c>
      <c r="R3020" t="s">
        <v>14423</v>
      </c>
      <c r="S3020">
        <v>49</v>
      </c>
      <c r="T3020" t="s">
        <v>675</v>
      </c>
      <c r="U3020" t="s">
        <v>676</v>
      </c>
      <c r="V3020" t="s">
        <v>1125</v>
      </c>
      <c r="W3020">
        <v>12000000</v>
      </c>
      <c r="X3020">
        <v>2010</v>
      </c>
      <c r="Y3020">
        <v>33</v>
      </c>
      <c r="Z3020">
        <v>6.1</v>
      </c>
      <c r="AA3020">
        <v>2.35</v>
      </c>
      <c r="AB3020">
        <v>0</v>
      </c>
    </row>
    <row r="3021" spans="1:28" hidden="1" x14ac:dyDescent="0.25">
      <c r="A3021" t="s">
        <v>28</v>
      </c>
      <c r="B3021" t="s">
        <v>2065</v>
      </c>
      <c r="C3021">
        <v>74</v>
      </c>
      <c r="D3021">
        <v>113</v>
      </c>
      <c r="E3021">
        <v>212</v>
      </c>
      <c r="F3021">
        <v>18</v>
      </c>
      <c r="G3021" t="s">
        <v>14424</v>
      </c>
      <c r="H3021">
        <v>567</v>
      </c>
      <c r="I3021">
        <v>17149</v>
      </c>
      <c r="J3021" t="s">
        <v>1466</v>
      </c>
      <c r="K3021" t="s">
        <v>371</v>
      </c>
      <c r="L3021" t="s">
        <v>14425</v>
      </c>
      <c r="M3021">
        <v>12128</v>
      </c>
      <c r="N3021">
        <v>708</v>
      </c>
      <c r="O3021" t="s">
        <v>14426</v>
      </c>
      <c r="P3021">
        <v>9</v>
      </c>
      <c r="Q3021" t="s">
        <v>14427</v>
      </c>
      <c r="R3021" t="s">
        <v>14428</v>
      </c>
      <c r="S3021">
        <v>61</v>
      </c>
      <c r="T3021" t="s">
        <v>37</v>
      </c>
      <c r="U3021" t="s">
        <v>14429</v>
      </c>
      <c r="V3021" t="s">
        <v>584</v>
      </c>
      <c r="W3021">
        <v>20000000</v>
      </c>
      <c r="X3021">
        <v>2011</v>
      </c>
      <c r="Y3021">
        <v>111</v>
      </c>
      <c r="Z3021">
        <v>5.6</v>
      </c>
      <c r="AA3021">
        <v>2.35</v>
      </c>
      <c r="AB3021">
        <v>0</v>
      </c>
    </row>
    <row r="3022" spans="1:28" hidden="1" x14ac:dyDescent="0.25">
      <c r="A3022" t="s">
        <v>28</v>
      </c>
      <c r="B3022" t="s">
        <v>14430</v>
      </c>
      <c r="C3022">
        <v>156</v>
      </c>
      <c r="D3022">
        <v>99</v>
      </c>
      <c r="E3022">
        <v>76</v>
      </c>
      <c r="F3022">
        <v>42</v>
      </c>
      <c r="G3022" t="s">
        <v>14431</v>
      </c>
      <c r="H3022">
        <v>181</v>
      </c>
      <c r="J3022" t="s">
        <v>14432</v>
      </c>
      <c r="K3022" t="s">
        <v>14433</v>
      </c>
      <c r="L3022" t="s">
        <v>14434</v>
      </c>
      <c r="M3022">
        <v>64423</v>
      </c>
      <c r="N3022">
        <v>433</v>
      </c>
      <c r="O3022" t="s">
        <v>14435</v>
      </c>
      <c r="P3022">
        <v>1</v>
      </c>
      <c r="Q3022" t="s">
        <v>14436</v>
      </c>
      <c r="R3022" t="s">
        <v>14437</v>
      </c>
      <c r="S3022">
        <v>293</v>
      </c>
      <c r="T3022" t="s">
        <v>37</v>
      </c>
      <c r="U3022" t="s">
        <v>56</v>
      </c>
      <c r="V3022" t="s">
        <v>584</v>
      </c>
      <c r="W3022">
        <v>12000000</v>
      </c>
      <c r="X3022">
        <v>2009</v>
      </c>
      <c r="Y3022">
        <v>168</v>
      </c>
      <c r="Z3022">
        <v>6.9</v>
      </c>
      <c r="AA3022">
        <v>2.35</v>
      </c>
      <c r="AB3022">
        <v>13000</v>
      </c>
    </row>
    <row r="3023" spans="1:28" hidden="1" x14ac:dyDescent="0.25">
      <c r="A3023" t="s">
        <v>28</v>
      </c>
      <c r="B3023" t="s">
        <v>14438</v>
      </c>
      <c r="C3023">
        <v>1</v>
      </c>
      <c r="D3023">
        <v>111</v>
      </c>
      <c r="E3023">
        <v>0</v>
      </c>
      <c r="F3023">
        <v>247</v>
      </c>
      <c r="G3023" t="s">
        <v>14439</v>
      </c>
      <c r="H3023">
        <v>1000</v>
      </c>
      <c r="I3023">
        <v>14616</v>
      </c>
      <c r="J3023" t="s">
        <v>3408</v>
      </c>
      <c r="K3023" t="s">
        <v>4533</v>
      </c>
      <c r="L3023" t="s">
        <v>14440</v>
      </c>
      <c r="M3023">
        <v>314</v>
      </c>
      <c r="N3023">
        <v>2059</v>
      </c>
      <c r="O3023" t="s">
        <v>14441</v>
      </c>
      <c r="P3023">
        <v>1</v>
      </c>
      <c r="R3023" t="s">
        <v>14442</v>
      </c>
      <c r="S3023">
        <v>10</v>
      </c>
      <c r="T3023" t="s">
        <v>37</v>
      </c>
      <c r="U3023" t="s">
        <v>38</v>
      </c>
      <c r="V3023" t="s">
        <v>584</v>
      </c>
      <c r="W3023">
        <v>12000000</v>
      </c>
      <c r="X3023">
        <v>2015</v>
      </c>
      <c r="Y3023">
        <v>445</v>
      </c>
      <c r="Z3023">
        <v>7.5</v>
      </c>
      <c r="AA3023">
        <v>1.85</v>
      </c>
      <c r="AB3023">
        <v>26000</v>
      </c>
    </row>
    <row r="3024" spans="1:28" hidden="1" x14ac:dyDescent="0.25">
      <c r="A3024" t="s">
        <v>28</v>
      </c>
      <c r="B3024" t="s">
        <v>3366</v>
      </c>
      <c r="C3024">
        <v>82</v>
      </c>
      <c r="D3024">
        <v>99</v>
      </c>
      <c r="E3024">
        <v>130</v>
      </c>
      <c r="F3024">
        <v>79</v>
      </c>
      <c r="G3024" t="s">
        <v>14443</v>
      </c>
      <c r="H3024">
        <v>399</v>
      </c>
      <c r="I3024">
        <v>91443253</v>
      </c>
      <c r="J3024" t="s">
        <v>1543</v>
      </c>
      <c r="K3024" t="s">
        <v>5514</v>
      </c>
      <c r="L3024" t="s">
        <v>14444</v>
      </c>
      <c r="M3024">
        <v>21034</v>
      </c>
      <c r="N3024">
        <v>663</v>
      </c>
      <c r="O3024" t="s">
        <v>4978</v>
      </c>
      <c r="Q3024" t="s">
        <v>14445</v>
      </c>
      <c r="R3024" t="s">
        <v>14446</v>
      </c>
      <c r="S3024">
        <v>153</v>
      </c>
      <c r="T3024" t="s">
        <v>37</v>
      </c>
      <c r="U3024" t="s">
        <v>38</v>
      </c>
      <c r="V3024" t="s">
        <v>94</v>
      </c>
      <c r="W3024">
        <v>12000000</v>
      </c>
      <c r="X3024">
        <v>2014</v>
      </c>
      <c r="Y3024">
        <v>116</v>
      </c>
      <c r="Z3024">
        <v>5.8</v>
      </c>
      <c r="AA3024">
        <v>2.35</v>
      </c>
      <c r="AB3024">
        <v>23000</v>
      </c>
    </row>
    <row r="3025" spans="1:28" hidden="1" x14ac:dyDescent="0.25">
      <c r="A3025" t="s">
        <v>28</v>
      </c>
      <c r="B3025" t="s">
        <v>1293</v>
      </c>
      <c r="C3025">
        <v>151</v>
      </c>
      <c r="D3025">
        <v>104</v>
      </c>
      <c r="E3025">
        <v>0</v>
      </c>
      <c r="F3025">
        <v>1000</v>
      </c>
      <c r="G3025" t="s">
        <v>339</v>
      </c>
      <c r="H3025">
        <v>26000</v>
      </c>
      <c r="I3025">
        <v>30093107</v>
      </c>
      <c r="J3025" t="s">
        <v>1008</v>
      </c>
      <c r="K3025" t="s">
        <v>334</v>
      </c>
      <c r="L3025" t="s">
        <v>14447</v>
      </c>
      <c r="M3025">
        <v>600996</v>
      </c>
      <c r="N3025">
        <v>39175</v>
      </c>
      <c r="O3025" t="s">
        <v>685</v>
      </c>
      <c r="P3025">
        <v>6</v>
      </c>
      <c r="Q3025" t="s">
        <v>14448</v>
      </c>
      <c r="R3025" t="s">
        <v>14449</v>
      </c>
      <c r="S3025">
        <v>726</v>
      </c>
      <c r="T3025" t="s">
        <v>37</v>
      </c>
      <c r="U3025" t="s">
        <v>56</v>
      </c>
      <c r="V3025" t="s">
        <v>584</v>
      </c>
      <c r="W3025">
        <v>6000000</v>
      </c>
      <c r="X3025">
        <v>2000</v>
      </c>
      <c r="Y3025">
        <v>11000</v>
      </c>
      <c r="Z3025">
        <v>8.3000000000000007</v>
      </c>
      <c r="AA3025">
        <v>1.85</v>
      </c>
      <c r="AB3025">
        <v>27000</v>
      </c>
    </row>
    <row r="3026" spans="1:28" hidden="1" x14ac:dyDescent="0.25">
      <c r="A3026" t="s">
        <v>28</v>
      </c>
      <c r="B3026" t="s">
        <v>14450</v>
      </c>
      <c r="C3026">
        <v>3</v>
      </c>
      <c r="D3026">
        <v>89</v>
      </c>
      <c r="E3026">
        <v>49</v>
      </c>
      <c r="F3026">
        <v>84</v>
      </c>
      <c r="G3026" t="s">
        <v>14451</v>
      </c>
      <c r="H3026">
        <v>551</v>
      </c>
      <c r="J3026" t="s">
        <v>14452</v>
      </c>
      <c r="K3026" t="s">
        <v>14453</v>
      </c>
      <c r="L3026" t="s">
        <v>14454</v>
      </c>
      <c r="M3026">
        <v>105</v>
      </c>
      <c r="N3026">
        <v>895</v>
      </c>
      <c r="O3026" t="s">
        <v>14455</v>
      </c>
      <c r="P3026">
        <v>6</v>
      </c>
      <c r="R3026" t="s">
        <v>14456</v>
      </c>
      <c r="S3026">
        <v>7</v>
      </c>
      <c r="T3026" t="s">
        <v>37</v>
      </c>
      <c r="U3026" t="s">
        <v>38</v>
      </c>
      <c r="V3026" t="s">
        <v>94</v>
      </c>
      <c r="W3026">
        <v>12000000</v>
      </c>
      <c r="X3026">
        <v>2015</v>
      </c>
      <c r="Y3026">
        <v>85</v>
      </c>
      <c r="Z3026">
        <v>2.8</v>
      </c>
      <c r="AB3026">
        <v>634</v>
      </c>
    </row>
    <row r="3027" spans="1:28" hidden="1" x14ac:dyDescent="0.25">
      <c r="A3027" t="s">
        <v>28</v>
      </c>
      <c r="B3027" t="s">
        <v>13139</v>
      </c>
      <c r="C3027">
        <v>98</v>
      </c>
      <c r="D3027">
        <v>103</v>
      </c>
      <c r="E3027">
        <v>52</v>
      </c>
      <c r="F3027">
        <v>426</v>
      </c>
      <c r="G3027" t="s">
        <v>5580</v>
      </c>
      <c r="H3027">
        <v>969</v>
      </c>
      <c r="I3027">
        <v>57469179</v>
      </c>
      <c r="J3027" t="s">
        <v>7405</v>
      </c>
      <c r="K3027" t="s">
        <v>3651</v>
      </c>
      <c r="L3027" t="s">
        <v>14457</v>
      </c>
      <c r="M3027">
        <v>63855</v>
      </c>
      <c r="N3027">
        <v>2987</v>
      </c>
      <c r="O3027" t="s">
        <v>14458</v>
      </c>
      <c r="P3027">
        <v>0</v>
      </c>
      <c r="Q3027" t="s">
        <v>14459</v>
      </c>
      <c r="R3027" t="s">
        <v>14460</v>
      </c>
      <c r="S3027">
        <v>248</v>
      </c>
      <c r="T3027" t="s">
        <v>37</v>
      </c>
      <c r="U3027" t="s">
        <v>38</v>
      </c>
      <c r="V3027" t="s">
        <v>584</v>
      </c>
      <c r="W3027">
        <v>11500000</v>
      </c>
      <c r="X3027">
        <v>1989</v>
      </c>
      <c r="Y3027">
        <v>886</v>
      </c>
      <c r="Z3027">
        <v>6.6</v>
      </c>
      <c r="AA3027">
        <v>1.85</v>
      </c>
      <c r="AB3027">
        <v>0</v>
      </c>
    </row>
    <row r="3028" spans="1:28" hidden="1" x14ac:dyDescent="0.25">
      <c r="A3028" t="s">
        <v>28</v>
      </c>
      <c r="B3028" t="s">
        <v>14461</v>
      </c>
      <c r="C3028">
        <v>25</v>
      </c>
      <c r="D3028">
        <v>134</v>
      </c>
      <c r="E3028">
        <v>0</v>
      </c>
      <c r="F3028">
        <v>4</v>
      </c>
      <c r="G3028" t="s">
        <v>14462</v>
      </c>
      <c r="H3028">
        <v>15</v>
      </c>
      <c r="I3028">
        <v>48856</v>
      </c>
      <c r="J3028" t="s">
        <v>3408</v>
      </c>
      <c r="K3028" t="s">
        <v>14463</v>
      </c>
      <c r="L3028" t="s">
        <v>14464</v>
      </c>
      <c r="M3028">
        <v>3466</v>
      </c>
      <c r="N3028">
        <v>30</v>
      </c>
      <c r="O3028" t="s">
        <v>14465</v>
      </c>
      <c r="P3028">
        <v>0</v>
      </c>
      <c r="Q3028" t="s">
        <v>14466</v>
      </c>
      <c r="R3028" t="s">
        <v>14467</v>
      </c>
      <c r="S3028">
        <v>40</v>
      </c>
      <c r="T3028" t="s">
        <v>675</v>
      </c>
      <c r="U3028" t="s">
        <v>676</v>
      </c>
      <c r="W3028">
        <v>11900000</v>
      </c>
      <c r="X3028">
        <v>1993</v>
      </c>
      <c r="Y3028">
        <v>6</v>
      </c>
      <c r="Z3028">
        <v>7.5</v>
      </c>
      <c r="AA3028">
        <v>1.85</v>
      </c>
      <c r="AB3028">
        <v>355</v>
      </c>
    </row>
    <row r="3029" spans="1:28" hidden="1" x14ac:dyDescent="0.25">
      <c r="A3029" t="s">
        <v>28</v>
      </c>
      <c r="B3029" t="s">
        <v>14468</v>
      </c>
      <c r="C3029">
        <v>35</v>
      </c>
      <c r="D3029">
        <v>100</v>
      </c>
      <c r="E3029">
        <v>2</v>
      </c>
      <c r="F3029">
        <v>388</v>
      </c>
      <c r="G3029" t="s">
        <v>2348</v>
      </c>
      <c r="H3029">
        <v>680</v>
      </c>
      <c r="J3029" t="s">
        <v>4074</v>
      </c>
      <c r="K3029" t="s">
        <v>2283</v>
      </c>
      <c r="L3029" t="s">
        <v>14469</v>
      </c>
      <c r="M3029">
        <v>3737</v>
      </c>
      <c r="N3029">
        <v>1780</v>
      </c>
      <c r="O3029" t="s">
        <v>13726</v>
      </c>
      <c r="P3029">
        <v>2</v>
      </c>
      <c r="Q3029" t="s">
        <v>14470</v>
      </c>
      <c r="R3029" t="s">
        <v>14471</v>
      </c>
      <c r="S3029">
        <v>27</v>
      </c>
      <c r="T3029" t="s">
        <v>37</v>
      </c>
      <c r="U3029" t="s">
        <v>56</v>
      </c>
      <c r="V3029" t="s">
        <v>584</v>
      </c>
      <c r="W3029">
        <v>11500000</v>
      </c>
      <c r="X3029">
        <v>2009</v>
      </c>
      <c r="Y3029">
        <v>544</v>
      </c>
      <c r="Z3029">
        <v>6</v>
      </c>
      <c r="AA3029">
        <v>2.35</v>
      </c>
      <c r="AB3029">
        <v>443</v>
      </c>
    </row>
    <row r="3030" spans="1:28" hidden="1" x14ac:dyDescent="0.25">
      <c r="A3030" t="s">
        <v>28</v>
      </c>
      <c r="B3030" t="s">
        <v>14472</v>
      </c>
      <c r="C3030">
        <v>6</v>
      </c>
      <c r="D3030">
        <v>130</v>
      </c>
      <c r="E3030">
        <v>3</v>
      </c>
      <c r="F3030">
        <v>2</v>
      </c>
      <c r="G3030" t="s">
        <v>11704</v>
      </c>
      <c r="H3030">
        <v>215</v>
      </c>
      <c r="J3030" t="s">
        <v>3408</v>
      </c>
      <c r="K3030" t="s">
        <v>14473</v>
      </c>
      <c r="L3030" t="s">
        <v>14474</v>
      </c>
      <c r="M3030">
        <v>117</v>
      </c>
      <c r="N3030">
        <v>244</v>
      </c>
      <c r="O3030" t="s">
        <v>14475</v>
      </c>
      <c r="P3030">
        <v>1</v>
      </c>
      <c r="R3030" t="s">
        <v>14476</v>
      </c>
      <c r="S3030">
        <v>6</v>
      </c>
      <c r="T3030" t="s">
        <v>11706</v>
      </c>
      <c r="U3030" t="s">
        <v>891</v>
      </c>
      <c r="W3030">
        <v>12000000</v>
      </c>
      <c r="X3030">
        <v>2015</v>
      </c>
      <c r="Y3030">
        <v>27</v>
      </c>
      <c r="Z3030">
        <v>6.2</v>
      </c>
      <c r="AA3030">
        <v>2.35</v>
      </c>
      <c r="AB3030">
        <v>4</v>
      </c>
    </row>
    <row r="3031" spans="1:28" hidden="1" x14ac:dyDescent="0.25">
      <c r="A3031" t="s">
        <v>28</v>
      </c>
      <c r="B3031" t="s">
        <v>2842</v>
      </c>
      <c r="C3031">
        <v>183</v>
      </c>
      <c r="D3031">
        <v>106</v>
      </c>
      <c r="E3031">
        <v>287</v>
      </c>
      <c r="F3031">
        <v>233</v>
      </c>
      <c r="G3031" t="s">
        <v>14477</v>
      </c>
      <c r="H3031">
        <v>767</v>
      </c>
      <c r="I3031">
        <v>148170000</v>
      </c>
      <c r="J3031" t="s">
        <v>881</v>
      </c>
      <c r="K3031" t="s">
        <v>5252</v>
      </c>
      <c r="L3031" t="s">
        <v>14478</v>
      </c>
      <c r="M3031">
        <v>142293</v>
      </c>
      <c r="N3031">
        <v>2053</v>
      </c>
      <c r="O3031" t="s">
        <v>14479</v>
      </c>
      <c r="P3031">
        <v>0</v>
      </c>
      <c r="Q3031" t="s">
        <v>14480</v>
      </c>
      <c r="R3031" t="s">
        <v>14481</v>
      </c>
      <c r="S3031">
        <v>245</v>
      </c>
      <c r="T3031" t="s">
        <v>37</v>
      </c>
      <c r="U3031" t="s">
        <v>38</v>
      </c>
      <c r="V3031" t="s">
        <v>94</v>
      </c>
      <c r="W3031">
        <v>11000000</v>
      </c>
      <c r="X3031">
        <v>1984</v>
      </c>
      <c r="Y3031">
        <v>281</v>
      </c>
      <c r="Z3031">
        <v>7.2</v>
      </c>
      <c r="AA3031">
        <v>2.2000000000000002</v>
      </c>
      <c r="AB3031">
        <v>14000</v>
      </c>
    </row>
    <row r="3032" spans="1:28" hidden="1" x14ac:dyDescent="0.25">
      <c r="A3032" t="s">
        <v>28</v>
      </c>
      <c r="B3032" t="s">
        <v>1431</v>
      </c>
      <c r="C3032">
        <v>282</v>
      </c>
      <c r="D3032">
        <v>125</v>
      </c>
      <c r="E3032">
        <v>0</v>
      </c>
      <c r="F3032">
        <v>504</v>
      </c>
      <c r="G3032" t="s">
        <v>14482</v>
      </c>
      <c r="H3032">
        <v>11000</v>
      </c>
      <c r="I3032">
        <v>460935665</v>
      </c>
      <c r="J3032" t="s">
        <v>31</v>
      </c>
      <c r="K3032" t="s">
        <v>390</v>
      </c>
      <c r="L3032" t="s">
        <v>14483</v>
      </c>
      <c r="M3032">
        <v>911097</v>
      </c>
      <c r="N3032">
        <v>13485</v>
      </c>
      <c r="O3032" t="s">
        <v>7871</v>
      </c>
      <c r="P3032">
        <v>1</v>
      </c>
      <c r="Q3032" t="s">
        <v>14484</v>
      </c>
      <c r="R3032" t="s">
        <v>14485</v>
      </c>
      <c r="S3032">
        <v>1470</v>
      </c>
      <c r="T3032" t="s">
        <v>37</v>
      </c>
      <c r="U3032" t="s">
        <v>38</v>
      </c>
      <c r="V3032" t="s">
        <v>94</v>
      </c>
      <c r="W3032">
        <v>11000000</v>
      </c>
      <c r="X3032">
        <v>1977</v>
      </c>
      <c r="Y3032">
        <v>1000</v>
      </c>
      <c r="Z3032">
        <v>8.6999999999999993</v>
      </c>
      <c r="AA3032">
        <v>2.35</v>
      </c>
      <c r="AB3032">
        <v>33000</v>
      </c>
    </row>
    <row r="3033" spans="1:28" hidden="1" x14ac:dyDescent="0.25">
      <c r="A3033" t="s">
        <v>28</v>
      </c>
      <c r="B3033" t="s">
        <v>14486</v>
      </c>
      <c r="C3033">
        <v>158</v>
      </c>
      <c r="D3033">
        <v>109</v>
      </c>
      <c r="E3033">
        <v>11</v>
      </c>
      <c r="F3033">
        <v>411</v>
      </c>
      <c r="G3033" t="s">
        <v>5462</v>
      </c>
      <c r="H3033">
        <v>22000</v>
      </c>
      <c r="I3033">
        <v>35537564</v>
      </c>
      <c r="J3033" t="s">
        <v>1670</v>
      </c>
      <c r="K3033" t="s">
        <v>1745</v>
      </c>
      <c r="L3033" t="s">
        <v>14487</v>
      </c>
      <c r="M3033">
        <v>49671</v>
      </c>
      <c r="N3033">
        <v>24063</v>
      </c>
      <c r="O3033" t="s">
        <v>14488</v>
      </c>
      <c r="P3033">
        <v>1</v>
      </c>
      <c r="Q3033" t="s">
        <v>14489</v>
      </c>
      <c r="R3033" t="s">
        <v>14490</v>
      </c>
      <c r="S3033">
        <v>166</v>
      </c>
      <c r="T3033" t="s">
        <v>37</v>
      </c>
      <c r="U3033" t="s">
        <v>38</v>
      </c>
      <c r="V3033" t="s">
        <v>584</v>
      </c>
      <c r="W3033">
        <v>11500000</v>
      </c>
      <c r="X3033">
        <v>2016</v>
      </c>
      <c r="Y3033">
        <v>851</v>
      </c>
      <c r="Z3033">
        <v>6</v>
      </c>
      <c r="AA3033">
        <v>2.35</v>
      </c>
      <c r="AB3033">
        <v>11000</v>
      </c>
    </row>
    <row r="3034" spans="1:28" hidden="1" x14ac:dyDescent="0.25">
      <c r="A3034" t="s">
        <v>28</v>
      </c>
      <c r="B3034" t="s">
        <v>9064</v>
      </c>
      <c r="C3034">
        <v>89</v>
      </c>
      <c r="D3034">
        <v>200</v>
      </c>
      <c r="E3034">
        <v>767</v>
      </c>
      <c r="F3034">
        <v>382</v>
      </c>
      <c r="G3034" t="s">
        <v>14491</v>
      </c>
      <c r="H3034">
        <v>597</v>
      </c>
      <c r="I3034">
        <v>111722000</v>
      </c>
      <c r="J3034" t="s">
        <v>5604</v>
      </c>
      <c r="K3034" t="s">
        <v>11989</v>
      </c>
      <c r="L3034" t="s">
        <v>14492</v>
      </c>
      <c r="M3034">
        <v>55816</v>
      </c>
      <c r="N3034">
        <v>1966</v>
      </c>
      <c r="O3034" t="s">
        <v>6736</v>
      </c>
      <c r="P3034">
        <v>2</v>
      </c>
      <c r="Q3034" t="s">
        <v>14493</v>
      </c>
      <c r="R3034" t="s">
        <v>14494</v>
      </c>
      <c r="S3034">
        <v>255</v>
      </c>
      <c r="T3034" t="s">
        <v>37</v>
      </c>
      <c r="U3034" t="s">
        <v>38</v>
      </c>
      <c r="V3034" t="s">
        <v>39</v>
      </c>
      <c r="W3034">
        <v>11000000</v>
      </c>
      <c r="X3034">
        <v>1965</v>
      </c>
      <c r="Y3034">
        <v>396</v>
      </c>
      <c r="Z3034">
        <v>8</v>
      </c>
      <c r="AA3034">
        <v>2.35</v>
      </c>
      <c r="AB3034">
        <v>7000</v>
      </c>
    </row>
    <row r="3035" spans="1:28" hidden="1" x14ac:dyDescent="0.25">
      <c r="A3035" t="s">
        <v>28</v>
      </c>
      <c r="B3035" t="s">
        <v>6619</v>
      </c>
      <c r="C3035">
        <v>101</v>
      </c>
      <c r="D3035">
        <v>114</v>
      </c>
      <c r="E3035">
        <v>335</v>
      </c>
      <c r="F3035">
        <v>14</v>
      </c>
      <c r="G3035" t="s">
        <v>14495</v>
      </c>
      <c r="H3035">
        <v>585</v>
      </c>
      <c r="I3035">
        <v>10230</v>
      </c>
      <c r="J3035" t="s">
        <v>14496</v>
      </c>
      <c r="K3035" t="s">
        <v>14497</v>
      </c>
      <c r="L3035" t="s">
        <v>14498</v>
      </c>
      <c r="M3035">
        <v>14437</v>
      </c>
      <c r="N3035">
        <v>679</v>
      </c>
      <c r="O3035" t="s">
        <v>14499</v>
      </c>
      <c r="P3035">
        <v>0</v>
      </c>
      <c r="Q3035" t="s">
        <v>14500</v>
      </c>
      <c r="R3035" t="s">
        <v>14501</v>
      </c>
      <c r="S3035">
        <v>26</v>
      </c>
      <c r="T3035" t="s">
        <v>14502</v>
      </c>
      <c r="U3035" t="s">
        <v>56</v>
      </c>
      <c r="V3035" t="s">
        <v>584</v>
      </c>
      <c r="X3035">
        <v>2014</v>
      </c>
      <c r="Y3035">
        <v>68</v>
      </c>
      <c r="Z3035">
        <v>7.2</v>
      </c>
      <c r="AA3035">
        <v>2.35</v>
      </c>
      <c r="AB3035">
        <v>0</v>
      </c>
    </row>
    <row r="3036" spans="1:28" hidden="1" x14ac:dyDescent="0.25">
      <c r="A3036" t="s">
        <v>28</v>
      </c>
      <c r="B3036" t="s">
        <v>4065</v>
      </c>
      <c r="C3036">
        <v>128</v>
      </c>
      <c r="D3036">
        <v>112</v>
      </c>
      <c r="E3036">
        <v>197</v>
      </c>
      <c r="F3036">
        <v>632</v>
      </c>
      <c r="G3036" t="s">
        <v>7607</v>
      </c>
      <c r="H3036">
        <v>755</v>
      </c>
      <c r="I3036">
        <v>90556401</v>
      </c>
      <c r="J3036" t="s">
        <v>3022</v>
      </c>
      <c r="K3036" t="s">
        <v>10893</v>
      </c>
      <c r="L3036" t="s">
        <v>14503</v>
      </c>
      <c r="M3036">
        <v>43795</v>
      </c>
      <c r="N3036">
        <v>3507</v>
      </c>
      <c r="O3036" t="s">
        <v>11891</v>
      </c>
      <c r="P3036">
        <v>1</v>
      </c>
      <c r="Q3036" t="s">
        <v>14504</v>
      </c>
      <c r="R3036" t="s">
        <v>14505</v>
      </c>
      <c r="S3036">
        <v>171</v>
      </c>
      <c r="T3036" t="s">
        <v>37</v>
      </c>
      <c r="U3036" t="s">
        <v>38</v>
      </c>
      <c r="V3036" t="s">
        <v>276</v>
      </c>
      <c r="W3036">
        <v>11000000</v>
      </c>
      <c r="X3036">
        <v>2008</v>
      </c>
      <c r="Y3036">
        <v>734</v>
      </c>
      <c r="Z3036">
        <v>4.5</v>
      </c>
      <c r="AA3036">
        <v>1.85</v>
      </c>
      <c r="AB3036">
        <v>0</v>
      </c>
    </row>
    <row r="3037" spans="1:28" hidden="1" x14ac:dyDescent="0.25">
      <c r="A3037" t="s">
        <v>28</v>
      </c>
      <c r="B3037" t="s">
        <v>4165</v>
      </c>
      <c r="C3037">
        <v>410</v>
      </c>
      <c r="D3037">
        <v>116</v>
      </c>
      <c r="E3037">
        <v>737</v>
      </c>
      <c r="F3037">
        <v>141</v>
      </c>
      <c r="G3037" t="s">
        <v>14506</v>
      </c>
      <c r="H3037">
        <v>23000</v>
      </c>
      <c r="I3037">
        <v>93571803</v>
      </c>
      <c r="J3037" t="s">
        <v>1633</v>
      </c>
      <c r="K3037" t="s">
        <v>58</v>
      </c>
      <c r="L3037" t="s">
        <v>14507</v>
      </c>
      <c r="M3037">
        <v>275869</v>
      </c>
      <c r="N3037">
        <v>23811</v>
      </c>
      <c r="O3037" t="s">
        <v>7756</v>
      </c>
      <c r="P3037">
        <v>2</v>
      </c>
      <c r="Q3037" t="s">
        <v>14508</v>
      </c>
      <c r="R3037" t="s">
        <v>14509</v>
      </c>
      <c r="S3037">
        <v>389</v>
      </c>
      <c r="T3037" t="s">
        <v>37</v>
      </c>
      <c r="U3037" t="s">
        <v>38</v>
      </c>
      <c r="V3037" t="s">
        <v>584</v>
      </c>
      <c r="W3037">
        <v>25000000</v>
      </c>
      <c r="X3037">
        <v>2010</v>
      </c>
      <c r="Y3037">
        <v>238</v>
      </c>
      <c r="Z3037">
        <v>7.9</v>
      </c>
      <c r="AA3037">
        <v>2.35</v>
      </c>
      <c r="AB3037">
        <v>36000</v>
      </c>
    </row>
    <row r="3038" spans="1:28" hidden="1" x14ac:dyDescent="0.25">
      <c r="A3038" t="s">
        <v>28</v>
      </c>
      <c r="B3038" t="s">
        <v>10664</v>
      </c>
      <c r="C3038">
        <v>104</v>
      </c>
      <c r="D3038">
        <v>92</v>
      </c>
      <c r="E3038">
        <v>79</v>
      </c>
      <c r="F3038">
        <v>218</v>
      </c>
      <c r="G3038" t="s">
        <v>10665</v>
      </c>
      <c r="H3038">
        <v>608</v>
      </c>
      <c r="I3038">
        <v>72755517</v>
      </c>
      <c r="J3038" t="s">
        <v>10666</v>
      </c>
      <c r="K3038" t="s">
        <v>10667</v>
      </c>
      <c r="L3038" t="s">
        <v>14510</v>
      </c>
      <c r="M3038">
        <v>56595</v>
      </c>
      <c r="N3038">
        <v>1853</v>
      </c>
      <c r="O3038" t="s">
        <v>10669</v>
      </c>
      <c r="P3038">
        <v>0</v>
      </c>
      <c r="Q3038" t="s">
        <v>14511</v>
      </c>
      <c r="R3038" t="s">
        <v>14512</v>
      </c>
      <c r="S3038">
        <v>196</v>
      </c>
      <c r="T3038" t="s">
        <v>37</v>
      </c>
      <c r="U3038" t="s">
        <v>38</v>
      </c>
      <c r="V3038" t="s">
        <v>584</v>
      </c>
      <c r="X3038">
        <v>2006</v>
      </c>
      <c r="Y3038">
        <v>362</v>
      </c>
      <c r="Z3038">
        <v>7.1</v>
      </c>
      <c r="AA3038">
        <v>1.85</v>
      </c>
      <c r="AB3038">
        <v>641</v>
      </c>
    </row>
    <row r="3039" spans="1:28" hidden="1" x14ac:dyDescent="0.25">
      <c r="A3039" t="s">
        <v>28</v>
      </c>
      <c r="B3039" t="s">
        <v>6962</v>
      </c>
      <c r="C3039">
        <v>54</v>
      </c>
      <c r="D3039">
        <v>120</v>
      </c>
      <c r="E3039">
        <v>36</v>
      </c>
      <c r="F3039">
        <v>633</v>
      </c>
      <c r="G3039" t="s">
        <v>2282</v>
      </c>
      <c r="H3039">
        <v>886</v>
      </c>
      <c r="I3039">
        <v>52929168</v>
      </c>
      <c r="J3039" t="s">
        <v>1008</v>
      </c>
      <c r="K3039" t="s">
        <v>5580</v>
      </c>
      <c r="L3039" t="s">
        <v>14513</v>
      </c>
      <c r="M3039">
        <v>82743</v>
      </c>
      <c r="N3039">
        <v>3280</v>
      </c>
      <c r="O3039" t="s">
        <v>14514</v>
      </c>
      <c r="P3039">
        <v>1</v>
      </c>
      <c r="Q3039" t="s">
        <v>14515</v>
      </c>
      <c r="R3039" t="s">
        <v>14516</v>
      </c>
      <c r="S3039">
        <v>201</v>
      </c>
      <c r="T3039" t="s">
        <v>37</v>
      </c>
      <c r="U3039" t="s">
        <v>38</v>
      </c>
      <c r="V3039" t="s">
        <v>584</v>
      </c>
      <c r="W3039">
        <v>11000000</v>
      </c>
      <c r="X3039">
        <v>1992</v>
      </c>
      <c r="Y3039">
        <v>655</v>
      </c>
      <c r="Z3039">
        <v>7.5</v>
      </c>
      <c r="AA3039">
        <v>1.85</v>
      </c>
      <c r="AB3039">
        <v>7000</v>
      </c>
    </row>
    <row r="3040" spans="1:28" hidden="1" x14ac:dyDescent="0.25">
      <c r="A3040" t="s">
        <v>28</v>
      </c>
      <c r="B3040" t="s">
        <v>14517</v>
      </c>
      <c r="C3040">
        <v>141</v>
      </c>
      <c r="D3040">
        <v>107</v>
      </c>
      <c r="E3040">
        <v>15</v>
      </c>
      <c r="F3040">
        <v>602</v>
      </c>
      <c r="G3040" t="s">
        <v>343</v>
      </c>
      <c r="H3040">
        <v>17000</v>
      </c>
      <c r="I3040">
        <v>50461335</v>
      </c>
      <c r="J3040" t="s">
        <v>14518</v>
      </c>
      <c r="K3040" t="s">
        <v>488</v>
      </c>
      <c r="L3040" t="s">
        <v>14519</v>
      </c>
      <c r="M3040">
        <v>83893</v>
      </c>
      <c r="N3040">
        <v>20466</v>
      </c>
      <c r="O3040" t="s">
        <v>1320</v>
      </c>
      <c r="P3040">
        <v>3</v>
      </c>
      <c r="Q3040" t="s">
        <v>14520</v>
      </c>
      <c r="R3040" t="s">
        <v>14521</v>
      </c>
      <c r="S3040">
        <v>132</v>
      </c>
      <c r="T3040" t="s">
        <v>37</v>
      </c>
      <c r="U3040" t="s">
        <v>38</v>
      </c>
      <c r="V3040" t="s">
        <v>39</v>
      </c>
      <c r="W3040">
        <v>11000000</v>
      </c>
      <c r="X3040">
        <v>2014</v>
      </c>
      <c r="Y3040">
        <v>1000</v>
      </c>
      <c r="Z3040">
        <v>6.8</v>
      </c>
      <c r="AA3040">
        <v>2.35</v>
      </c>
      <c r="AB3040">
        <v>15000</v>
      </c>
    </row>
    <row r="3041" spans="1:28" hidden="1" x14ac:dyDescent="0.25">
      <c r="A3041" t="s">
        <v>28</v>
      </c>
      <c r="B3041" t="s">
        <v>10463</v>
      </c>
      <c r="C3041">
        <v>30</v>
      </c>
      <c r="D3041">
        <v>92</v>
      </c>
      <c r="E3041">
        <v>53</v>
      </c>
      <c r="F3041">
        <v>32</v>
      </c>
      <c r="G3041" t="s">
        <v>10965</v>
      </c>
      <c r="H3041">
        <v>84</v>
      </c>
      <c r="J3041" t="s">
        <v>1751</v>
      </c>
      <c r="K3041" t="s">
        <v>14522</v>
      </c>
      <c r="L3041" t="s">
        <v>14523</v>
      </c>
      <c r="M3041">
        <v>3104</v>
      </c>
      <c r="N3041">
        <v>179</v>
      </c>
      <c r="O3041" t="s">
        <v>14524</v>
      </c>
      <c r="P3041">
        <v>2</v>
      </c>
      <c r="R3041" t="s">
        <v>14525</v>
      </c>
      <c r="S3041">
        <v>33</v>
      </c>
      <c r="T3041" t="s">
        <v>37</v>
      </c>
      <c r="U3041" t="s">
        <v>267</v>
      </c>
      <c r="V3041" t="s">
        <v>4829</v>
      </c>
      <c r="W3041">
        <v>12000000</v>
      </c>
      <c r="X3041">
        <v>2014</v>
      </c>
      <c r="Y3041">
        <v>37</v>
      </c>
      <c r="Z3041">
        <v>4.3</v>
      </c>
      <c r="AB3041">
        <v>774</v>
      </c>
    </row>
    <row r="3042" spans="1:28" hidden="1" x14ac:dyDescent="0.25">
      <c r="A3042" t="s">
        <v>28</v>
      </c>
      <c r="B3042" t="s">
        <v>14526</v>
      </c>
      <c r="C3042">
        <v>57</v>
      </c>
      <c r="D3042">
        <v>107</v>
      </c>
      <c r="E3042">
        <v>42</v>
      </c>
      <c r="F3042">
        <v>808</v>
      </c>
      <c r="G3042" t="s">
        <v>4831</v>
      </c>
      <c r="H3042">
        <v>1000</v>
      </c>
      <c r="I3042">
        <v>49797148</v>
      </c>
      <c r="J3042" t="s">
        <v>3912</v>
      </c>
      <c r="K3042" t="s">
        <v>13152</v>
      </c>
      <c r="L3042" t="s">
        <v>14527</v>
      </c>
      <c r="M3042">
        <v>49007</v>
      </c>
      <c r="N3042">
        <v>3435</v>
      </c>
      <c r="O3042" t="s">
        <v>1058</v>
      </c>
      <c r="P3042">
        <v>3</v>
      </c>
      <c r="Q3042" t="s">
        <v>14528</v>
      </c>
      <c r="R3042" t="s">
        <v>14529</v>
      </c>
      <c r="S3042">
        <v>97</v>
      </c>
      <c r="T3042" t="s">
        <v>37</v>
      </c>
      <c r="U3042" t="s">
        <v>38</v>
      </c>
      <c r="V3042" t="s">
        <v>584</v>
      </c>
      <c r="W3042">
        <v>11000000</v>
      </c>
      <c r="X3042">
        <v>1989</v>
      </c>
      <c r="Y3042">
        <v>854</v>
      </c>
      <c r="Z3042">
        <v>7.2</v>
      </c>
      <c r="AA3042">
        <v>1.85</v>
      </c>
      <c r="AB3042">
        <v>0</v>
      </c>
    </row>
    <row r="3043" spans="1:28" hidden="1" x14ac:dyDescent="0.25">
      <c r="A3043" t="s">
        <v>28</v>
      </c>
      <c r="B3043" t="s">
        <v>5989</v>
      </c>
      <c r="C3043">
        <v>56</v>
      </c>
      <c r="D3043">
        <v>100</v>
      </c>
      <c r="E3043">
        <v>32</v>
      </c>
      <c r="F3043">
        <v>621</v>
      </c>
      <c r="G3043" t="s">
        <v>724</v>
      </c>
      <c r="H3043">
        <v>785</v>
      </c>
      <c r="J3043" t="s">
        <v>1670</v>
      </c>
      <c r="K3043" t="s">
        <v>7250</v>
      </c>
      <c r="L3043" t="s">
        <v>14530</v>
      </c>
      <c r="M3043">
        <v>18220</v>
      </c>
      <c r="N3043">
        <v>3135</v>
      </c>
      <c r="O3043" t="s">
        <v>578</v>
      </c>
      <c r="P3043">
        <v>5</v>
      </c>
      <c r="Q3043" t="s">
        <v>14531</v>
      </c>
      <c r="R3043" t="s">
        <v>14532</v>
      </c>
      <c r="S3043">
        <v>102</v>
      </c>
      <c r="T3043" t="s">
        <v>37</v>
      </c>
      <c r="U3043" t="s">
        <v>56</v>
      </c>
      <c r="V3043" t="s">
        <v>39</v>
      </c>
      <c r="W3043">
        <v>13500000</v>
      </c>
      <c r="X3043">
        <v>2007</v>
      </c>
      <c r="Y3043">
        <v>692</v>
      </c>
      <c r="Z3043">
        <v>5.8</v>
      </c>
      <c r="AA3043">
        <v>1.85</v>
      </c>
      <c r="AB3043">
        <v>0</v>
      </c>
    </row>
    <row r="3044" spans="1:28" hidden="1" x14ac:dyDescent="0.25">
      <c r="A3044" t="s">
        <v>28</v>
      </c>
      <c r="B3044" t="s">
        <v>1323</v>
      </c>
      <c r="C3044">
        <v>216</v>
      </c>
      <c r="D3044">
        <v>81</v>
      </c>
      <c r="E3044">
        <v>541</v>
      </c>
      <c r="F3044">
        <v>328</v>
      </c>
      <c r="G3044" t="s">
        <v>14533</v>
      </c>
      <c r="H3044">
        <v>991</v>
      </c>
      <c r="I3044">
        <v>46563158</v>
      </c>
      <c r="J3044" t="s">
        <v>1527</v>
      </c>
      <c r="K3044" t="s">
        <v>3372</v>
      </c>
      <c r="L3044" t="s">
        <v>14534</v>
      </c>
      <c r="M3044">
        <v>207934</v>
      </c>
      <c r="N3044">
        <v>2562</v>
      </c>
      <c r="O3044" t="s">
        <v>7586</v>
      </c>
      <c r="P3044">
        <v>0</v>
      </c>
      <c r="Q3044" t="s">
        <v>14535</v>
      </c>
      <c r="R3044" t="s">
        <v>14536</v>
      </c>
      <c r="S3044">
        <v>629</v>
      </c>
      <c r="T3044" t="s">
        <v>37</v>
      </c>
      <c r="U3044" t="s">
        <v>38</v>
      </c>
      <c r="V3044" t="s">
        <v>584</v>
      </c>
      <c r="W3044">
        <v>13000000</v>
      </c>
      <c r="X3044">
        <v>2002</v>
      </c>
      <c r="Y3044">
        <v>465</v>
      </c>
      <c r="Z3044">
        <v>7.1</v>
      </c>
      <c r="AA3044">
        <v>2.35</v>
      </c>
      <c r="AB3044">
        <v>0</v>
      </c>
    </row>
    <row r="3045" spans="1:28" hidden="1" x14ac:dyDescent="0.25">
      <c r="A3045" t="s">
        <v>28</v>
      </c>
      <c r="B3045" t="s">
        <v>2611</v>
      </c>
      <c r="C3045">
        <v>80</v>
      </c>
      <c r="D3045">
        <v>101</v>
      </c>
      <c r="E3045">
        <v>163</v>
      </c>
      <c r="F3045">
        <v>488</v>
      </c>
      <c r="G3045" t="s">
        <v>3201</v>
      </c>
      <c r="H3045">
        <v>683</v>
      </c>
      <c r="I3045">
        <v>41227069</v>
      </c>
      <c r="J3045" t="s">
        <v>213</v>
      </c>
      <c r="K3045" t="s">
        <v>14537</v>
      </c>
      <c r="L3045" t="s">
        <v>14538</v>
      </c>
      <c r="M3045">
        <v>162701</v>
      </c>
      <c r="N3045">
        <v>2436</v>
      </c>
      <c r="O3045" t="s">
        <v>12583</v>
      </c>
      <c r="P3045">
        <v>1</v>
      </c>
      <c r="Q3045" t="s">
        <v>14539</v>
      </c>
      <c r="R3045" t="s">
        <v>14540</v>
      </c>
      <c r="S3045">
        <v>962</v>
      </c>
      <c r="T3045" t="s">
        <v>37</v>
      </c>
      <c r="U3045" t="s">
        <v>38</v>
      </c>
      <c r="V3045" t="s">
        <v>94</v>
      </c>
      <c r="W3045">
        <v>11000000</v>
      </c>
      <c r="X3045">
        <v>2002</v>
      </c>
      <c r="Y3045">
        <v>548</v>
      </c>
      <c r="Z3045">
        <v>7.4</v>
      </c>
      <c r="AA3045">
        <v>2.35</v>
      </c>
      <c r="AB3045">
        <v>19000</v>
      </c>
    </row>
    <row r="3046" spans="1:28" hidden="1" x14ac:dyDescent="0.25">
      <c r="A3046" t="s">
        <v>28</v>
      </c>
      <c r="B3046" t="s">
        <v>8014</v>
      </c>
      <c r="C3046">
        <v>77</v>
      </c>
      <c r="D3046">
        <v>122</v>
      </c>
      <c r="E3046">
        <v>0</v>
      </c>
      <c r="F3046">
        <v>191</v>
      </c>
      <c r="G3046" t="s">
        <v>1067</v>
      </c>
      <c r="H3046">
        <v>276</v>
      </c>
      <c r="I3046">
        <v>39025000</v>
      </c>
      <c r="J3046" t="s">
        <v>1934</v>
      </c>
      <c r="K3046" t="s">
        <v>13358</v>
      </c>
      <c r="L3046" t="s">
        <v>14541</v>
      </c>
      <c r="M3046">
        <v>73193</v>
      </c>
      <c r="N3046">
        <v>903</v>
      </c>
      <c r="O3046" t="s">
        <v>14542</v>
      </c>
      <c r="P3046">
        <v>0</v>
      </c>
      <c r="Q3046" t="s">
        <v>14543</v>
      </c>
      <c r="R3046" t="s">
        <v>14544</v>
      </c>
      <c r="S3046">
        <v>190</v>
      </c>
      <c r="T3046" t="s">
        <v>37</v>
      </c>
      <c r="U3046" t="s">
        <v>56</v>
      </c>
      <c r="V3046" t="s">
        <v>584</v>
      </c>
      <c r="W3046">
        <v>11000000</v>
      </c>
      <c r="X3046">
        <v>1995</v>
      </c>
      <c r="Y3046">
        <v>258</v>
      </c>
      <c r="Z3046">
        <v>7.6</v>
      </c>
      <c r="AA3046">
        <v>1.85</v>
      </c>
      <c r="AB3046">
        <v>0</v>
      </c>
    </row>
    <row r="3047" spans="1:28" hidden="1" x14ac:dyDescent="0.25">
      <c r="A3047" t="s">
        <v>28</v>
      </c>
      <c r="B3047" t="s">
        <v>6062</v>
      </c>
      <c r="C3047">
        <v>101</v>
      </c>
      <c r="D3047">
        <v>97</v>
      </c>
      <c r="E3047">
        <v>16</v>
      </c>
      <c r="F3047">
        <v>637</v>
      </c>
      <c r="G3047" t="s">
        <v>11756</v>
      </c>
      <c r="H3047">
        <v>4000</v>
      </c>
      <c r="I3047">
        <v>38201895</v>
      </c>
      <c r="J3047" t="s">
        <v>213</v>
      </c>
      <c r="K3047" t="s">
        <v>2476</v>
      </c>
      <c r="L3047" t="s">
        <v>14545</v>
      </c>
      <c r="M3047">
        <v>149222</v>
      </c>
      <c r="N3047">
        <v>6223</v>
      </c>
      <c r="O3047" t="s">
        <v>14546</v>
      </c>
      <c r="P3047">
        <v>3</v>
      </c>
      <c r="Q3047" t="s">
        <v>14547</v>
      </c>
      <c r="R3047" t="s">
        <v>14548</v>
      </c>
      <c r="S3047">
        <v>749</v>
      </c>
      <c r="T3047" t="s">
        <v>37</v>
      </c>
      <c r="U3047" t="s">
        <v>38</v>
      </c>
      <c r="V3047" t="s">
        <v>584</v>
      </c>
      <c r="W3047">
        <v>10500000</v>
      </c>
      <c r="X3047">
        <v>1999</v>
      </c>
      <c r="Y3047">
        <v>656</v>
      </c>
      <c r="Z3047">
        <v>6.9</v>
      </c>
      <c r="AA3047">
        <v>1.85</v>
      </c>
      <c r="AB3047">
        <v>0</v>
      </c>
    </row>
    <row r="3048" spans="1:28" hidden="1" x14ac:dyDescent="0.25">
      <c r="A3048" t="s">
        <v>28</v>
      </c>
      <c r="B3048" t="s">
        <v>12183</v>
      </c>
      <c r="C3048">
        <v>156</v>
      </c>
      <c r="D3048">
        <v>92</v>
      </c>
      <c r="E3048">
        <v>52</v>
      </c>
      <c r="F3048">
        <v>647</v>
      </c>
      <c r="G3048" t="s">
        <v>14549</v>
      </c>
      <c r="H3048">
        <v>723</v>
      </c>
      <c r="I3048">
        <v>27669413</v>
      </c>
      <c r="J3048" t="s">
        <v>5102</v>
      </c>
      <c r="K3048" t="s">
        <v>5919</v>
      </c>
      <c r="L3048" t="s">
        <v>14550</v>
      </c>
      <c r="M3048">
        <v>76207</v>
      </c>
      <c r="N3048">
        <v>3101</v>
      </c>
      <c r="O3048" t="s">
        <v>14551</v>
      </c>
      <c r="P3048">
        <v>0</v>
      </c>
      <c r="Q3048" t="s">
        <v>14552</v>
      </c>
      <c r="R3048" t="s">
        <v>14553</v>
      </c>
      <c r="S3048">
        <v>194</v>
      </c>
      <c r="T3048" t="s">
        <v>37</v>
      </c>
      <c r="U3048" t="s">
        <v>267</v>
      </c>
      <c r="V3048" t="s">
        <v>584</v>
      </c>
      <c r="W3048">
        <v>11000000</v>
      </c>
      <c r="X3048">
        <v>2009</v>
      </c>
      <c r="Y3048">
        <v>651</v>
      </c>
      <c r="Z3048">
        <v>6</v>
      </c>
      <c r="AA3048">
        <v>1.85</v>
      </c>
      <c r="AB3048">
        <v>0</v>
      </c>
    </row>
    <row r="3049" spans="1:28" hidden="1" x14ac:dyDescent="0.25">
      <c r="A3049" t="s">
        <v>28</v>
      </c>
      <c r="B3049" t="s">
        <v>10324</v>
      </c>
      <c r="C3049">
        <v>48</v>
      </c>
      <c r="D3049">
        <v>92</v>
      </c>
      <c r="E3049">
        <v>0</v>
      </c>
      <c r="F3049">
        <v>842</v>
      </c>
      <c r="G3049" t="s">
        <v>14554</v>
      </c>
      <c r="H3049">
        <v>1000</v>
      </c>
      <c r="J3049" t="s">
        <v>1670</v>
      </c>
      <c r="K3049" t="s">
        <v>5796</v>
      </c>
      <c r="L3049" t="s">
        <v>14555</v>
      </c>
      <c r="M3049">
        <v>36559</v>
      </c>
      <c r="N3049">
        <v>3931</v>
      </c>
      <c r="O3049" t="s">
        <v>10628</v>
      </c>
      <c r="P3049">
        <v>0</v>
      </c>
      <c r="Q3049" t="s">
        <v>14556</v>
      </c>
      <c r="R3049" t="s">
        <v>14557</v>
      </c>
      <c r="S3049">
        <v>131</v>
      </c>
      <c r="T3049" t="s">
        <v>37</v>
      </c>
      <c r="U3049" t="s">
        <v>38</v>
      </c>
      <c r="V3049" t="s">
        <v>584</v>
      </c>
      <c r="W3049">
        <v>11000000</v>
      </c>
      <c r="X3049">
        <v>1981</v>
      </c>
      <c r="Y3049">
        <v>898</v>
      </c>
      <c r="Z3049">
        <v>6.9</v>
      </c>
      <c r="AA3049">
        <v>2.35</v>
      </c>
      <c r="AB3049">
        <v>0</v>
      </c>
    </row>
    <row r="3050" spans="1:28" hidden="1" x14ac:dyDescent="0.25">
      <c r="A3050" t="s">
        <v>28</v>
      </c>
      <c r="B3050" t="s">
        <v>12875</v>
      </c>
      <c r="C3050">
        <v>109</v>
      </c>
      <c r="D3050">
        <v>110</v>
      </c>
      <c r="E3050">
        <v>107</v>
      </c>
      <c r="F3050">
        <v>549</v>
      </c>
      <c r="G3050" t="s">
        <v>14558</v>
      </c>
      <c r="H3050">
        <v>664</v>
      </c>
      <c r="I3050">
        <v>37766350</v>
      </c>
      <c r="J3050" t="s">
        <v>3408</v>
      </c>
      <c r="K3050" t="s">
        <v>4503</v>
      </c>
      <c r="L3050" t="s">
        <v>14559</v>
      </c>
      <c r="M3050">
        <v>19440</v>
      </c>
      <c r="N3050">
        <v>3376</v>
      </c>
      <c r="O3050" t="s">
        <v>3074</v>
      </c>
      <c r="P3050">
        <v>5</v>
      </c>
      <c r="Q3050" t="s">
        <v>14560</v>
      </c>
      <c r="R3050" t="s">
        <v>14561</v>
      </c>
      <c r="S3050">
        <v>56</v>
      </c>
      <c r="T3050" t="s">
        <v>37</v>
      </c>
      <c r="U3050" t="s">
        <v>38</v>
      </c>
      <c r="V3050" t="s">
        <v>39</v>
      </c>
      <c r="W3050">
        <v>11000000</v>
      </c>
      <c r="X3050">
        <v>2008</v>
      </c>
      <c r="Y3050">
        <v>551</v>
      </c>
      <c r="Z3050">
        <v>7.3</v>
      </c>
      <c r="AA3050">
        <v>2.35</v>
      </c>
      <c r="AB3050">
        <v>0</v>
      </c>
    </row>
    <row r="3051" spans="1:28" hidden="1" x14ac:dyDescent="0.25">
      <c r="A3051" t="s">
        <v>28</v>
      </c>
      <c r="B3051" t="s">
        <v>14562</v>
      </c>
      <c r="C3051">
        <v>62</v>
      </c>
      <c r="D3051">
        <v>86</v>
      </c>
      <c r="E3051">
        <v>5</v>
      </c>
      <c r="F3051">
        <v>532</v>
      </c>
      <c r="G3051" t="s">
        <v>3727</v>
      </c>
      <c r="H3051">
        <v>584</v>
      </c>
      <c r="I3051">
        <v>23978402</v>
      </c>
      <c r="J3051" t="s">
        <v>1008</v>
      </c>
      <c r="K3051" t="s">
        <v>3554</v>
      </c>
      <c r="L3051" t="s">
        <v>14563</v>
      </c>
      <c r="M3051">
        <v>10966</v>
      </c>
      <c r="N3051">
        <v>3850</v>
      </c>
      <c r="O3051" t="s">
        <v>224</v>
      </c>
      <c r="P3051">
        <v>1</v>
      </c>
      <c r="Q3051" t="s">
        <v>14564</v>
      </c>
      <c r="R3051" t="s">
        <v>14565</v>
      </c>
      <c r="S3051">
        <v>100</v>
      </c>
      <c r="T3051" t="s">
        <v>37</v>
      </c>
      <c r="U3051" t="s">
        <v>38</v>
      </c>
      <c r="V3051" t="s">
        <v>39</v>
      </c>
      <c r="W3051">
        <v>11000000</v>
      </c>
      <c r="X3051">
        <v>2001</v>
      </c>
      <c r="Y3051">
        <v>580</v>
      </c>
      <c r="Z3051">
        <v>4.5999999999999996</v>
      </c>
      <c r="AA3051">
        <v>1.85</v>
      </c>
      <c r="AB3051">
        <v>365</v>
      </c>
    </row>
    <row r="3052" spans="1:28" hidden="1" x14ac:dyDescent="0.25">
      <c r="A3052" t="s">
        <v>28</v>
      </c>
      <c r="B3052" t="s">
        <v>2245</v>
      </c>
      <c r="C3052">
        <v>33</v>
      </c>
      <c r="D3052">
        <v>91</v>
      </c>
      <c r="E3052">
        <v>0</v>
      </c>
      <c r="F3052">
        <v>298</v>
      </c>
      <c r="G3052" t="s">
        <v>14566</v>
      </c>
      <c r="H3052">
        <v>636</v>
      </c>
      <c r="I3052">
        <v>21370057</v>
      </c>
      <c r="J3052" t="s">
        <v>2124</v>
      </c>
      <c r="K3052" t="s">
        <v>14567</v>
      </c>
      <c r="L3052" t="s">
        <v>14568</v>
      </c>
      <c r="M3052">
        <v>9903</v>
      </c>
      <c r="N3052">
        <v>1852</v>
      </c>
      <c r="O3052" t="s">
        <v>3485</v>
      </c>
      <c r="P3052">
        <v>0</v>
      </c>
      <c r="Q3052" t="s">
        <v>14569</v>
      </c>
      <c r="R3052" t="s">
        <v>14570</v>
      </c>
      <c r="S3052">
        <v>80</v>
      </c>
      <c r="T3052" t="s">
        <v>37</v>
      </c>
      <c r="U3052" t="s">
        <v>38</v>
      </c>
      <c r="V3052" t="s">
        <v>584</v>
      </c>
      <c r="W3052">
        <v>12000000</v>
      </c>
      <c r="X3052">
        <v>1992</v>
      </c>
      <c r="Y3052">
        <v>330</v>
      </c>
      <c r="Z3052">
        <v>6</v>
      </c>
      <c r="AA3052">
        <v>1.85</v>
      </c>
      <c r="AB3052">
        <v>541</v>
      </c>
    </row>
    <row r="3053" spans="1:28" hidden="1" x14ac:dyDescent="0.25">
      <c r="A3053" t="s">
        <v>28</v>
      </c>
      <c r="B3053" t="s">
        <v>6996</v>
      </c>
      <c r="C3053">
        <v>20</v>
      </c>
      <c r="D3053">
        <v>145</v>
      </c>
      <c r="E3053">
        <v>278</v>
      </c>
      <c r="F3053">
        <v>279</v>
      </c>
      <c r="G3053" t="s">
        <v>3282</v>
      </c>
      <c r="H3053">
        <v>13000</v>
      </c>
      <c r="J3053" t="s">
        <v>3408</v>
      </c>
      <c r="K3053" t="s">
        <v>1783</v>
      </c>
      <c r="L3053" t="s">
        <v>14571</v>
      </c>
      <c r="M3053">
        <v>5561</v>
      </c>
      <c r="N3053">
        <v>14735</v>
      </c>
      <c r="O3053" t="s">
        <v>5804</v>
      </c>
      <c r="P3053">
        <v>2</v>
      </c>
      <c r="Q3053" t="s">
        <v>14572</v>
      </c>
      <c r="R3053" t="s">
        <v>14573</v>
      </c>
      <c r="S3053">
        <v>35</v>
      </c>
      <c r="T3053" t="s">
        <v>37</v>
      </c>
      <c r="U3053" t="s">
        <v>38</v>
      </c>
      <c r="V3053" t="s">
        <v>94</v>
      </c>
      <c r="W3053">
        <v>11000000</v>
      </c>
      <c r="X3053">
        <v>1978</v>
      </c>
      <c r="Y3053">
        <v>595</v>
      </c>
      <c r="Z3053">
        <v>6.4</v>
      </c>
      <c r="AA3053">
        <v>1.85</v>
      </c>
      <c r="AB3053">
        <v>745</v>
      </c>
    </row>
    <row r="3054" spans="1:28" hidden="1" x14ac:dyDescent="0.25">
      <c r="A3054" t="s">
        <v>28</v>
      </c>
      <c r="B3054" t="s">
        <v>7403</v>
      </c>
      <c r="C3054">
        <v>52</v>
      </c>
      <c r="D3054">
        <v>100</v>
      </c>
      <c r="E3054">
        <v>365</v>
      </c>
      <c r="F3054">
        <v>225</v>
      </c>
      <c r="G3054" t="s">
        <v>14574</v>
      </c>
      <c r="H3054">
        <v>425</v>
      </c>
      <c r="I3054">
        <v>4884663</v>
      </c>
      <c r="J3054" t="s">
        <v>10221</v>
      </c>
      <c r="K3054" t="s">
        <v>14575</v>
      </c>
      <c r="L3054" t="s">
        <v>14576</v>
      </c>
      <c r="M3054">
        <v>5187</v>
      </c>
      <c r="N3054">
        <v>1661</v>
      </c>
      <c r="O3054" t="s">
        <v>6237</v>
      </c>
      <c r="P3054">
        <v>0</v>
      </c>
      <c r="Q3054" t="s">
        <v>14577</v>
      </c>
      <c r="R3054" t="s">
        <v>14578</v>
      </c>
      <c r="S3054">
        <v>64</v>
      </c>
      <c r="T3054" t="s">
        <v>37</v>
      </c>
      <c r="U3054" t="s">
        <v>38</v>
      </c>
      <c r="V3054" t="s">
        <v>94</v>
      </c>
      <c r="W3054">
        <v>12000000</v>
      </c>
      <c r="X3054">
        <v>1986</v>
      </c>
      <c r="Y3054">
        <v>394</v>
      </c>
      <c r="Z3054">
        <v>5.5</v>
      </c>
      <c r="AA3054">
        <v>2.35</v>
      </c>
      <c r="AB3054">
        <v>902</v>
      </c>
    </row>
    <row r="3055" spans="1:28" hidden="1" x14ac:dyDescent="0.25">
      <c r="A3055" t="s">
        <v>28</v>
      </c>
      <c r="B3055" t="s">
        <v>14579</v>
      </c>
      <c r="C3055">
        <v>351</v>
      </c>
      <c r="D3055">
        <v>111</v>
      </c>
      <c r="E3055">
        <v>34</v>
      </c>
      <c r="F3055">
        <v>54</v>
      </c>
      <c r="G3055" t="s">
        <v>14580</v>
      </c>
      <c r="H3055">
        <v>838</v>
      </c>
      <c r="I3055">
        <v>38317535</v>
      </c>
      <c r="J3055" t="s">
        <v>213</v>
      </c>
      <c r="K3055" t="s">
        <v>404</v>
      </c>
      <c r="L3055" t="s">
        <v>14581</v>
      </c>
      <c r="M3055">
        <v>73249</v>
      </c>
      <c r="N3055">
        <v>995</v>
      </c>
      <c r="O3055" t="s">
        <v>14582</v>
      </c>
      <c r="P3055">
        <v>1</v>
      </c>
      <c r="Q3055" t="s">
        <v>14583</v>
      </c>
      <c r="R3055" t="s">
        <v>14584</v>
      </c>
      <c r="S3055">
        <v>212</v>
      </c>
      <c r="T3055" t="s">
        <v>37</v>
      </c>
      <c r="U3055" t="s">
        <v>56</v>
      </c>
      <c r="V3055" t="s">
        <v>39</v>
      </c>
      <c r="W3055">
        <v>11000000</v>
      </c>
      <c r="X3055">
        <v>2015</v>
      </c>
      <c r="Y3055">
        <v>55</v>
      </c>
      <c r="Z3055">
        <v>7.5</v>
      </c>
      <c r="AA3055">
        <v>1.85</v>
      </c>
      <c r="AB3055">
        <v>36000</v>
      </c>
    </row>
    <row r="3056" spans="1:28" hidden="1" x14ac:dyDescent="0.25">
      <c r="A3056" t="s">
        <v>28</v>
      </c>
      <c r="B3056" t="s">
        <v>3726</v>
      </c>
      <c r="C3056">
        <v>124</v>
      </c>
      <c r="D3056">
        <v>184</v>
      </c>
      <c r="E3056">
        <v>0</v>
      </c>
      <c r="F3056">
        <v>111</v>
      </c>
      <c r="G3056" t="s">
        <v>9049</v>
      </c>
      <c r="H3056">
        <v>385</v>
      </c>
      <c r="J3056" t="s">
        <v>14585</v>
      </c>
      <c r="K3056" t="s">
        <v>9258</v>
      </c>
      <c r="L3056" t="s">
        <v>14586</v>
      </c>
      <c r="M3056">
        <v>101627</v>
      </c>
      <c r="N3056">
        <v>1104</v>
      </c>
      <c r="O3056" t="s">
        <v>14587</v>
      </c>
      <c r="P3056">
        <v>0</v>
      </c>
      <c r="Q3056" t="s">
        <v>14588</v>
      </c>
      <c r="R3056" t="s">
        <v>14589</v>
      </c>
      <c r="S3056">
        <v>369</v>
      </c>
      <c r="T3056" t="s">
        <v>37</v>
      </c>
      <c r="U3056" t="s">
        <v>56</v>
      </c>
      <c r="V3056" t="s">
        <v>94</v>
      </c>
      <c r="W3056">
        <v>11000000</v>
      </c>
      <c r="X3056">
        <v>1975</v>
      </c>
      <c r="Y3056">
        <v>293</v>
      </c>
      <c r="Z3056">
        <v>8.1</v>
      </c>
      <c r="AA3056">
        <v>1.66</v>
      </c>
      <c r="AB3056">
        <v>0</v>
      </c>
    </row>
    <row r="3057" spans="1:28" hidden="1" x14ac:dyDescent="0.25">
      <c r="A3057" t="s">
        <v>28</v>
      </c>
      <c r="B3057" t="s">
        <v>14590</v>
      </c>
      <c r="C3057">
        <v>37</v>
      </c>
      <c r="D3057">
        <v>89</v>
      </c>
      <c r="E3057">
        <v>2</v>
      </c>
      <c r="F3057">
        <v>651</v>
      </c>
      <c r="G3057" t="s">
        <v>10593</v>
      </c>
      <c r="H3057">
        <v>799</v>
      </c>
      <c r="I3057">
        <v>13903262</v>
      </c>
      <c r="J3057" t="s">
        <v>3912</v>
      </c>
      <c r="K3057" t="s">
        <v>12757</v>
      </c>
      <c r="L3057" t="s">
        <v>14591</v>
      </c>
      <c r="M3057">
        <v>14656</v>
      </c>
      <c r="N3057">
        <v>4291</v>
      </c>
      <c r="O3057" t="s">
        <v>5042</v>
      </c>
      <c r="P3057">
        <v>0</v>
      </c>
      <c r="Q3057" t="s">
        <v>14592</v>
      </c>
      <c r="R3057" t="s">
        <v>14593</v>
      </c>
      <c r="S3057">
        <v>90</v>
      </c>
      <c r="T3057" t="s">
        <v>37</v>
      </c>
      <c r="U3057" t="s">
        <v>38</v>
      </c>
      <c r="V3057" t="s">
        <v>39</v>
      </c>
      <c r="W3057">
        <v>11000000</v>
      </c>
      <c r="X3057">
        <v>2001</v>
      </c>
      <c r="Y3057">
        <v>711</v>
      </c>
      <c r="Z3057">
        <v>6.3</v>
      </c>
      <c r="AA3057">
        <v>1.85</v>
      </c>
      <c r="AB3057">
        <v>0</v>
      </c>
    </row>
    <row r="3058" spans="1:28" hidden="1" x14ac:dyDescent="0.25">
      <c r="A3058" t="s">
        <v>28</v>
      </c>
      <c r="B3058" t="s">
        <v>6101</v>
      </c>
      <c r="C3058">
        <v>58</v>
      </c>
      <c r="D3058">
        <v>84</v>
      </c>
      <c r="E3058">
        <v>71</v>
      </c>
      <c r="F3058">
        <v>553</v>
      </c>
      <c r="G3058" t="s">
        <v>3882</v>
      </c>
      <c r="H3058">
        <v>8000</v>
      </c>
      <c r="I3058">
        <v>13592872</v>
      </c>
      <c r="J3058" t="s">
        <v>1670</v>
      </c>
      <c r="K3058" t="s">
        <v>1248</v>
      </c>
      <c r="L3058" t="s">
        <v>14594</v>
      </c>
      <c r="M3058">
        <v>10777</v>
      </c>
      <c r="N3058">
        <v>10982</v>
      </c>
      <c r="O3058" t="s">
        <v>2939</v>
      </c>
      <c r="P3058">
        <v>1</v>
      </c>
      <c r="Q3058" t="s">
        <v>14595</v>
      </c>
      <c r="R3058" t="s">
        <v>14596</v>
      </c>
      <c r="S3058">
        <v>79</v>
      </c>
      <c r="T3058" t="s">
        <v>37</v>
      </c>
      <c r="U3058" t="s">
        <v>38</v>
      </c>
      <c r="V3058" t="s">
        <v>584</v>
      </c>
      <c r="W3058">
        <v>11000000</v>
      </c>
      <c r="X3058">
        <v>2000</v>
      </c>
      <c r="Y3058">
        <v>723</v>
      </c>
      <c r="Z3058">
        <v>5.0999999999999996</v>
      </c>
      <c r="AA3058">
        <v>1.85</v>
      </c>
      <c r="AB3058">
        <v>671</v>
      </c>
    </row>
    <row r="3059" spans="1:28" hidden="1" x14ac:dyDescent="0.25">
      <c r="A3059" t="s">
        <v>28</v>
      </c>
      <c r="B3059" t="s">
        <v>14597</v>
      </c>
      <c r="C3059">
        <v>175</v>
      </c>
      <c r="D3059">
        <v>98</v>
      </c>
      <c r="E3059">
        <v>0</v>
      </c>
      <c r="F3059">
        <v>123</v>
      </c>
      <c r="G3059" t="s">
        <v>14598</v>
      </c>
      <c r="H3059">
        <v>358</v>
      </c>
      <c r="I3059">
        <v>18381787</v>
      </c>
      <c r="J3059" t="s">
        <v>2526</v>
      </c>
      <c r="K3059" t="s">
        <v>3529</v>
      </c>
      <c r="L3059" t="s">
        <v>14599</v>
      </c>
      <c r="M3059">
        <v>15684</v>
      </c>
      <c r="N3059">
        <v>1114</v>
      </c>
      <c r="O3059" t="s">
        <v>14600</v>
      </c>
      <c r="P3059">
        <v>4</v>
      </c>
      <c r="Q3059" t="s">
        <v>14601</v>
      </c>
      <c r="R3059" t="s">
        <v>14602</v>
      </c>
      <c r="S3059">
        <v>126</v>
      </c>
      <c r="T3059" t="s">
        <v>37</v>
      </c>
      <c r="U3059" t="s">
        <v>56</v>
      </c>
      <c r="V3059" t="s">
        <v>39</v>
      </c>
      <c r="W3059">
        <v>11000000</v>
      </c>
      <c r="X3059">
        <v>2012</v>
      </c>
      <c r="Y3059">
        <v>156</v>
      </c>
      <c r="Z3059">
        <v>6.8</v>
      </c>
      <c r="AA3059">
        <v>2.35</v>
      </c>
      <c r="AB3059">
        <v>13000</v>
      </c>
    </row>
    <row r="3060" spans="1:28" hidden="1" x14ac:dyDescent="0.25">
      <c r="A3060" t="s">
        <v>28</v>
      </c>
      <c r="B3060" t="s">
        <v>14603</v>
      </c>
      <c r="C3060">
        <v>75</v>
      </c>
      <c r="D3060">
        <v>95</v>
      </c>
      <c r="E3060">
        <v>5</v>
      </c>
      <c r="F3060">
        <v>443</v>
      </c>
      <c r="G3060" t="s">
        <v>1841</v>
      </c>
      <c r="H3060">
        <v>1000</v>
      </c>
      <c r="I3060">
        <v>13558739</v>
      </c>
      <c r="J3060" t="s">
        <v>1670</v>
      </c>
      <c r="K3060" t="s">
        <v>7579</v>
      </c>
      <c r="L3060" t="s">
        <v>14604</v>
      </c>
      <c r="M3060">
        <v>15427</v>
      </c>
      <c r="N3060">
        <v>2729</v>
      </c>
      <c r="O3060" t="s">
        <v>2557</v>
      </c>
      <c r="P3060">
        <v>0</v>
      </c>
      <c r="Q3060" t="s">
        <v>14605</v>
      </c>
      <c r="R3060" t="s">
        <v>14606</v>
      </c>
      <c r="S3060">
        <v>121</v>
      </c>
      <c r="T3060" t="s">
        <v>37</v>
      </c>
      <c r="U3060" t="s">
        <v>38</v>
      </c>
      <c r="V3060" t="s">
        <v>584</v>
      </c>
      <c r="W3060">
        <v>11000000</v>
      </c>
      <c r="X3060">
        <v>2001</v>
      </c>
      <c r="Y3060">
        <v>660</v>
      </c>
      <c r="Z3060">
        <v>5.3</v>
      </c>
      <c r="AA3060">
        <v>1.85</v>
      </c>
      <c r="AB3060">
        <v>449</v>
      </c>
    </row>
    <row r="3061" spans="1:28" hidden="1" x14ac:dyDescent="0.25">
      <c r="A3061" t="s">
        <v>28</v>
      </c>
      <c r="B3061" t="s">
        <v>9795</v>
      </c>
      <c r="C3061">
        <v>161</v>
      </c>
      <c r="D3061">
        <v>100</v>
      </c>
      <c r="E3061">
        <v>0</v>
      </c>
      <c r="F3061">
        <v>303</v>
      </c>
      <c r="G3061" t="s">
        <v>6359</v>
      </c>
      <c r="H3061">
        <v>11000</v>
      </c>
      <c r="I3061">
        <v>13103828</v>
      </c>
      <c r="J3061" t="s">
        <v>2124</v>
      </c>
      <c r="K3061" t="s">
        <v>659</v>
      </c>
      <c r="L3061" t="s">
        <v>14607</v>
      </c>
      <c r="M3061">
        <v>59982</v>
      </c>
      <c r="N3061">
        <v>12237</v>
      </c>
      <c r="O3061" t="s">
        <v>4889</v>
      </c>
      <c r="P3061">
        <v>0</v>
      </c>
      <c r="Q3061" t="s">
        <v>14608</v>
      </c>
      <c r="R3061" t="s">
        <v>14609</v>
      </c>
      <c r="S3061">
        <v>463</v>
      </c>
      <c r="T3061" t="s">
        <v>37</v>
      </c>
      <c r="U3061" t="s">
        <v>38</v>
      </c>
      <c r="V3061" t="s">
        <v>584</v>
      </c>
      <c r="W3061">
        <v>11000000</v>
      </c>
      <c r="X3061">
        <v>2001</v>
      </c>
      <c r="Y3061">
        <v>472</v>
      </c>
      <c r="Z3061">
        <v>7.3</v>
      </c>
      <c r="AA3061">
        <v>1.85</v>
      </c>
      <c r="AB3061">
        <v>5000</v>
      </c>
    </row>
    <row r="3062" spans="1:28" hidden="1" x14ac:dyDescent="0.25">
      <c r="A3062" t="s">
        <v>28</v>
      </c>
      <c r="B3062" t="s">
        <v>14610</v>
      </c>
      <c r="C3062">
        <v>203</v>
      </c>
      <c r="D3062">
        <v>109</v>
      </c>
      <c r="E3062">
        <v>64</v>
      </c>
      <c r="F3062">
        <v>553</v>
      </c>
      <c r="G3062" t="s">
        <v>3222</v>
      </c>
      <c r="H3062">
        <v>16000</v>
      </c>
      <c r="I3062">
        <v>33305037</v>
      </c>
      <c r="J3062" t="s">
        <v>5939</v>
      </c>
      <c r="K3062" t="s">
        <v>314</v>
      </c>
      <c r="L3062" t="s">
        <v>14611</v>
      </c>
      <c r="M3062">
        <v>33856</v>
      </c>
      <c r="N3062">
        <v>17866</v>
      </c>
      <c r="O3062" t="s">
        <v>8936</v>
      </c>
      <c r="P3062">
        <v>2</v>
      </c>
      <c r="Q3062" t="s">
        <v>14612</v>
      </c>
      <c r="R3062" t="s">
        <v>14613</v>
      </c>
      <c r="S3062">
        <v>147</v>
      </c>
      <c r="T3062" t="s">
        <v>37</v>
      </c>
      <c r="U3062" t="s">
        <v>56</v>
      </c>
      <c r="V3062" t="s">
        <v>39</v>
      </c>
      <c r="W3062">
        <v>11000000</v>
      </c>
      <c r="X3062">
        <v>2015</v>
      </c>
      <c r="Y3062">
        <v>638</v>
      </c>
      <c r="Z3062">
        <v>7.3</v>
      </c>
      <c r="AA3062">
        <v>2.35</v>
      </c>
      <c r="AB3062">
        <v>34000</v>
      </c>
    </row>
    <row r="3063" spans="1:28" hidden="1" x14ac:dyDescent="0.25">
      <c r="A3063" t="s">
        <v>746</v>
      </c>
      <c r="B3063" t="s">
        <v>1103</v>
      </c>
      <c r="C3063">
        <v>188</v>
      </c>
      <c r="D3063">
        <v>118</v>
      </c>
      <c r="E3063">
        <v>386</v>
      </c>
      <c r="F3063">
        <v>812</v>
      </c>
      <c r="G3063" t="s">
        <v>429</v>
      </c>
      <c r="H3063">
        <v>14000</v>
      </c>
      <c r="I3063">
        <v>10214647</v>
      </c>
      <c r="J3063" t="s">
        <v>1543</v>
      </c>
      <c r="K3063" t="s">
        <v>227</v>
      </c>
      <c r="L3063" t="s">
        <v>14614</v>
      </c>
      <c r="M3063">
        <v>42689</v>
      </c>
      <c r="N3063">
        <v>17490</v>
      </c>
      <c r="O3063" t="s">
        <v>4638</v>
      </c>
      <c r="P3063">
        <v>0</v>
      </c>
      <c r="Q3063" t="s">
        <v>14615</v>
      </c>
      <c r="R3063" t="s">
        <v>14616</v>
      </c>
      <c r="S3063">
        <v>204</v>
      </c>
      <c r="T3063" t="s">
        <v>37</v>
      </c>
      <c r="U3063" t="s">
        <v>38</v>
      </c>
      <c r="V3063" t="s">
        <v>584</v>
      </c>
      <c r="W3063">
        <v>11000000</v>
      </c>
      <c r="X3063">
        <v>2004</v>
      </c>
      <c r="Y3063">
        <v>1000</v>
      </c>
      <c r="Z3063">
        <v>7.1</v>
      </c>
      <c r="AA3063">
        <v>2.35</v>
      </c>
      <c r="AB3063">
        <v>0</v>
      </c>
    </row>
    <row r="3064" spans="1:28" hidden="1" x14ac:dyDescent="0.25">
      <c r="A3064" t="s">
        <v>28</v>
      </c>
      <c r="B3064" t="s">
        <v>78</v>
      </c>
      <c r="C3064">
        <v>221</v>
      </c>
      <c r="D3064">
        <v>88</v>
      </c>
      <c r="E3064">
        <v>0</v>
      </c>
      <c r="F3064">
        <v>795</v>
      </c>
      <c r="G3064" t="s">
        <v>3176</v>
      </c>
      <c r="H3064">
        <v>901</v>
      </c>
      <c r="I3064">
        <v>11501093</v>
      </c>
      <c r="J3064" t="s">
        <v>881</v>
      </c>
      <c r="K3064" t="s">
        <v>14617</v>
      </c>
      <c r="L3064" t="s">
        <v>14618</v>
      </c>
      <c r="M3064">
        <v>128850</v>
      </c>
      <c r="N3064">
        <v>3913</v>
      </c>
      <c r="O3064" t="s">
        <v>9401</v>
      </c>
      <c r="P3064">
        <v>0</v>
      </c>
      <c r="Q3064" t="s">
        <v>14619</v>
      </c>
      <c r="R3064" t="s">
        <v>14620</v>
      </c>
      <c r="S3064">
        <v>604</v>
      </c>
      <c r="T3064" t="s">
        <v>37</v>
      </c>
      <c r="U3064" t="s">
        <v>38</v>
      </c>
      <c r="V3064" t="s">
        <v>584</v>
      </c>
      <c r="W3064">
        <v>13000000</v>
      </c>
      <c r="X3064">
        <v>1992</v>
      </c>
      <c r="Y3064">
        <v>888</v>
      </c>
      <c r="Z3064">
        <v>7.6</v>
      </c>
      <c r="AA3064">
        <v>1.85</v>
      </c>
      <c r="AB3064">
        <v>10000</v>
      </c>
    </row>
    <row r="3065" spans="1:28" hidden="1" x14ac:dyDescent="0.25">
      <c r="A3065" t="s">
        <v>28</v>
      </c>
      <c r="B3065" t="s">
        <v>14621</v>
      </c>
      <c r="C3065">
        <v>66</v>
      </c>
      <c r="D3065">
        <v>86</v>
      </c>
      <c r="E3065">
        <v>4</v>
      </c>
      <c r="F3065">
        <v>424</v>
      </c>
      <c r="G3065" t="s">
        <v>9474</v>
      </c>
      <c r="H3065">
        <v>960</v>
      </c>
      <c r="I3065">
        <v>4814244</v>
      </c>
      <c r="J3065" t="s">
        <v>1680</v>
      </c>
      <c r="K3065" t="s">
        <v>747</v>
      </c>
      <c r="L3065" t="s">
        <v>14622</v>
      </c>
      <c r="M3065">
        <v>12437</v>
      </c>
      <c r="N3065">
        <v>2415</v>
      </c>
      <c r="O3065" t="s">
        <v>14623</v>
      </c>
      <c r="P3065">
        <v>4</v>
      </c>
      <c r="Q3065" t="s">
        <v>14624</v>
      </c>
      <c r="R3065" t="s">
        <v>14625</v>
      </c>
      <c r="S3065">
        <v>107</v>
      </c>
      <c r="T3065" t="s">
        <v>37</v>
      </c>
      <c r="U3065" t="s">
        <v>267</v>
      </c>
      <c r="V3065" t="s">
        <v>584</v>
      </c>
      <c r="W3065">
        <v>11000000</v>
      </c>
      <c r="X3065">
        <v>2002</v>
      </c>
      <c r="Y3065">
        <v>448</v>
      </c>
      <c r="Z3065">
        <v>5.3</v>
      </c>
      <c r="AA3065">
        <v>1.85</v>
      </c>
      <c r="AB3065">
        <v>405</v>
      </c>
    </row>
    <row r="3066" spans="1:28" hidden="1" x14ac:dyDescent="0.25">
      <c r="A3066" t="s">
        <v>28</v>
      </c>
      <c r="B3066" t="s">
        <v>7634</v>
      </c>
      <c r="C3066">
        <v>80</v>
      </c>
      <c r="D3066">
        <v>118</v>
      </c>
      <c r="E3066">
        <v>529</v>
      </c>
      <c r="F3066">
        <v>472</v>
      </c>
      <c r="G3066" t="s">
        <v>214</v>
      </c>
      <c r="H3066">
        <v>40000</v>
      </c>
      <c r="I3066">
        <v>9170214</v>
      </c>
      <c r="J3066" t="s">
        <v>213</v>
      </c>
      <c r="K3066" t="s">
        <v>43</v>
      </c>
      <c r="L3066" t="s">
        <v>14626</v>
      </c>
      <c r="M3066">
        <v>171882</v>
      </c>
      <c r="N3066">
        <v>69746</v>
      </c>
      <c r="O3066" t="s">
        <v>14627</v>
      </c>
      <c r="P3066">
        <v>1</v>
      </c>
      <c r="Q3066" t="s">
        <v>14628</v>
      </c>
      <c r="R3066" t="s">
        <v>14629</v>
      </c>
      <c r="S3066">
        <v>292</v>
      </c>
      <c r="T3066" t="s">
        <v>37</v>
      </c>
      <c r="U3066" t="s">
        <v>38</v>
      </c>
      <c r="V3066" t="s">
        <v>39</v>
      </c>
      <c r="W3066">
        <v>11000000</v>
      </c>
      <c r="X3066">
        <v>1993</v>
      </c>
      <c r="Y3066">
        <v>29000</v>
      </c>
      <c r="Z3066">
        <v>7.8</v>
      </c>
      <c r="AA3066">
        <v>1.85</v>
      </c>
      <c r="AB3066">
        <v>14000</v>
      </c>
    </row>
    <row r="3067" spans="1:28" hidden="1" x14ac:dyDescent="0.25">
      <c r="A3067" t="s">
        <v>28</v>
      </c>
      <c r="B3067" t="s">
        <v>14630</v>
      </c>
      <c r="C3067">
        <v>25</v>
      </c>
      <c r="D3067">
        <v>125</v>
      </c>
      <c r="E3067">
        <v>10</v>
      </c>
      <c r="F3067">
        <v>109</v>
      </c>
      <c r="G3067" t="s">
        <v>14631</v>
      </c>
      <c r="H3067">
        <v>866</v>
      </c>
      <c r="I3067">
        <v>4068087</v>
      </c>
      <c r="J3067" t="s">
        <v>5939</v>
      </c>
      <c r="K3067" t="s">
        <v>12115</v>
      </c>
      <c r="L3067" t="s">
        <v>14632</v>
      </c>
      <c r="M3067">
        <v>2164</v>
      </c>
      <c r="N3067">
        <v>1281</v>
      </c>
      <c r="O3067" t="s">
        <v>14633</v>
      </c>
      <c r="P3067">
        <v>1</v>
      </c>
      <c r="Q3067" t="s">
        <v>14634</v>
      </c>
      <c r="R3067" t="s">
        <v>14635</v>
      </c>
      <c r="S3067">
        <v>74</v>
      </c>
      <c r="T3067" t="s">
        <v>37</v>
      </c>
      <c r="U3067" t="s">
        <v>267</v>
      </c>
      <c r="V3067" t="s">
        <v>39</v>
      </c>
      <c r="W3067">
        <v>17000000</v>
      </c>
      <c r="X3067">
        <v>2003</v>
      </c>
      <c r="Y3067">
        <v>147</v>
      </c>
      <c r="Z3067">
        <v>7.7</v>
      </c>
      <c r="AA3067">
        <v>1.85</v>
      </c>
      <c r="AB3067">
        <v>0</v>
      </c>
    </row>
    <row r="3068" spans="1:28" hidden="1" x14ac:dyDescent="0.25">
      <c r="A3068" t="s">
        <v>28</v>
      </c>
      <c r="B3068" t="s">
        <v>11326</v>
      </c>
      <c r="C3068">
        <v>169</v>
      </c>
      <c r="D3068">
        <v>125</v>
      </c>
      <c r="E3068">
        <v>608</v>
      </c>
      <c r="F3068">
        <v>579</v>
      </c>
      <c r="G3068" t="s">
        <v>4724</v>
      </c>
      <c r="H3068">
        <v>979</v>
      </c>
      <c r="I3068">
        <v>3753806</v>
      </c>
      <c r="J3068" t="s">
        <v>1934</v>
      </c>
      <c r="K3068" t="s">
        <v>358</v>
      </c>
      <c r="L3068" t="s">
        <v>14636</v>
      </c>
      <c r="M3068">
        <v>20307</v>
      </c>
      <c r="N3068">
        <v>3133</v>
      </c>
      <c r="O3068" t="s">
        <v>2423</v>
      </c>
      <c r="P3068">
        <v>1</v>
      </c>
      <c r="Q3068" t="s">
        <v>14637</v>
      </c>
      <c r="R3068" t="s">
        <v>14638</v>
      </c>
      <c r="S3068">
        <v>165</v>
      </c>
      <c r="T3068" t="s">
        <v>37</v>
      </c>
      <c r="U3068" t="s">
        <v>56</v>
      </c>
      <c r="V3068" t="s">
        <v>584</v>
      </c>
      <c r="W3068">
        <v>11000000</v>
      </c>
      <c r="X3068">
        <v>2004</v>
      </c>
      <c r="Y3068">
        <v>594</v>
      </c>
      <c r="Z3068">
        <v>7.7</v>
      </c>
      <c r="AA3068">
        <v>1.85</v>
      </c>
      <c r="AB3068">
        <v>0</v>
      </c>
    </row>
    <row r="3069" spans="1:28" hidden="1" x14ac:dyDescent="0.25">
      <c r="A3069" t="s">
        <v>28</v>
      </c>
      <c r="B3069" t="s">
        <v>13780</v>
      </c>
      <c r="C3069">
        <v>70</v>
      </c>
      <c r="D3069">
        <v>94</v>
      </c>
      <c r="E3069">
        <v>18</v>
      </c>
      <c r="F3069">
        <v>183</v>
      </c>
      <c r="G3069" t="s">
        <v>4946</v>
      </c>
      <c r="H3069">
        <v>658</v>
      </c>
      <c r="I3069">
        <v>3034181</v>
      </c>
      <c r="J3069" t="s">
        <v>6544</v>
      </c>
      <c r="K3069" t="s">
        <v>2787</v>
      </c>
      <c r="L3069" t="s">
        <v>14639</v>
      </c>
      <c r="M3069">
        <v>13622</v>
      </c>
      <c r="N3069">
        <v>1559</v>
      </c>
      <c r="O3069" t="s">
        <v>14640</v>
      </c>
      <c r="P3069">
        <v>3</v>
      </c>
      <c r="Q3069" t="s">
        <v>14641</v>
      </c>
      <c r="R3069" t="s">
        <v>14642</v>
      </c>
      <c r="S3069">
        <v>128</v>
      </c>
      <c r="T3069" t="s">
        <v>37</v>
      </c>
      <c r="U3069" t="s">
        <v>56</v>
      </c>
      <c r="V3069" t="s">
        <v>584</v>
      </c>
      <c r="W3069">
        <v>11000000</v>
      </c>
      <c r="X3069">
        <v>2002</v>
      </c>
      <c r="Y3069">
        <v>463</v>
      </c>
      <c r="Z3069">
        <v>5.4</v>
      </c>
      <c r="AA3069">
        <v>1.85</v>
      </c>
      <c r="AB3069">
        <v>550</v>
      </c>
    </row>
    <row r="3070" spans="1:28" hidden="1" x14ac:dyDescent="0.25">
      <c r="A3070" t="s">
        <v>28</v>
      </c>
      <c r="B3070" t="s">
        <v>10305</v>
      </c>
      <c r="C3070">
        <v>15</v>
      </c>
      <c r="D3070">
        <v>113</v>
      </c>
      <c r="E3070">
        <v>300</v>
      </c>
      <c r="F3070">
        <v>787</v>
      </c>
      <c r="G3070" t="s">
        <v>1652</v>
      </c>
      <c r="H3070">
        <v>1000</v>
      </c>
      <c r="I3070">
        <v>2832826</v>
      </c>
      <c r="J3070" t="s">
        <v>1414</v>
      </c>
      <c r="K3070" t="s">
        <v>3979</v>
      </c>
      <c r="L3070" t="s">
        <v>14643</v>
      </c>
      <c r="M3070">
        <v>1761</v>
      </c>
      <c r="N3070">
        <v>3072</v>
      </c>
      <c r="O3070" t="s">
        <v>13974</v>
      </c>
      <c r="P3070">
        <v>2</v>
      </c>
      <c r="Q3070" t="s">
        <v>14644</v>
      </c>
      <c r="R3070" t="s">
        <v>14645</v>
      </c>
      <c r="S3070">
        <v>19</v>
      </c>
      <c r="T3070" t="s">
        <v>37</v>
      </c>
      <c r="U3070" t="s">
        <v>38</v>
      </c>
      <c r="V3070" t="s">
        <v>584</v>
      </c>
      <c r="W3070">
        <v>11000000</v>
      </c>
      <c r="X3070">
        <v>1995</v>
      </c>
      <c r="Y3070">
        <v>979</v>
      </c>
      <c r="Z3070">
        <v>6.2</v>
      </c>
      <c r="AA3070">
        <v>1.85</v>
      </c>
      <c r="AB3070">
        <v>174</v>
      </c>
    </row>
    <row r="3071" spans="1:28" hidden="1" x14ac:dyDescent="0.25">
      <c r="A3071" t="s">
        <v>28</v>
      </c>
      <c r="B3071" t="s">
        <v>7112</v>
      </c>
      <c r="C3071">
        <v>535</v>
      </c>
      <c r="D3071">
        <v>104</v>
      </c>
      <c r="E3071">
        <v>1000</v>
      </c>
      <c r="F3071">
        <v>272</v>
      </c>
      <c r="G3071" t="s">
        <v>6965</v>
      </c>
      <c r="H3071">
        <v>3000</v>
      </c>
      <c r="I3071">
        <v>13214255</v>
      </c>
      <c r="J3071" t="s">
        <v>6198</v>
      </c>
      <c r="K3071" t="s">
        <v>722</v>
      </c>
      <c r="L3071" t="s">
        <v>14646</v>
      </c>
      <c r="M3071">
        <v>96233</v>
      </c>
      <c r="N3071">
        <v>4082</v>
      </c>
      <c r="O3071" t="s">
        <v>14647</v>
      </c>
      <c r="P3071">
        <v>1</v>
      </c>
      <c r="Q3071" t="s">
        <v>14648</v>
      </c>
      <c r="R3071" t="s">
        <v>14649</v>
      </c>
      <c r="S3071">
        <v>313</v>
      </c>
      <c r="T3071" t="s">
        <v>37</v>
      </c>
      <c r="U3071" t="s">
        <v>38</v>
      </c>
      <c r="V3071" t="s">
        <v>584</v>
      </c>
      <c r="W3071">
        <v>11000000</v>
      </c>
      <c r="X3071">
        <v>2013</v>
      </c>
      <c r="Y3071">
        <v>275</v>
      </c>
      <c r="Z3071">
        <v>7.4</v>
      </c>
      <c r="AA3071">
        <v>1.85</v>
      </c>
      <c r="AB3071">
        <v>26000</v>
      </c>
    </row>
    <row r="3072" spans="1:28" hidden="1" x14ac:dyDescent="0.25">
      <c r="A3072" t="s">
        <v>28</v>
      </c>
      <c r="B3072" t="s">
        <v>1501</v>
      </c>
      <c r="C3072">
        <v>92</v>
      </c>
      <c r="D3072">
        <v>95</v>
      </c>
      <c r="E3072">
        <v>596</v>
      </c>
      <c r="F3072">
        <v>697</v>
      </c>
      <c r="G3072" t="s">
        <v>13688</v>
      </c>
      <c r="H3072">
        <v>1000</v>
      </c>
      <c r="I3072">
        <v>16017403</v>
      </c>
      <c r="J3072" t="s">
        <v>8920</v>
      </c>
      <c r="K3072" t="s">
        <v>1539</v>
      </c>
      <c r="L3072" t="s">
        <v>14650</v>
      </c>
      <c r="M3072">
        <v>17333</v>
      </c>
      <c r="N3072">
        <v>3300</v>
      </c>
      <c r="O3072" t="s">
        <v>3197</v>
      </c>
      <c r="P3072">
        <v>2</v>
      </c>
      <c r="Q3072" t="s">
        <v>14651</v>
      </c>
      <c r="R3072" t="s">
        <v>14652</v>
      </c>
      <c r="S3072">
        <v>153</v>
      </c>
      <c r="T3072" t="s">
        <v>37</v>
      </c>
      <c r="U3072" t="s">
        <v>38</v>
      </c>
      <c r="V3072" t="s">
        <v>584</v>
      </c>
      <c r="W3072">
        <v>5000000</v>
      </c>
      <c r="X3072">
        <v>2001</v>
      </c>
      <c r="Y3072">
        <v>835</v>
      </c>
      <c r="Z3072">
        <v>6.2</v>
      </c>
      <c r="AA3072">
        <v>1.85</v>
      </c>
      <c r="AB3072">
        <v>0</v>
      </c>
    </row>
    <row r="3073" spans="1:28" hidden="1" x14ac:dyDescent="0.25">
      <c r="A3073" t="s">
        <v>28</v>
      </c>
      <c r="B3073" t="s">
        <v>14653</v>
      </c>
      <c r="C3073">
        <v>14</v>
      </c>
      <c r="D3073">
        <v>102</v>
      </c>
      <c r="E3073">
        <v>8</v>
      </c>
      <c r="F3073">
        <v>40</v>
      </c>
      <c r="G3073" t="s">
        <v>14654</v>
      </c>
      <c r="H3073">
        <v>14000</v>
      </c>
      <c r="I3073">
        <v>2807854</v>
      </c>
      <c r="J3073" t="s">
        <v>2307</v>
      </c>
      <c r="K3073" t="s">
        <v>1971</v>
      </c>
      <c r="L3073" t="s">
        <v>14655</v>
      </c>
      <c r="M3073">
        <v>14129</v>
      </c>
      <c r="N3073">
        <v>14281</v>
      </c>
      <c r="O3073" t="s">
        <v>14656</v>
      </c>
      <c r="P3073">
        <v>1</v>
      </c>
      <c r="Q3073" t="s">
        <v>14657</v>
      </c>
      <c r="R3073" t="s">
        <v>14658</v>
      </c>
      <c r="S3073">
        <v>39</v>
      </c>
      <c r="T3073" t="s">
        <v>37</v>
      </c>
      <c r="U3073" t="s">
        <v>38</v>
      </c>
      <c r="V3073" t="s">
        <v>39</v>
      </c>
      <c r="W3073">
        <v>11000000</v>
      </c>
      <c r="X3073">
        <v>1991</v>
      </c>
      <c r="Y3073">
        <v>163</v>
      </c>
      <c r="Z3073">
        <v>5.0999999999999996</v>
      </c>
      <c r="AA3073">
        <v>1.85</v>
      </c>
      <c r="AB3073">
        <v>967</v>
      </c>
    </row>
    <row r="3074" spans="1:28" hidden="1" x14ac:dyDescent="0.25">
      <c r="A3074" t="s">
        <v>28</v>
      </c>
      <c r="B3074" t="s">
        <v>14659</v>
      </c>
      <c r="C3074">
        <v>13</v>
      </c>
      <c r="D3074">
        <v>124</v>
      </c>
      <c r="E3074">
        <v>58</v>
      </c>
      <c r="F3074">
        <v>104</v>
      </c>
      <c r="G3074" t="s">
        <v>6144</v>
      </c>
      <c r="H3074">
        <v>338</v>
      </c>
      <c r="J3074" t="s">
        <v>6518</v>
      </c>
      <c r="K3074" t="s">
        <v>7455</v>
      </c>
      <c r="L3074" t="s">
        <v>14660</v>
      </c>
      <c r="M3074">
        <v>2603</v>
      </c>
      <c r="N3074">
        <v>800</v>
      </c>
      <c r="O3074" t="s">
        <v>14661</v>
      </c>
      <c r="P3074">
        <v>0</v>
      </c>
      <c r="Q3074" t="s">
        <v>14662</v>
      </c>
      <c r="R3074" t="s">
        <v>14663</v>
      </c>
      <c r="S3074">
        <v>36</v>
      </c>
      <c r="T3074" t="s">
        <v>37</v>
      </c>
      <c r="U3074" t="s">
        <v>38</v>
      </c>
      <c r="V3074" t="s">
        <v>94</v>
      </c>
      <c r="W3074">
        <v>11000000</v>
      </c>
      <c r="X3074">
        <v>1970</v>
      </c>
      <c r="Y3074">
        <v>275</v>
      </c>
      <c r="Z3074">
        <v>6.9</v>
      </c>
      <c r="AA3074">
        <v>2.35</v>
      </c>
      <c r="AB3074">
        <v>608</v>
      </c>
    </row>
    <row r="3075" spans="1:28" hidden="1" x14ac:dyDescent="0.25">
      <c r="A3075" t="s">
        <v>28</v>
      </c>
      <c r="B3075" t="s">
        <v>14664</v>
      </c>
      <c r="C3075">
        <v>87</v>
      </c>
      <c r="D3075">
        <v>105</v>
      </c>
      <c r="E3075">
        <v>0</v>
      </c>
      <c r="F3075">
        <v>776</v>
      </c>
      <c r="G3075" t="s">
        <v>271</v>
      </c>
      <c r="H3075">
        <v>14000</v>
      </c>
      <c r="I3075">
        <v>540085</v>
      </c>
      <c r="J3075" t="s">
        <v>11249</v>
      </c>
      <c r="K3075" t="s">
        <v>212</v>
      </c>
      <c r="L3075" t="s">
        <v>14665</v>
      </c>
      <c r="M3075">
        <v>10052</v>
      </c>
      <c r="N3075">
        <v>28004</v>
      </c>
      <c r="O3075" t="s">
        <v>309</v>
      </c>
      <c r="P3075">
        <v>0</v>
      </c>
      <c r="Q3075" t="s">
        <v>14666</v>
      </c>
      <c r="R3075" t="s">
        <v>14667</v>
      </c>
      <c r="S3075">
        <v>69</v>
      </c>
      <c r="T3075" t="s">
        <v>37</v>
      </c>
      <c r="U3075" t="s">
        <v>38</v>
      </c>
      <c r="V3075" t="s">
        <v>584</v>
      </c>
      <c r="X3075">
        <v>2005</v>
      </c>
      <c r="Y3075">
        <v>12000</v>
      </c>
      <c r="Z3075">
        <v>6.3</v>
      </c>
      <c r="AA3075">
        <v>2.35</v>
      </c>
      <c r="AB3075">
        <v>0</v>
      </c>
    </row>
    <row r="3076" spans="1:28" hidden="1" x14ac:dyDescent="0.25">
      <c r="A3076" t="s">
        <v>28</v>
      </c>
      <c r="B3076" t="s">
        <v>14668</v>
      </c>
      <c r="C3076">
        <v>78</v>
      </c>
      <c r="D3076">
        <v>104</v>
      </c>
      <c r="E3076">
        <v>238</v>
      </c>
      <c r="F3076">
        <v>22</v>
      </c>
      <c r="G3076" t="s">
        <v>14669</v>
      </c>
      <c r="H3076">
        <v>60</v>
      </c>
      <c r="I3076">
        <v>352786</v>
      </c>
      <c r="J3076" t="s">
        <v>4295</v>
      </c>
      <c r="K3076" t="s">
        <v>14670</v>
      </c>
      <c r="L3076" t="s">
        <v>14671</v>
      </c>
      <c r="M3076">
        <v>11132</v>
      </c>
      <c r="N3076">
        <v>150</v>
      </c>
      <c r="O3076" t="s">
        <v>14672</v>
      </c>
      <c r="P3076">
        <v>0</v>
      </c>
      <c r="Q3076" t="s">
        <v>14673</v>
      </c>
      <c r="R3076" t="s">
        <v>14674</v>
      </c>
      <c r="S3076">
        <v>86</v>
      </c>
      <c r="T3076" t="s">
        <v>37</v>
      </c>
      <c r="U3076" t="s">
        <v>38</v>
      </c>
      <c r="V3076" t="s">
        <v>39</v>
      </c>
      <c r="W3076">
        <v>11000000</v>
      </c>
      <c r="X3076">
        <v>2006</v>
      </c>
      <c r="Y3076">
        <v>35</v>
      </c>
      <c r="Z3076">
        <v>6.8</v>
      </c>
      <c r="AA3076">
        <v>2.35</v>
      </c>
      <c r="AB3076">
        <v>0</v>
      </c>
    </row>
    <row r="3077" spans="1:28" hidden="1" x14ac:dyDescent="0.25">
      <c r="A3077" t="s">
        <v>28</v>
      </c>
      <c r="B3077" t="s">
        <v>7403</v>
      </c>
      <c r="C3077">
        <v>223</v>
      </c>
      <c r="D3077">
        <v>120</v>
      </c>
      <c r="E3077">
        <v>365</v>
      </c>
      <c r="F3077">
        <v>723</v>
      </c>
      <c r="G3077" t="s">
        <v>7404</v>
      </c>
      <c r="H3077">
        <v>887</v>
      </c>
      <c r="I3077">
        <v>76600000</v>
      </c>
      <c r="J3077" t="s">
        <v>7405</v>
      </c>
      <c r="K3077" t="s">
        <v>7406</v>
      </c>
      <c r="L3077" t="s">
        <v>7407</v>
      </c>
      <c r="M3077">
        <v>105448</v>
      </c>
      <c r="N3077">
        <v>3876</v>
      </c>
      <c r="O3077" t="s">
        <v>2058</v>
      </c>
      <c r="P3077">
        <v>0</v>
      </c>
      <c r="Q3077" t="s">
        <v>7408</v>
      </c>
      <c r="R3077" t="s">
        <v>7409</v>
      </c>
      <c r="S3077">
        <v>321</v>
      </c>
      <c r="T3077" t="s">
        <v>37</v>
      </c>
      <c r="U3077" t="s">
        <v>38</v>
      </c>
      <c r="V3077" t="s">
        <v>94</v>
      </c>
      <c r="W3077">
        <v>10700000</v>
      </c>
      <c r="X3077">
        <v>1982</v>
      </c>
      <c r="Y3077">
        <v>770</v>
      </c>
      <c r="Z3077">
        <v>7.4</v>
      </c>
      <c r="AA3077">
        <v>2.35</v>
      </c>
      <c r="AB3077">
        <v>11000</v>
      </c>
    </row>
    <row r="3078" spans="1:28" hidden="1" x14ac:dyDescent="0.25">
      <c r="A3078" t="s">
        <v>28</v>
      </c>
      <c r="B3078" t="s">
        <v>10504</v>
      </c>
      <c r="C3078">
        <v>136</v>
      </c>
      <c r="D3078">
        <v>111</v>
      </c>
      <c r="E3078">
        <v>17</v>
      </c>
      <c r="F3078">
        <v>405</v>
      </c>
      <c r="G3078" t="s">
        <v>888</v>
      </c>
      <c r="H3078">
        <v>845</v>
      </c>
      <c r="J3078" t="s">
        <v>2124</v>
      </c>
      <c r="K3078" t="s">
        <v>566</v>
      </c>
      <c r="L3078" t="s">
        <v>14675</v>
      </c>
      <c r="M3078">
        <v>5013</v>
      </c>
      <c r="N3078">
        <v>3117</v>
      </c>
      <c r="O3078" t="s">
        <v>14676</v>
      </c>
      <c r="P3078">
        <v>2</v>
      </c>
      <c r="Q3078" t="s">
        <v>14677</v>
      </c>
      <c r="R3078" t="s">
        <v>14678</v>
      </c>
      <c r="S3078">
        <v>59</v>
      </c>
      <c r="T3078" t="s">
        <v>37</v>
      </c>
      <c r="U3078" t="s">
        <v>56</v>
      </c>
      <c r="V3078" t="s">
        <v>584</v>
      </c>
      <c r="W3078">
        <v>12000000</v>
      </c>
      <c r="X3078">
        <v>2010</v>
      </c>
      <c r="Y3078">
        <v>641</v>
      </c>
      <c r="Z3078">
        <v>5.7</v>
      </c>
      <c r="AA3078">
        <v>2.35</v>
      </c>
      <c r="AB3078">
        <v>0</v>
      </c>
    </row>
    <row r="3079" spans="1:28" hidden="1" x14ac:dyDescent="0.25">
      <c r="A3079" t="s">
        <v>28</v>
      </c>
      <c r="B3079" t="s">
        <v>14679</v>
      </c>
      <c r="C3079">
        <v>160</v>
      </c>
      <c r="D3079">
        <v>95</v>
      </c>
      <c r="E3079">
        <v>43</v>
      </c>
      <c r="F3079">
        <v>357</v>
      </c>
      <c r="G3079" t="s">
        <v>5919</v>
      </c>
      <c r="H3079">
        <v>3000</v>
      </c>
      <c r="I3079">
        <v>56729973</v>
      </c>
      <c r="J3079" t="s">
        <v>5102</v>
      </c>
      <c r="K3079" t="s">
        <v>5444</v>
      </c>
      <c r="L3079" t="s">
        <v>14680</v>
      </c>
      <c r="M3079">
        <v>88529</v>
      </c>
      <c r="N3079">
        <v>5286</v>
      </c>
      <c r="O3079" t="s">
        <v>14681</v>
      </c>
      <c r="P3079">
        <v>0</v>
      </c>
      <c r="Q3079" t="s">
        <v>14682</v>
      </c>
      <c r="R3079" t="s">
        <v>14683</v>
      </c>
      <c r="S3079">
        <v>262</v>
      </c>
      <c r="T3079" t="s">
        <v>37</v>
      </c>
      <c r="U3079" t="s">
        <v>38</v>
      </c>
      <c r="V3079" t="s">
        <v>584</v>
      </c>
      <c r="W3079">
        <v>10800000</v>
      </c>
      <c r="X3079">
        <v>2008</v>
      </c>
      <c r="Y3079">
        <v>723</v>
      </c>
      <c r="Z3079">
        <v>5.8</v>
      </c>
      <c r="AA3079">
        <v>1.85</v>
      </c>
      <c r="AB3079">
        <v>0</v>
      </c>
    </row>
    <row r="3080" spans="1:28" hidden="1" x14ac:dyDescent="0.25">
      <c r="A3080" t="s">
        <v>28</v>
      </c>
      <c r="B3080" t="s">
        <v>14684</v>
      </c>
      <c r="C3080">
        <v>28</v>
      </c>
      <c r="D3080">
        <v>96</v>
      </c>
      <c r="E3080">
        <v>4</v>
      </c>
      <c r="F3080">
        <v>199</v>
      </c>
      <c r="G3080" t="s">
        <v>6490</v>
      </c>
      <c r="H3080">
        <v>917</v>
      </c>
      <c r="J3080" t="s">
        <v>2124</v>
      </c>
      <c r="K3080" t="s">
        <v>14685</v>
      </c>
      <c r="L3080" t="s">
        <v>14686</v>
      </c>
      <c r="M3080">
        <v>618</v>
      </c>
      <c r="N3080">
        <v>1827</v>
      </c>
      <c r="O3080" t="s">
        <v>14687</v>
      </c>
      <c r="P3080">
        <v>0</v>
      </c>
      <c r="Q3080" t="s">
        <v>14688</v>
      </c>
      <c r="R3080" t="s">
        <v>14689</v>
      </c>
      <c r="S3080">
        <v>12</v>
      </c>
      <c r="T3080" t="s">
        <v>37</v>
      </c>
      <c r="U3080" t="s">
        <v>7089</v>
      </c>
      <c r="V3080" t="s">
        <v>14103</v>
      </c>
      <c r="X3080">
        <v>1969</v>
      </c>
      <c r="Y3080">
        <v>545</v>
      </c>
      <c r="Z3080">
        <v>6.2</v>
      </c>
      <c r="AA3080">
        <v>2.35</v>
      </c>
      <c r="AB3080">
        <v>85</v>
      </c>
    </row>
    <row r="3081" spans="1:28" hidden="1" x14ac:dyDescent="0.25">
      <c r="A3081" t="s">
        <v>28</v>
      </c>
      <c r="B3081" t="s">
        <v>14690</v>
      </c>
      <c r="C3081">
        <v>54</v>
      </c>
      <c r="D3081">
        <v>97</v>
      </c>
      <c r="E3081">
        <v>15</v>
      </c>
      <c r="F3081">
        <v>19</v>
      </c>
      <c r="G3081" t="s">
        <v>14691</v>
      </c>
      <c r="H3081">
        <v>142</v>
      </c>
      <c r="J3081" t="s">
        <v>1414</v>
      </c>
      <c r="K3081" t="s">
        <v>7983</v>
      </c>
      <c r="L3081" t="s">
        <v>14692</v>
      </c>
      <c r="M3081">
        <v>45144</v>
      </c>
      <c r="N3081">
        <v>248</v>
      </c>
      <c r="O3081" t="s">
        <v>14693</v>
      </c>
      <c r="P3081">
        <v>1</v>
      </c>
      <c r="Q3081" t="s">
        <v>14694</v>
      </c>
      <c r="R3081" t="s">
        <v>14695</v>
      </c>
      <c r="S3081">
        <v>111</v>
      </c>
      <c r="T3081" t="s">
        <v>37</v>
      </c>
      <c r="U3081" t="s">
        <v>38</v>
      </c>
      <c r="V3081" t="s">
        <v>39</v>
      </c>
      <c r="W3081">
        <v>11000000</v>
      </c>
      <c r="X3081">
        <v>2012</v>
      </c>
      <c r="Y3081">
        <v>79</v>
      </c>
      <c r="Z3081">
        <v>4.3</v>
      </c>
      <c r="AA3081">
        <v>2.35</v>
      </c>
      <c r="AB3081">
        <v>18000</v>
      </c>
    </row>
    <row r="3082" spans="1:28" hidden="1" x14ac:dyDescent="0.25">
      <c r="A3082" t="s">
        <v>28</v>
      </c>
      <c r="B3082" t="s">
        <v>14696</v>
      </c>
      <c r="C3082">
        <v>75</v>
      </c>
      <c r="D3082">
        <v>118</v>
      </c>
      <c r="E3082">
        <v>10</v>
      </c>
      <c r="F3082">
        <v>48</v>
      </c>
      <c r="G3082" t="s">
        <v>14697</v>
      </c>
      <c r="H3082">
        <v>172</v>
      </c>
      <c r="I3082">
        <v>399879</v>
      </c>
      <c r="J3082" t="s">
        <v>2141</v>
      </c>
      <c r="K3082" t="s">
        <v>14698</v>
      </c>
      <c r="L3082" t="s">
        <v>14699</v>
      </c>
      <c r="M3082">
        <v>5772</v>
      </c>
      <c r="N3082">
        <v>378</v>
      </c>
      <c r="O3082" t="s">
        <v>14700</v>
      </c>
      <c r="P3082">
        <v>2</v>
      </c>
      <c r="Q3082" t="s">
        <v>14701</v>
      </c>
      <c r="R3082" t="s">
        <v>14702</v>
      </c>
      <c r="S3082">
        <v>115</v>
      </c>
      <c r="T3082" t="s">
        <v>37</v>
      </c>
      <c r="U3082" t="s">
        <v>369</v>
      </c>
      <c r="V3082" t="s">
        <v>584</v>
      </c>
      <c r="W3082">
        <v>15000000</v>
      </c>
      <c r="X3082">
        <v>2006</v>
      </c>
      <c r="Y3082">
        <v>71</v>
      </c>
      <c r="Z3082">
        <v>6.4</v>
      </c>
      <c r="AA3082">
        <v>2.35</v>
      </c>
      <c r="AB3082">
        <v>302</v>
      </c>
    </row>
    <row r="3083" spans="1:28" hidden="1" x14ac:dyDescent="0.25">
      <c r="A3083" t="s">
        <v>28</v>
      </c>
      <c r="B3083" t="s">
        <v>14703</v>
      </c>
      <c r="C3083">
        <v>20</v>
      </c>
      <c r="D3083">
        <v>193</v>
      </c>
      <c r="E3083">
        <v>160</v>
      </c>
      <c r="F3083">
        <v>860</v>
      </c>
      <c r="G3083" t="s">
        <v>14704</v>
      </c>
      <c r="H3083">
        <v>8000</v>
      </c>
      <c r="I3083">
        <v>3275443</v>
      </c>
      <c r="J3083" t="s">
        <v>3408</v>
      </c>
      <c r="K3083" t="s">
        <v>14705</v>
      </c>
      <c r="L3083" t="s">
        <v>14706</v>
      </c>
      <c r="M3083">
        <v>13998</v>
      </c>
      <c r="N3083">
        <v>10822</v>
      </c>
      <c r="O3083" t="s">
        <v>14707</v>
      </c>
      <c r="P3083">
        <v>2</v>
      </c>
      <c r="Q3083" t="s">
        <v>14708</v>
      </c>
      <c r="R3083" t="s">
        <v>14709</v>
      </c>
      <c r="S3083">
        <v>264</v>
      </c>
      <c r="T3083" t="s">
        <v>5610</v>
      </c>
      <c r="U3083" t="s">
        <v>5611</v>
      </c>
      <c r="V3083" t="s">
        <v>584</v>
      </c>
      <c r="W3083">
        <v>700000000</v>
      </c>
      <c r="X3083">
        <v>2006</v>
      </c>
      <c r="Y3083">
        <v>1000</v>
      </c>
      <c r="Z3083">
        <v>6</v>
      </c>
      <c r="AA3083">
        <v>2.35</v>
      </c>
      <c r="AB3083">
        <v>659</v>
      </c>
    </row>
    <row r="3084" spans="1:28" hidden="1" x14ac:dyDescent="0.25">
      <c r="A3084" t="s">
        <v>28</v>
      </c>
      <c r="B3084" t="s">
        <v>5989</v>
      </c>
      <c r="C3084">
        <v>105</v>
      </c>
      <c r="D3084">
        <v>97</v>
      </c>
      <c r="E3084">
        <v>32</v>
      </c>
      <c r="F3084">
        <v>327</v>
      </c>
      <c r="G3084" t="s">
        <v>724</v>
      </c>
      <c r="H3084">
        <v>893</v>
      </c>
      <c r="I3084">
        <v>18535191</v>
      </c>
      <c r="J3084" t="s">
        <v>1680</v>
      </c>
      <c r="K3084" t="s">
        <v>3489</v>
      </c>
      <c r="L3084" t="s">
        <v>14710</v>
      </c>
      <c r="M3084">
        <v>12980</v>
      </c>
      <c r="N3084">
        <v>2640</v>
      </c>
      <c r="O3084" t="s">
        <v>2955</v>
      </c>
      <c r="P3084">
        <v>3</v>
      </c>
      <c r="Q3084" t="s">
        <v>14711</v>
      </c>
      <c r="R3084" t="s">
        <v>14712</v>
      </c>
      <c r="S3084">
        <v>132</v>
      </c>
      <c r="T3084" t="s">
        <v>37</v>
      </c>
      <c r="U3084" t="s">
        <v>56</v>
      </c>
      <c r="V3084" t="s">
        <v>39</v>
      </c>
      <c r="W3084">
        <v>14000000</v>
      </c>
      <c r="X3084">
        <v>1999</v>
      </c>
      <c r="Y3084">
        <v>692</v>
      </c>
      <c r="Z3084">
        <v>6.9</v>
      </c>
      <c r="AA3084">
        <v>1.85</v>
      </c>
      <c r="AB3084">
        <v>646</v>
      </c>
    </row>
    <row r="3085" spans="1:28" hidden="1" x14ac:dyDescent="0.25">
      <c r="A3085" t="s">
        <v>28</v>
      </c>
      <c r="B3085" t="s">
        <v>14713</v>
      </c>
      <c r="C3085">
        <v>120</v>
      </c>
      <c r="D3085">
        <v>98</v>
      </c>
      <c r="E3085">
        <v>7</v>
      </c>
      <c r="F3085">
        <v>507</v>
      </c>
      <c r="G3085" t="s">
        <v>2018</v>
      </c>
      <c r="H3085">
        <v>805</v>
      </c>
      <c r="I3085">
        <v>23838</v>
      </c>
      <c r="J3085" t="s">
        <v>4331</v>
      </c>
      <c r="K3085" t="s">
        <v>10307</v>
      </c>
      <c r="L3085" t="s">
        <v>14714</v>
      </c>
      <c r="M3085">
        <v>28570</v>
      </c>
      <c r="N3085">
        <v>2271</v>
      </c>
      <c r="O3085" t="s">
        <v>14715</v>
      </c>
      <c r="P3085">
        <v>0</v>
      </c>
      <c r="Q3085" t="s">
        <v>14716</v>
      </c>
      <c r="R3085" t="s">
        <v>14717</v>
      </c>
      <c r="S3085">
        <v>160</v>
      </c>
      <c r="T3085" t="s">
        <v>37</v>
      </c>
      <c r="U3085" t="s">
        <v>56</v>
      </c>
      <c r="V3085" t="s">
        <v>584</v>
      </c>
      <c r="W3085">
        <v>7000000</v>
      </c>
      <c r="X3085">
        <v>2013</v>
      </c>
      <c r="Y3085">
        <v>766</v>
      </c>
      <c r="Z3085">
        <v>5.5</v>
      </c>
      <c r="AA3085">
        <v>2.35</v>
      </c>
      <c r="AB3085">
        <v>0</v>
      </c>
    </row>
    <row r="3086" spans="1:28" hidden="1" x14ac:dyDescent="0.25">
      <c r="A3086" t="s">
        <v>28</v>
      </c>
      <c r="B3086" t="s">
        <v>14718</v>
      </c>
      <c r="C3086">
        <v>108</v>
      </c>
      <c r="D3086">
        <v>103</v>
      </c>
      <c r="E3086">
        <v>57</v>
      </c>
      <c r="F3086">
        <v>132</v>
      </c>
      <c r="G3086" t="s">
        <v>127</v>
      </c>
      <c r="H3086">
        <v>541</v>
      </c>
      <c r="I3086">
        <v>22160085</v>
      </c>
      <c r="J3086" t="s">
        <v>6402</v>
      </c>
      <c r="K3086" t="s">
        <v>3160</v>
      </c>
      <c r="L3086" t="s">
        <v>14719</v>
      </c>
      <c r="M3086">
        <v>16747</v>
      </c>
      <c r="N3086">
        <v>1228</v>
      </c>
      <c r="O3086" t="s">
        <v>14720</v>
      </c>
      <c r="P3086">
        <v>0</v>
      </c>
      <c r="Q3086" t="s">
        <v>14721</v>
      </c>
      <c r="R3086" t="s">
        <v>14722</v>
      </c>
      <c r="S3086">
        <v>349</v>
      </c>
      <c r="T3086" t="s">
        <v>37</v>
      </c>
      <c r="U3086" t="s">
        <v>38</v>
      </c>
      <c r="V3086" t="s">
        <v>39</v>
      </c>
      <c r="W3086">
        <v>10600000</v>
      </c>
      <c r="X3086">
        <v>2002</v>
      </c>
      <c r="Y3086">
        <v>451</v>
      </c>
      <c r="Z3086">
        <v>5.4</v>
      </c>
      <c r="AA3086">
        <v>2.35</v>
      </c>
      <c r="AB3086">
        <v>1000</v>
      </c>
    </row>
    <row r="3087" spans="1:28" hidden="1" x14ac:dyDescent="0.25">
      <c r="A3087" t="s">
        <v>28</v>
      </c>
      <c r="B3087" t="s">
        <v>3726</v>
      </c>
      <c r="C3087">
        <v>285</v>
      </c>
      <c r="D3087">
        <v>161</v>
      </c>
      <c r="E3087">
        <v>0</v>
      </c>
      <c r="F3087">
        <v>73</v>
      </c>
      <c r="G3087" t="s">
        <v>14723</v>
      </c>
      <c r="H3087">
        <v>273</v>
      </c>
      <c r="I3087">
        <v>56715371</v>
      </c>
      <c r="J3087" t="s">
        <v>1379</v>
      </c>
      <c r="K3087" t="s">
        <v>14724</v>
      </c>
      <c r="L3087" t="s">
        <v>14725</v>
      </c>
      <c r="M3087">
        <v>427357</v>
      </c>
      <c r="N3087">
        <v>727</v>
      </c>
      <c r="O3087" t="s">
        <v>14726</v>
      </c>
      <c r="P3087">
        <v>0</v>
      </c>
      <c r="Q3087" t="s">
        <v>14727</v>
      </c>
      <c r="R3087" t="s">
        <v>14728</v>
      </c>
      <c r="S3087">
        <v>1736</v>
      </c>
      <c r="T3087" t="s">
        <v>37</v>
      </c>
      <c r="U3087" t="s">
        <v>56</v>
      </c>
      <c r="V3087" t="s">
        <v>276</v>
      </c>
      <c r="W3087">
        <v>12000000</v>
      </c>
      <c r="X3087">
        <v>1968</v>
      </c>
      <c r="Y3087">
        <v>117</v>
      </c>
      <c r="Z3087">
        <v>8.3000000000000007</v>
      </c>
      <c r="AA3087">
        <v>2.2000000000000002</v>
      </c>
      <c r="AB3087">
        <v>24000</v>
      </c>
    </row>
    <row r="3088" spans="1:28" hidden="1" x14ac:dyDescent="0.25">
      <c r="A3088" t="s">
        <v>28</v>
      </c>
      <c r="B3088" t="s">
        <v>388</v>
      </c>
      <c r="C3088">
        <v>215</v>
      </c>
      <c r="D3088">
        <v>120</v>
      </c>
      <c r="E3088">
        <v>14000</v>
      </c>
      <c r="F3088">
        <v>548</v>
      </c>
      <c r="G3088" t="s">
        <v>14729</v>
      </c>
      <c r="H3088">
        <v>861</v>
      </c>
      <c r="I3088">
        <v>434949459</v>
      </c>
      <c r="J3088" t="s">
        <v>14730</v>
      </c>
      <c r="K3088" t="s">
        <v>5935</v>
      </c>
      <c r="L3088" t="s">
        <v>14731</v>
      </c>
      <c r="M3088">
        <v>281842</v>
      </c>
      <c r="N3088">
        <v>2811</v>
      </c>
      <c r="O3088" t="s">
        <v>3201</v>
      </c>
      <c r="P3088">
        <v>0</v>
      </c>
      <c r="Q3088" t="s">
        <v>14732</v>
      </c>
      <c r="R3088" t="s">
        <v>14733</v>
      </c>
      <c r="S3088">
        <v>515</v>
      </c>
      <c r="T3088" t="s">
        <v>37</v>
      </c>
      <c r="U3088" t="s">
        <v>38</v>
      </c>
      <c r="V3088" t="s">
        <v>94</v>
      </c>
      <c r="W3088">
        <v>10500000</v>
      </c>
      <c r="X3088">
        <v>1982</v>
      </c>
      <c r="Y3088">
        <v>725</v>
      </c>
      <c r="Z3088">
        <v>7.9</v>
      </c>
      <c r="AA3088">
        <v>1.85</v>
      </c>
      <c r="AB3088">
        <v>34000</v>
      </c>
    </row>
    <row r="3089" spans="1:28" hidden="1" x14ac:dyDescent="0.25">
      <c r="A3089" t="s">
        <v>28</v>
      </c>
      <c r="B3089" t="s">
        <v>14734</v>
      </c>
      <c r="C3089">
        <v>81</v>
      </c>
      <c r="D3089">
        <v>97</v>
      </c>
      <c r="E3089">
        <v>21</v>
      </c>
      <c r="F3089">
        <v>499</v>
      </c>
      <c r="G3089" t="s">
        <v>9036</v>
      </c>
      <c r="H3089">
        <v>17000</v>
      </c>
      <c r="I3089">
        <v>11043445</v>
      </c>
      <c r="J3089" t="s">
        <v>1414</v>
      </c>
      <c r="K3089" t="s">
        <v>556</v>
      </c>
      <c r="L3089" t="s">
        <v>14735</v>
      </c>
      <c r="M3089">
        <v>27689</v>
      </c>
      <c r="N3089">
        <v>20312</v>
      </c>
      <c r="O3089" t="s">
        <v>12639</v>
      </c>
      <c r="P3089">
        <v>0</v>
      </c>
      <c r="Q3089" t="s">
        <v>14736</v>
      </c>
      <c r="R3089" t="s">
        <v>14737</v>
      </c>
      <c r="S3089">
        <v>74</v>
      </c>
      <c r="T3089" t="s">
        <v>37</v>
      </c>
      <c r="U3089" t="s">
        <v>38</v>
      </c>
      <c r="V3089" t="s">
        <v>39</v>
      </c>
      <c r="W3089">
        <v>10000000</v>
      </c>
      <c r="X3089">
        <v>2007</v>
      </c>
      <c r="Y3089">
        <v>1000</v>
      </c>
      <c r="Z3089">
        <v>6.5</v>
      </c>
      <c r="AA3089">
        <v>2.35</v>
      </c>
      <c r="AB3089">
        <v>1000</v>
      </c>
    </row>
    <row r="3090" spans="1:28" hidden="1" x14ac:dyDescent="0.25">
      <c r="A3090" t="s">
        <v>28</v>
      </c>
      <c r="B3090" t="s">
        <v>14738</v>
      </c>
      <c r="C3090">
        <v>17</v>
      </c>
      <c r="D3090">
        <v>97</v>
      </c>
      <c r="E3090">
        <v>4</v>
      </c>
      <c r="F3090">
        <v>194</v>
      </c>
      <c r="G3090" t="s">
        <v>12480</v>
      </c>
      <c r="H3090">
        <v>882</v>
      </c>
      <c r="J3090" t="s">
        <v>7042</v>
      </c>
      <c r="K3090" t="s">
        <v>187</v>
      </c>
      <c r="L3090" t="s">
        <v>14739</v>
      </c>
      <c r="M3090">
        <v>1337</v>
      </c>
      <c r="N3090">
        <v>1554</v>
      </c>
      <c r="O3090" t="s">
        <v>14740</v>
      </c>
      <c r="P3090">
        <v>1</v>
      </c>
      <c r="Q3090" t="s">
        <v>14741</v>
      </c>
      <c r="R3090" t="s">
        <v>14742</v>
      </c>
      <c r="S3090">
        <v>28</v>
      </c>
      <c r="T3090" t="s">
        <v>37</v>
      </c>
      <c r="U3090" t="s">
        <v>267</v>
      </c>
      <c r="V3090" t="s">
        <v>94</v>
      </c>
      <c r="W3090">
        <v>12500000</v>
      </c>
      <c r="X3090">
        <v>2004</v>
      </c>
      <c r="Y3090">
        <v>450</v>
      </c>
      <c r="Z3090">
        <v>6.3</v>
      </c>
      <c r="AA3090">
        <v>1.85</v>
      </c>
      <c r="AB3090">
        <v>392</v>
      </c>
    </row>
    <row r="3091" spans="1:28" hidden="1" x14ac:dyDescent="0.25">
      <c r="A3091" t="s">
        <v>28</v>
      </c>
      <c r="B3091" t="s">
        <v>14743</v>
      </c>
      <c r="C3091">
        <v>5</v>
      </c>
      <c r="D3091">
        <v>99</v>
      </c>
      <c r="E3091">
        <v>11</v>
      </c>
      <c r="F3091">
        <v>327</v>
      </c>
      <c r="G3091" t="s">
        <v>14744</v>
      </c>
      <c r="H3091">
        <v>665</v>
      </c>
      <c r="I3091">
        <v>125169</v>
      </c>
      <c r="J3091" t="s">
        <v>2526</v>
      </c>
      <c r="K3091" t="s">
        <v>4624</v>
      </c>
      <c r="L3091" t="s">
        <v>14745</v>
      </c>
      <c r="M3091">
        <v>859</v>
      </c>
      <c r="N3091">
        <v>2272</v>
      </c>
      <c r="O3091" t="s">
        <v>4744</v>
      </c>
      <c r="P3091">
        <v>2</v>
      </c>
      <c r="Q3091" t="s">
        <v>14746</v>
      </c>
      <c r="R3091" t="s">
        <v>14747</v>
      </c>
      <c r="S3091">
        <v>31</v>
      </c>
      <c r="T3091" t="s">
        <v>37</v>
      </c>
      <c r="U3091" t="s">
        <v>38</v>
      </c>
      <c r="V3091" t="s">
        <v>584</v>
      </c>
      <c r="W3091">
        <v>10500000</v>
      </c>
      <c r="X3091">
        <v>1994</v>
      </c>
      <c r="Y3091">
        <v>446</v>
      </c>
      <c r="Z3091">
        <v>6.4</v>
      </c>
      <c r="AB3091">
        <v>119</v>
      </c>
    </row>
    <row r="3092" spans="1:28" hidden="1" x14ac:dyDescent="0.25">
      <c r="A3092" t="s">
        <v>28</v>
      </c>
      <c r="C3092">
        <v>3</v>
      </c>
      <c r="D3092">
        <v>24</v>
      </c>
      <c r="F3092">
        <v>44</v>
      </c>
      <c r="G3092" t="s">
        <v>14748</v>
      </c>
      <c r="H3092">
        <v>381</v>
      </c>
      <c r="J3092" t="s">
        <v>1670</v>
      </c>
      <c r="K3092" t="s">
        <v>14749</v>
      </c>
      <c r="L3092" t="s">
        <v>14750</v>
      </c>
      <c r="M3092">
        <v>2651</v>
      </c>
      <c r="N3092">
        <v>592</v>
      </c>
      <c r="O3092" t="s">
        <v>14751</v>
      </c>
      <c r="P3092">
        <v>3</v>
      </c>
      <c r="Q3092" t="s">
        <v>14752</v>
      </c>
      <c r="R3092" t="s">
        <v>14753</v>
      </c>
      <c r="S3092">
        <v>18</v>
      </c>
      <c r="T3092" t="s">
        <v>37</v>
      </c>
      <c r="U3092" t="s">
        <v>56</v>
      </c>
      <c r="Y3092">
        <v>102</v>
      </c>
      <c r="Z3092">
        <v>7.9</v>
      </c>
      <c r="AB3092">
        <v>0</v>
      </c>
    </row>
    <row r="3093" spans="1:28" hidden="1" x14ac:dyDescent="0.25">
      <c r="A3093" t="s">
        <v>28</v>
      </c>
      <c r="B3093" t="s">
        <v>14754</v>
      </c>
      <c r="C3093">
        <v>10</v>
      </c>
      <c r="D3093">
        <v>144</v>
      </c>
      <c r="E3093">
        <v>0</v>
      </c>
      <c r="F3093">
        <v>119</v>
      </c>
      <c r="G3093" t="s">
        <v>14755</v>
      </c>
      <c r="H3093">
        <v>564</v>
      </c>
      <c r="I3093">
        <v>1165104</v>
      </c>
      <c r="J3093" t="s">
        <v>1670</v>
      </c>
      <c r="K3093" t="s">
        <v>14756</v>
      </c>
      <c r="L3093" t="s">
        <v>14757</v>
      </c>
      <c r="M3093">
        <v>8598</v>
      </c>
      <c r="N3093">
        <v>1121</v>
      </c>
      <c r="O3093" t="s">
        <v>14758</v>
      </c>
      <c r="P3093">
        <v>5</v>
      </c>
      <c r="Q3093" t="s">
        <v>14759</v>
      </c>
      <c r="R3093" t="s">
        <v>14760</v>
      </c>
      <c r="S3093">
        <v>43</v>
      </c>
      <c r="T3093" t="s">
        <v>5610</v>
      </c>
      <c r="U3093" t="s">
        <v>5611</v>
      </c>
      <c r="X3093">
        <v>2010</v>
      </c>
      <c r="Y3093">
        <v>154</v>
      </c>
      <c r="Z3093">
        <v>5.3</v>
      </c>
      <c r="AB3093">
        <v>250</v>
      </c>
    </row>
    <row r="3094" spans="1:28" hidden="1" x14ac:dyDescent="0.25">
      <c r="A3094" t="s">
        <v>28</v>
      </c>
      <c r="B3094" t="s">
        <v>13675</v>
      </c>
      <c r="C3094">
        <v>43</v>
      </c>
      <c r="D3094">
        <v>111</v>
      </c>
      <c r="E3094">
        <v>58</v>
      </c>
      <c r="F3094">
        <v>258</v>
      </c>
      <c r="G3094" t="s">
        <v>14761</v>
      </c>
      <c r="H3094">
        <v>482</v>
      </c>
      <c r="I3094">
        <v>1066555</v>
      </c>
      <c r="J3094" t="s">
        <v>14762</v>
      </c>
      <c r="K3094" t="s">
        <v>5590</v>
      </c>
      <c r="L3094" t="s">
        <v>14763</v>
      </c>
      <c r="M3094">
        <v>2618</v>
      </c>
      <c r="N3094">
        <v>1526</v>
      </c>
      <c r="O3094" t="s">
        <v>12504</v>
      </c>
      <c r="P3094">
        <v>0</v>
      </c>
      <c r="Q3094" t="s">
        <v>14764</v>
      </c>
      <c r="R3094" t="s">
        <v>14765</v>
      </c>
      <c r="S3094">
        <v>111</v>
      </c>
      <c r="U3094" t="s">
        <v>38</v>
      </c>
      <c r="V3094" t="s">
        <v>584</v>
      </c>
      <c r="W3094">
        <v>11000000</v>
      </c>
      <c r="X3094">
        <v>2007</v>
      </c>
      <c r="Y3094">
        <v>362</v>
      </c>
      <c r="Z3094">
        <v>5.8</v>
      </c>
      <c r="AA3094">
        <v>1.85</v>
      </c>
      <c r="AB3094">
        <v>411</v>
      </c>
    </row>
    <row r="3095" spans="1:28" hidden="1" x14ac:dyDescent="0.25">
      <c r="A3095" t="s">
        <v>28</v>
      </c>
      <c r="B3095" t="s">
        <v>14766</v>
      </c>
      <c r="C3095">
        <v>43</v>
      </c>
      <c r="D3095">
        <v>145</v>
      </c>
      <c r="E3095">
        <v>0</v>
      </c>
      <c r="F3095">
        <v>280</v>
      </c>
      <c r="G3095" t="s">
        <v>7011</v>
      </c>
      <c r="H3095">
        <v>639</v>
      </c>
      <c r="I3095">
        <v>5669081</v>
      </c>
      <c r="J3095" t="s">
        <v>1960</v>
      </c>
      <c r="K3095" t="s">
        <v>14767</v>
      </c>
      <c r="L3095" t="s">
        <v>14768</v>
      </c>
      <c r="M3095">
        <v>3665</v>
      </c>
      <c r="N3095">
        <v>1807</v>
      </c>
      <c r="O3095" t="s">
        <v>13827</v>
      </c>
      <c r="P3095">
        <v>1</v>
      </c>
      <c r="Q3095" t="s">
        <v>14769</v>
      </c>
      <c r="R3095" t="s">
        <v>14770</v>
      </c>
      <c r="S3095">
        <v>57</v>
      </c>
      <c r="T3095" t="s">
        <v>2777</v>
      </c>
      <c r="U3095" t="s">
        <v>2912</v>
      </c>
      <c r="V3095" t="s">
        <v>584</v>
      </c>
      <c r="W3095">
        <v>10818775</v>
      </c>
      <c r="X3095">
        <v>2012</v>
      </c>
      <c r="Y3095">
        <v>377</v>
      </c>
      <c r="Z3095">
        <v>6.6</v>
      </c>
      <c r="AA3095">
        <v>2.35</v>
      </c>
      <c r="AB3095">
        <v>0</v>
      </c>
    </row>
    <row r="3096" spans="1:28" hidden="1" x14ac:dyDescent="0.25">
      <c r="A3096" t="s">
        <v>28</v>
      </c>
      <c r="B3096" t="s">
        <v>14771</v>
      </c>
      <c r="C3096">
        <v>94</v>
      </c>
      <c r="D3096">
        <v>106</v>
      </c>
      <c r="E3096">
        <v>7</v>
      </c>
      <c r="F3096">
        <v>24</v>
      </c>
      <c r="G3096" t="s">
        <v>14772</v>
      </c>
      <c r="H3096">
        <v>68</v>
      </c>
      <c r="J3096" t="s">
        <v>5509</v>
      </c>
      <c r="K3096" t="s">
        <v>14773</v>
      </c>
      <c r="L3096" t="s">
        <v>14774</v>
      </c>
      <c r="M3096">
        <v>15060</v>
      </c>
      <c r="N3096">
        <v>175</v>
      </c>
      <c r="O3096" t="s">
        <v>14775</v>
      </c>
      <c r="P3096">
        <v>4</v>
      </c>
      <c r="Q3096" t="s">
        <v>14776</v>
      </c>
      <c r="R3096" t="s">
        <v>14777</v>
      </c>
      <c r="S3096">
        <v>27</v>
      </c>
      <c r="T3096" t="s">
        <v>1463</v>
      </c>
      <c r="U3096" t="s">
        <v>1464</v>
      </c>
      <c r="W3096">
        <v>11000000</v>
      </c>
      <c r="X3096">
        <v>2014</v>
      </c>
      <c r="Y3096">
        <v>29</v>
      </c>
      <c r="Z3096">
        <v>7.4</v>
      </c>
      <c r="AA3096">
        <v>1.85</v>
      </c>
      <c r="AB3096">
        <v>0</v>
      </c>
    </row>
    <row r="3097" spans="1:28" hidden="1" x14ac:dyDescent="0.25">
      <c r="A3097" t="s">
        <v>28</v>
      </c>
      <c r="B3097" t="s">
        <v>6050</v>
      </c>
      <c r="C3097">
        <v>161</v>
      </c>
      <c r="D3097">
        <v>126</v>
      </c>
      <c r="E3097">
        <v>835</v>
      </c>
      <c r="F3097">
        <v>893</v>
      </c>
      <c r="G3097" t="s">
        <v>1156</v>
      </c>
      <c r="H3097">
        <v>49000</v>
      </c>
      <c r="I3097">
        <v>138339411</v>
      </c>
      <c r="J3097" t="s">
        <v>3408</v>
      </c>
      <c r="K3097" t="s">
        <v>810</v>
      </c>
      <c r="L3097" t="s">
        <v>14778</v>
      </c>
      <c r="M3097">
        <v>604904</v>
      </c>
      <c r="N3097">
        <v>63710</v>
      </c>
      <c r="O3097" t="s">
        <v>3489</v>
      </c>
      <c r="P3097">
        <v>2</v>
      </c>
      <c r="Q3097" t="s">
        <v>14779</v>
      </c>
      <c r="R3097" t="s">
        <v>14780</v>
      </c>
      <c r="S3097">
        <v>682</v>
      </c>
      <c r="T3097" t="s">
        <v>37</v>
      </c>
      <c r="U3097" t="s">
        <v>38</v>
      </c>
      <c r="V3097" t="s">
        <v>584</v>
      </c>
      <c r="W3097">
        <v>10000000</v>
      </c>
      <c r="X3097">
        <v>1997</v>
      </c>
      <c r="Y3097">
        <v>13000</v>
      </c>
      <c r="Z3097">
        <v>8.3000000000000007</v>
      </c>
      <c r="AA3097">
        <v>1.85</v>
      </c>
      <c r="AB3097">
        <v>31000</v>
      </c>
    </row>
    <row r="3098" spans="1:28" hidden="1" x14ac:dyDescent="0.25">
      <c r="A3098" t="s">
        <v>28</v>
      </c>
      <c r="B3098" t="s">
        <v>14781</v>
      </c>
      <c r="C3098">
        <v>38</v>
      </c>
      <c r="D3098">
        <v>106</v>
      </c>
      <c r="E3098">
        <v>29</v>
      </c>
      <c r="F3098">
        <v>571</v>
      </c>
      <c r="G3098" t="s">
        <v>761</v>
      </c>
      <c r="H3098">
        <v>14000</v>
      </c>
      <c r="J3098" t="s">
        <v>4074</v>
      </c>
      <c r="K3098" t="s">
        <v>2381</v>
      </c>
      <c r="L3098" t="s">
        <v>14782</v>
      </c>
      <c r="M3098">
        <v>6935</v>
      </c>
      <c r="N3098">
        <v>27660</v>
      </c>
      <c r="O3098" t="s">
        <v>14783</v>
      </c>
      <c r="P3098">
        <v>3</v>
      </c>
      <c r="Q3098" t="s">
        <v>14784</v>
      </c>
      <c r="R3098" t="s">
        <v>14785</v>
      </c>
      <c r="S3098">
        <v>50</v>
      </c>
      <c r="T3098" t="s">
        <v>37</v>
      </c>
      <c r="U3098" t="s">
        <v>38</v>
      </c>
      <c r="V3098" t="s">
        <v>584</v>
      </c>
      <c r="W3098">
        <v>11000000</v>
      </c>
      <c r="X3098">
        <v>2016</v>
      </c>
      <c r="Y3098">
        <v>12000</v>
      </c>
      <c r="Z3098">
        <v>5.3</v>
      </c>
      <c r="AA3098">
        <v>2.35</v>
      </c>
      <c r="AB3098">
        <v>0</v>
      </c>
    </row>
    <row r="3099" spans="1:28" hidden="1" x14ac:dyDescent="0.25">
      <c r="A3099" t="s">
        <v>28</v>
      </c>
      <c r="B3099" t="s">
        <v>14786</v>
      </c>
      <c r="C3099">
        <v>210</v>
      </c>
      <c r="D3099">
        <v>121</v>
      </c>
      <c r="E3099">
        <v>163</v>
      </c>
      <c r="F3099">
        <v>482</v>
      </c>
      <c r="G3099" t="s">
        <v>14549</v>
      </c>
      <c r="H3099">
        <v>723</v>
      </c>
      <c r="I3099">
        <v>80150343</v>
      </c>
      <c r="J3099" t="s">
        <v>5102</v>
      </c>
      <c r="K3099" t="s">
        <v>5919</v>
      </c>
      <c r="L3099" t="s">
        <v>14787</v>
      </c>
      <c r="M3099">
        <v>142115</v>
      </c>
      <c r="N3099">
        <v>3189</v>
      </c>
      <c r="O3099" t="s">
        <v>14788</v>
      </c>
      <c r="P3099">
        <v>0</v>
      </c>
      <c r="Q3099" t="s">
        <v>14789</v>
      </c>
      <c r="R3099" t="s">
        <v>14790</v>
      </c>
      <c r="S3099">
        <v>614</v>
      </c>
      <c r="T3099" t="s">
        <v>37</v>
      </c>
      <c r="U3099" t="s">
        <v>38</v>
      </c>
      <c r="V3099" t="s">
        <v>584</v>
      </c>
      <c r="W3099">
        <v>10000000</v>
      </c>
      <c r="X3099">
        <v>2006</v>
      </c>
      <c r="Y3099">
        <v>651</v>
      </c>
      <c r="Z3099">
        <v>6.2</v>
      </c>
      <c r="AA3099">
        <v>1.85</v>
      </c>
      <c r="AB3099">
        <v>0</v>
      </c>
    </row>
    <row r="3100" spans="1:28" hidden="1" x14ac:dyDescent="0.25">
      <c r="A3100" t="s">
        <v>28</v>
      </c>
      <c r="B3100" t="s">
        <v>2697</v>
      </c>
      <c r="C3100">
        <v>52</v>
      </c>
      <c r="D3100">
        <v>117</v>
      </c>
      <c r="E3100">
        <v>425</v>
      </c>
      <c r="F3100">
        <v>901</v>
      </c>
      <c r="G3100" t="s">
        <v>4217</v>
      </c>
      <c r="H3100">
        <v>13000</v>
      </c>
      <c r="I3100">
        <v>85300000</v>
      </c>
      <c r="J3100" t="s">
        <v>7958</v>
      </c>
      <c r="K3100" t="s">
        <v>546</v>
      </c>
      <c r="L3100" t="s">
        <v>14791</v>
      </c>
      <c r="M3100">
        <v>48629</v>
      </c>
      <c r="N3100">
        <v>27378</v>
      </c>
      <c r="O3100" t="s">
        <v>3658</v>
      </c>
      <c r="P3100">
        <v>1</v>
      </c>
      <c r="Q3100" t="s">
        <v>14792</v>
      </c>
      <c r="R3100" t="s">
        <v>14793</v>
      </c>
      <c r="S3100">
        <v>134</v>
      </c>
      <c r="T3100" t="s">
        <v>37</v>
      </c>
      <c r="U3100" t="s">
        <v>38</v>
      </c>
      <c r="V3100" t="s">
        <v>584</v>
      </c>
      <c r="W3100">
        <v>10000000</v>
      </c>
      <c r="X3100">
        <v>1981</v>
      </c>
      <c r="Y3100">
        <v>11000</v>
      </c>
      <c r="Z3100">
        <v>6.9</v>
      </c>
      <c r="AA3100">
        <v>1.85</v>
      </c>
      <c r="AB3100">
        <v>0</v>
      </c>
    </row>
    <row r="3101" spans="1:28" hidden="1" x14ac:dyDescent="0.25">
      <c r="A3101" t="s">
        <v>28</v>
      </c>
      <c r="B3101" t="s">
        <v>1164</v>
      </c>
      <c r="C3101">
        <v>139</v>
      </c>
      <c r="D3101">
        <v>98</v>
      </c>
      <c r="E3101">
        <v>235</v>
      </c>
      <c r="F3101">
        <v>229</v>
      </c>
      <c r="G3101" t="s">
        <v>6452</v>
      </c>
      <c r="H3101">
        <v>4000</v>
      </c>
      <c r="I3101">
        <v>68353550</v>
      </c>
      <c r="J3101" t="s">
        <v>3912</v>
      </c>
      <c r="K3101" t="s">
        <v>83</v>
      </c>
      <c r="L3101" t="s">
        <v>14794</v>
      </c>
      <c r="M3101">
        <v>70141</v>
      </c>
      <c r="N3101">
        <v>5270</v>
      </c>
      <c r="O3101" t="s">
        <v>14795</v>
      </c>
      <c r="P3101">
        <v>1</v>
      </c>
      <c r="Q3101" t="s">
        <v>14796</v>
      </c>
      <c r="R3101" t="s">
        <v>14797</v>
      </c>
      <c r="S3101">
        <v>385</v>
      </c>
      <c r="T3101" t="s">
        <v>37</v>
      </c>
      <c r="U3101" t="s">
        <v>38</v>
      </c>
      <c r="V3101" t="s">
        <v>39</v>
      </c>
      <c r="W3101">
        <v>10000000</v>
      </c>
      <c r="X3101">
        <v>2000</v>
      </c>
      <c r="Y3101">
        <v>464</v>
      </c>
      <c r="Z3101">
        <v>5.9</v>
      </c>
      <c r="AA3101">
        <v>1.85</v>
      </c>
      <c r="AB3101">
        <v>0</v>
      </c>
    </row>
    <row r="3102" spans="1:28" hidden="1" x14ac:dyDescent="0.25">
      <c r="A3102" t="s">
        <v>28</v>
      </c>
      <c r="B3102" t="s">
        <v>14798</v>
      </c>
      <c r="C3102">
        <v>165</v>
      </c>
      <c r="D3102">
        <v>109</v>
      </c>
      <c r="E3102">
        <v>65</v>
      </c>
      <c r="F3102">
        <v>393</v>
      </c>
      <c r="G3102" t="s">
        <v>10796</v>
      </c>
      <c r="H3102">
        <v>798</v>
      </c>
      <c r="I3102">
        <v>78845130</v>
      </c>
      <c r="J3102" t="s">
        <v>2207</v>
      </c>
      <c r="K3102" t="s">
        <v>1697</v>
      </c>
      <c r="L3102" t="s">
        <v>14799</v>
      </c>
      <c r="M3102">
        <v>17596</v>
      </c>
      <c r="N3102">
        <v>2480</v>
      </c>
      <c r="O3102" t="s">
        <v>5551</v>
      </c>
      <c r="P3102">
        <v>1</v>
      </c>
      <c r="Q3102" t="s">
        <v>14800</v>
      </c>
      <c r="R3102" t="s">
        <v>14801</v>
      </c>
      <c r="S3102">
        <v>94</v>
      </c>
      <c r="T3102" t="s">
        <v>37</v>
      </c>
      <c r="U3102" t="s">
        <v>1464</v>
      </c>
      <c r="V3102" t="s">
        <v>584</v>
      </c>
      <c r="W3102">
        <v>10000000</v>
      </c>
      <c r="X3102">
        <v>2016</v>
      </c>
      <c r="Y3102">
        <v>465</v>
      </c>
      <c r="Z3102">
        <v>6.1</v>
      </c>
      <c r="AA3102">
        <v>2.35</v>
      </c>
      <c r="AB3102">
        <v>0</v>
      </c>
    </row>
    <row r="3103" spans="1:28" hidden="1" x14ac:dyDescent="0.25">
      <c r="A3103" t="s">
        <v>28</v>
      </c>
      <c r="B3103" t="s">
        <v>12473</v>
      </c>
      <c r="C3103">
        <v>96</v>
      </c>
      <c r="D3103">
        <v>95</v>
      </c>
      <c r="E3103">
        <v>7</v>
      </c>
      <c r="F3103">
        <v>1000</v>
      </c>
      <c r="G3103" t="s">
        <v>6003</v>
      </c>
      <c r="H3103">
        <v>23000</v>
      </c>
      <c r="I3103">
        <v>63319509</v>
      </c>
      <c r="J3103" t="s">
        <v>1680</v>
      </c>
      <c r="K3103" t="s">
        <v>332</v>
      </c>
      <c r="L3103" t="s">
        <v>14802</v>
      </c>
      <c r="M3103">
        <v>67115</v>
      </c>
      <c r="N3103">
        <v>28734</v>
      </c>
      <c r="O3103" t="s">
        <v>2453</v>
      </c>
      <c r="P3103">
        <v>2</v>
      </c>
      <c r="Q3103" t="s">
        <v>14803</v>
      </c>
      <c r="R3103" t="s">
        <v>14804</v>
      </c>
      <c r="S3103">
        <v>389</v>
      </c>
      <c r="T3103" t="s">
        <v>37</v>
      </c>
      <c r="U3103" t="s">
        <v>38</v>
      </c>
      <c r="V3103" t="s">
        <v>39</v>
      </c>
      <c r="W3103">
        <v>10000000</v>
      </c>
      <c r="X3103">
        <v>1999</v>
      </c>
      <c r="Y3103">
        <v>1000</v>
      </c>
      <c r="Z3103">
        <v>5.8</v>
      </c>
      <c r="AA3103">
        <v>1.85</v>
      </c>
      <c r="AB3103">
        <v>0</v>
      </c>
    </row>
    <row r="3104" spans="1:28" hidden="1" x14ac:dyDescent="0.25">
      <c r="A3104" t="s">
        <v>28</v>
      </c>
      <c r="B3104" t="s">
        <v>7036</v>
      </c>
      <c r="C3104">
        <v>323</v>
      </c>
      <c r="D3104">
        <v>109</v>
      </c>
      <c r="E3104">
        <v>304</v>
      </c>
      <c r="F3104">
        <v>736</v>
      </c>
      <c r="G3104" t="s">
        <v>2362</v>
      </c>
      <c r="H3104">
        <v>939</v>
      </c>
      <c r="I3104">
        <v>47536959</v>
      </c>
      <c r="J3104" t="s">
        <v>3408</v>
      </c>
      <c r="K3104" t="s">
        <v>5449</v>
      </c>
      <c r="L3104" t="s">
        <v>7037</v>
      </c>
      <c r="M3104">
        <v>86956</v>
      </c>
      <c r="N3104">
        <v>3276</v>
      </c>
      <c r="O3104" t="s">
        <v>7038</v>
      </c>
      <c r="P3104">
        <v>0</v>
      </c>
      <c r="Q3104" t="s">
        <v>7039</v>
      </c>
      <c r="R3104" t="s">
        <v>7040</v>
      </c>
      <c r="S3104">
        <v>275</v>
      </c>
      <c r="T3104" t="s">
        <v>37</v>
      </c>
      <c r="U3104" t="s">
        <v>38</v>
      </c>
      <c r="V3104" t="s">
        <v>584</v>
      </c>
      <c r="W3104">
        <v>10000000</v>
      </c>
      <c r="X3104">
        <v>2009</v>
      </c>
      <c r="Y3104">
        <v>906</v>
      </c>
      <c r="Z3104">
        <v>7.3</v>
      </c>
      <c r="AA3104">
        <v>1.85</v>
      </c>
      <c r="AB3104">
        <v>12000</v>
      </c>
    </row>
    <row r="3105" spans="1:28" hidden="1" x14ac:dyDescent="0.25">
      <c r="A3105" t="s">
        <v>28</v>
      </c>
      <c r="B3105" t="s">
        <v>14786</v>
      </c>
      <c r="C3105">
        <v>190</v>
      </c>
      <c r="D3105">
        <v>96</v>
      </c>
      <c r="E3105">
        <v>163</v>
      </c>
      <c r="F3105">
        <v>448</v>
      </c>
      <c r="G3105" t="s">
        <v>14549</v>
      </c>
      <c r="H3105">
        <v>723</v>
      </c>
      <c r="I3105">
        <v>63270259</v>
      </c>
      <c r="J3105" t="s">
        <v>5102</v>
      </c>
      <c r="K3105" t="s">
        <v>5919</v>
      </c>
      <c r="L3105" t="s">
        <v>14805</v>
      </c>
      <c r="M3105">
        <v>111087</v>
      </c>
      <c r="N3105">
        <v>3492</v>
      </c>
      <c r="O3105" t="s">
        <v>7690</v>
      </c>
      <c r="P3105">
        <v>0</v>
      </c>
      <c r="Q3105" t="s">
        <v>14806</v>
      </c>
      <c r="R3105" t="s">
        <v>14807</v>
      </c>
      <c r="S3105">
        <v>319</v>
      </c>
      <c r="T3105" t="s">
        <v>37</v>
      </c>
      <c r="U3105" t="s">
        <v>38</v>
      </c>
      <c r="V3105" t="s">
        <v>584</v>
      </c>
      <c r="W3105">
        <v>10000000</v>
      </c>
      <c r="X3105">
        <v>2007</v>
      </c>
      <c r="Y3105">
        <v>651</v>
      </c>
      <c r="Z3105">
        <v>5.9</v>
      </c>
      <c r="AA3105">
        <v>1.85</v>
      </c>
      <c r="AB3105">
        <v>0</v>
      </c>
    </row>
    <row r="3106" spans="1:28" hidden="1" x14ac:dyDescent="0.25">
      <c r="A3106" t="s">
        <v>28</v>
      </c>
      <c r="B3106" t="s">
        <v>6853</v>
      </c>
      <c r="C3106">
        <v>173</v>
      </c>
      <c r="D3106">
        <v>101</v>
      </c>
      <c r="E3106">
        <v>13</v>
      </c>
      <c r="F3106">
        <v>368</v>
      </c>
      <c r="G3106" t="s">
        <v>9271</v>
      </c>
      <c r="H3106">
        <v>494</v>
      </c>
      <c r="I3106">
        <v>55865715</v>
      </c>
      <c r="J3106" t="s">
        <v>6131</v>
      </c>
      <c r="K3106" t="s">
        <v>5081</v>
      </c>
      <c r="L3106" t="s">
        <v>14808</v>
      </c>
      <c r="M3106">
        <v>41763</v>
      </c>
      <c r="N3106">
        <v>2013</v>
      </c>
      <c r="O3106" t="s">
        <v>4408</v>
      </c>
      <c r="P3106">
        <v>0</v>
      </c>
      <c r="Q3106" t="s">
        <v>14809</v>
      </c>
      <c r="R3106" t="s">
        <v>14810</v>
      </c>
      <c r="S3106">
        <v>403</v>
      </c>
      <c r="T3106" t="s">
        <v>37</v>
      </c>
      <c r="U3106" t="s">
        <v>56</v>
      </c>
      <c r="V3106" t="s">
        <v>39</v>
      </c>
      <c r="W3106">
        <v>10000000</v>
      </c>
      <c r="X3106">
        <v>2005</v>
      </c>
      <c r="Y3106">
        <v>392</v>
      </c>
      <c r="Z3106">
        <v>5.5</v>
      </c>
      <c r="AA3106">
        <v>2.35</v>
      </c>
      <c r="AB3106">
        <v>0</v>
      </c>
    </row>
    <row r="3107" spans="1:28" hidden="1" x14ac:dyDescent="0.25">
      <c r="A3107" t="s">
        <v>28</v>
      </c>
      <c r="B3107" t="s">
        <v>9515</v>
      </c>
      <c r="C3107">
        <v>46</v>
      </c>
      <c r="D3107">
        <v>107</v>
      </c>
      <c r="E3107">
        <v>0</v>
      </c>
      <c r="F3107">
        <v>685</v>
      </c>
      <c r="G3107" t="s">
        <v>7511</v>
      </c>
      <c r="H3107">
        <v>1000</v>
      </c>
      <c r="I3107">
        <v>63231524</v>
      </c>
      <c r="J3107" t="s">
        <v>1414</v>
      </c>
      <c r="K3107" t="s">
        <v>2814</v>
      </c>
      <c r="L3107" t="s">
        <v>14811</v>
      </c>
      <c r="M3107">
        <v>8962</v>
      </c>
      <c r="N3107">
        <v>5264</v>
      </c>
      <c r="O3107" t="s">
        <v>7212</v>
      </c>
      <c r="P3107">
        <v>4</v>
      </c>
      <c r="Q3107" t="s">
        <v>14812</v>
      </c>
      <c r="R3107" t="s">
        <v>14813</v>
      </c>
      <c r="S3107">
        <v>137</v>
      </c>
      <c r="T3107" t="s">
        <v>37</v>
      </c>
      <c r="U3107" t="s">
        <v>38</v>
      </c>
      <c r="V3107" t="s">
        <v>39</v>
      </c>
      <c r="W3107">
        <v>6000000</v>
      </c>
      <c r="X3107">
        <v>2006</v>
      </c>
      <c r="Y3107">
        <v>907</v>
      </c>
      <c r="Z3107">
        <v>5</v>
      </c>
      <c r="AA3107">
        <v>1.85</v>
      </c>
      <c r="AB3107">
        <v>676</v>
      </c>
    </row>
    <row r="3108" spans="1:28" hidden="1" x14ac:dyDescent="0.25">
      <c r="A3108" t="s">
        <v>28</v>
      </c>
      <c r="B3108" t="s">
        <v>486</v>
      </c>
      <c r="C3108">
        <v>59</v>
      </c>
      <c r="D3108">
        <v>119</v>
      </c>
      <c r="E3108">
        <v>17000</v>
      </c>
      <c r="F3108">
        <v>638</v>
      </c>
      <c r="G3108" t="s">
        <v>3832</v>
      </c>
      <c r="H3108">
        <v>10000</v>
      </c>
      <c r="I3108">
        <v>52293982</v>
      </c>
      <c r="J3108" t="s">
        <v>3793</v>
      </c>
      <c r="K3108" t="s">
        <v>522</v>
      </c>
      <c r="L3108" t="s">
        <v>14814</v>
      </c>
      <c r="M3108">
        <v>57831</v>
      </c>
      <c r="N3108">
        <v>11895</v>
      </c>
      <c r="O3108" t="s">
        <v>1344</v>
      </c>
      <c r="P3108">
        <v>1</v>
      </c>
      <c r="Q3108" t="s">
        <v>14815</v>
      </c>
      <c r="R3108" t="s">
        <v>14816</v>
      </c>
      <c r="S3108">
        <v>115</v>
      </c>
      <c r="T3108" t="s">
        <v>37</v>
      </c>
      <c r="U3108" t="s">
        <v>38</v>
      </c>
      <c r="V3108" t="s">
        <v>584</v>
      </c>
      <c r="W3108">
        <v>13800000</v>
      </c>
      <c r="X3108">
        <v>1986</v>
      </c>
      <c r="Y3108">
        <v>970</v>
      </c>
      <c r="Z3108">
        <v>7</v>
      </c>
      <c r="AA3108">
        <v>1.85</v>
      </c>
      <c r="AB3108">
        <v>0</v>
      </c>
    </row>
    <row r="3109" spans="1:28" hidden="1" x14ac:dyDescent="0.25">
      <c r="A3109" t="s">
        <v>746</v>
      </c>
      <c r="B3109" t="s">
        <v>14817</v>
      </c>
      <c r="C3109">
        <v>53</v>
      </c>
      <c r="D3109">
        <v>178</v>
      </c>
      <c r="E3109">
        <v>19</v>
      </c>
      <c r="F3109">
        <v>196</v>
      </c>
      <c r="G3109" t="s">
        <v>14818</v>
      </c>
      <c r="H3109">
        <v>726</v>
      </c>
      <c r="J3109" t="s">
        <v>1016</v>
      </c>
      <c r="K3109" t="s">
        <v>6111</v>
      </c>
      <c r="L3109" t="s">
        <v>14819</v>
      </c>
      <c r="M3109">
        <v>43270</v>
      </c>
      <c r="N3109">
        <v>1554</v>
      </c>
      <c r="O3109" t="s">
        <v>14820</v>
      </c>
      <c r="P3109">
        <v>3</v>
      </c>
      <c r="Q3109" t="s">
        <v>14821</v>
      </c>
      <c r="R3109" t="s">
        <v>14822</v>
      </c>
      <c r="S3109">
        <v>192</v>
      </c>
      <c r="T3109" t="s">
        <v>37</v>
      </c>
      <c r="U3109" t="s">
        <v>38</v>
      </c>
      <c r="V3109" t="s">
        <v>276</v>
      </c>
      <c r="W3109">
        <v>10000000</v>
      </c>
      <c r="X3109">
        <v>1962</v>
      </c>
      <c r="Y3109">
        <v>249</v>
      </c>
      <c r="Z3109">
        <v>7.8</v>
      </c>
      <c r="AA3109">
        <v>2.35</v>
      </c>
      <c r="AB3109">
        <v>0</v>
      </c>
    </row>
    <row r="3110" spans="1:28" hidden="1" x14ac:dyDescent="0.25">
      <c r="A3110" t="s">
        <v>28</v>
      </c>
      <c r="B3110" t="s">
        <v>4436</v>
      </c>
      <c r="C3110">
        <v>22</v>
      </c>
      <c r="D3110">
        <v>100</v>
      </c>
      <c r="E3110">
        <v>65</v>
      </c>
      <c r="F3110">
        <v>577</v>
      </c>
      <c r="G3110" t="s">
        <v>6608</v>
      </c>
      <c r="H3110">
        <v>633</v>
      </c>
      <c r="I3110">
        <v>50752337</v>
      </c>
      <c r="J3110" t="s">
        <v>7444</v>
      </c>
      <c r="K3110" t="s">
        <v>14514</v>
      </c>
      <c r="L3110" t="s">
        <v>14823</v>
      </c>
      <c r="M3110">
        <v>44502</v>
      </c>
      <c r="N3110">
        <v>3362</v>
      </c>
      <c r="O3110" t="s">
        <v>2629</v>
      </c>
      <c r="P3110">
        <v>8</v>
      </c>
      <c r="Q3110" t="s">
        <v>14824</v>
      </c>
      <c r="R3110" t="s">
        <v>14825</v>
      </c>
      <c r="S3110">
        <v>46</v>
      </c>
      <c r="T3110" t="s">
        <v>37</v>
      </c>
      <c r="U3110" t="s">
        <v>38</v>
      </c>
      <c r="V3110" t="s">
        <v>94</v>
      </c>
      <c r="W3110">
        <v>10000000</v>
      </c>
      <c r="X3110">
        <v>1992</v>
      </c>
      <c r="Y3110">
        <v>613</v>
      </c>
      <c r="Z3110">
        <v>6.4</v>
      </c>
      <c r="AA3110">
        <v>1.85</v>
      </c>
      <c r="AB3110">
        <v>0</v>
      </c>
    </row>
    <row r="3111" spans="1:28" hidden="1" x14ac:dyDescent="0.25">
      <c r="A3111" t="s">
        <v>28</v>
      </c>
      <c r="B3111" t="s">
        <v>10818</v>
      </c>
      <c r="C3111">
        <v>203</v>
      </c>
      <c r="D3111">
        <v>98</v>
      </c>
      <c r="E3111">
        <v>70</v>
      </c>
      <c r="F3111">
        <v>634</v>
      </c>
      <c r="G3111" t="s">
        <v>6003</v>
      </c>
      <c r="H3111">
        <v>4000</v>
      </c>
      <c r="I3111">
        <v>110175871</v>
      </c>
      <c r="J3111" t="s">
        <v>3029</v>
      </c>
      <c r="K3111" t="s">
        <v>2476</v>
      </c>
      <c r="L3111" t="s">
        <v>14826</v>
      </c>
      <c r="M3111">
        <v>115050</v>
      </c>
      <c r="N3111">
        <v>7461</v>
      </c>
      <c r="O3111" t="s">
        <v>14827</v>
      </c>
      <c r="P3111">
        <v>0</v>
      </c>
      <c r="Q3111" t="s">
        <v>14828</v>
      </c>
      <c r="R3111" t="s">
        <v>14829</v>
      </c>
      <c r="S3111">
        <v>911</v>
      </c>
      <c r="T3111" t="s">
        <v>37</v>
      </c>
      <c r="U3111" t="s">
        <v>38</v>
      </c>
      <c r="V3111" t="s">
        <v>39</v>
      </c>
      <c r="W3111">
        <v>10000000</v>
      </c>
      <c r="X3111">
        <v>2004</v>
      </c>
      <c r="Y3111">
        <v>1000</v>
      </c>
      <c r="Z3111">
        <v>5.9</v>
      </c>
      <c r="AA3111">
        <v>1.85</v>
      </c>
      <c r="AB3111">
        <v>4000</v>
      </c>
    </row>
    <row r="3112" spans="1:28" hidden="1" x14ac:dyDescent="0.25">
      <c r="A3112" t="s">
        <v>28</v>
      </c>
      <c r="B3112" t="s">
        <v>2177</v>
      </c>
      <c r="C3112">
        <v>77</v>
      </c>
      <c r="D3112">
        <v>92</v>
      </c>
      <c r="E3112">
        <v>221</v>
      </c>
      <c r="F3112">
        <v>491</v>
      </c>
      <c r="G3112" t="s">
        <v>2181</v>
      </c>
      <c r="H3112">
        <v>11000</v>
      </c>
      <c r="I3112">
        <v>38624000</v>
      </c>
      <c r="J3112" t="s">
        <v>3912</v>
      </c>
      <c r="K3112" t="s">
        <v>2179</v>
      </c>
      <c r="L3112" t="s">
        <v>14830</v>
      </c>
      <c r="M3112">
        <v>156143</v>
      </c>
      <c r="N3112">
        <v>13162</v>
      </c>
      <c r="O3112" t="s">
        <v>14831</v>
      </c>
      <c r="P3112">
        <v>1</v>
      </c>
      <c r="Q3112" t="s">
        <v>14832</v>
      </c>
      <c r="R3112" t="s">
        <v>14833</v>
      </c>
      <c r="S3112">
        <v>289</v>
      </c>
      <c r="T3112" t="s">
        <v>37</v>
      </c>
      <c r="U3112" t="s">
        <v>38</v>
      </c>
      <c r="V3112" t="s">
        <v>39</v>
      </c>
      <c r="W3112">
        <v>12000000</v>
      </c>
      <c r="X3112">
        <v>1996</v>
      </c>
      <c r="Y3112">
        <v>503</v>
      </c>
      <c r="Z3112">
        <v>7</v>
      </c>
      <c r="AA3112">
        <v>1.85</v>
      </c>
      <c r="AB3112">
        <v>0</v>
      </c>
    </row>
    <row r="3113" spans="1:28" hidden="1" x14ac:dyDescent="0.25">
      <c r="A3113" t="s">
        <v>28</v>
      </c>
      <c r="B3113" t="s">
        <v>9609</v>
      </c>
      <c r="C3113">
        <v>190</v>
      </c>
      <c r="D3113">
        <v>90</v>
      </c>
      <c r="E3113">
        <v>108</v>
      </c>
      <c r="F3113">
        <v>270</v>
      </c>
      <c r="G3113" t="s">
        <v>14834</v>
      </c>
      <c r="H3113">
        <v>1000</v>
      </c>
      <c r="I3113">
        <v>37470017</v>
      </c>
      <c r="J3113" t="s">
        <v>5102</v>
      </c>
      <c r="K3113" t="s">
        <v>4203</v>
      </c>
      <c r="L3113" t="s">
        <v>14835</v>
      </c>
      <c r="M3113">
        <v>86890</v>
      </c>
      <c r="N3113">
        <v>1982</v>
      </c>
      <c r="O3113" t="s">
        <v>9610</v>
      </c>
      <c r="P3113">
        <v>0</v>
      </c>
      <c r="Q3113" t="s">
        <v>14836</v>
      </c>
      <c r="R3113" t="s">
        <v>14837</v>
      </c>
      <c r="S3113">
        <v>985</v>
      </c>
      <c r="T3113" t="s">
        <v>37</v>
      </c>
      <c r="U3113" t="s">
        <v>766</v>
      </c>
      <c r="V3113" t="s">
        <v>584</v>
      </c>
      <c r="W3113">
        <v>10000000</v>
      </c>
      <c r="X3113">
        <v>2001</v>
      </c>
      <c r="Y3113">
        <v>322</v>
      </c>
      <c r="Z3113">
        <v>6.1</v>
      </c>
      <c r="AA3113">
        <v>1.85</v>
      </c>
      <c r="AB3113">
        <v>0</v>
      </c>
    </row>
    <row r="3114" spans="1:28" hidden="1" x14ac:dyDescent="0.25">
      <c r="A3114" t="s">
        <v>28</v>
      </c>
      <c r="B3114" t="s">
        <v>4436</v>
      </c>
      <c r="C3114">
        <v>81</v>
      </c>
      <c r="D3114">
        <v>90</v>
      </c>
      <c r="E3114">
        <v>65</v>
      </c>
      <c r="F3114">
        <v>730</v>
      </c>
      <c r="G3114" t="s">
        <v>3299</v>
      </c>
      <c r="H3114">
        <v>18000</v>
      </c>
      <c r="I3114">
        <v>40485039</v>
      </c>
      <c r="J3114" t="s">
        <v>14838</v>
      </c>
      <c r="K3114" t="s">
        <v>587</v>
      </c>
      <c r="L3114" t="s">
        <v>14839</v>
      </c>
      <c r="M3114">
        <v>85362</v>
      </c>
      <c r="N3114">
        <v>20795</v>
      </c>
      <c r="O3114" t="s">
        <v>14840</v>
      </c>
      <c r="P3114">
        <v>6</v>
      </c>
      <c r="Q3114" t="s">
        <v>14841</v>
      </c>
      <c r="R3114" t="s">
        <v>14842</v>
      </c>
      <c r="S3114">
        <v>181</v>
      </c>
      <c r="T3114" t="s">
        <v>37</v>
      </c>
      <c r="U3114" t="s">
        <v>38</v>
      </c>
      <c r="V3114" t="s">
        <v>94</v>
      </c>
      <c r="W3114">
        <v>10000000</v>
      </c>
      <c r="X3114">
        <v>1989</v>
      </c>
      <c r="Y3114">
        <v>769</v>
      </c>
      <c r="Z3114">
        <v>6.9</v>
      </c>
      <c r="AA3114">
        <v>2.35</v>
      </c>
      <c r="AB3114">
        <v>0</v>
      </c>
    </row>
    <row r="3115" spans="1:28" hidden="1" x14ac:dyDescent="0.25">
      <c r="A3115" t="s">
        <v>28</v>
      </c>
      <c r="B3115" t="s">
        <v>14843</v>
      </c>
      <c r="C3115">
        <v>56</v>
      </c>
      <c r="D3115">
        <v>153</v>
      </c>
      <c r="E3115">
        <v>82</v>
      </c>
      <c r="F3115">
        <v>139</v>
      </c>
      <c r="G3115" t="s">
        <v>14844</v>
      </c>
      <c r="H3115">
        <v>695</v>
      </c>
      <c r="I3115">
        <v>16800000</v>
      </c>
      <c r="J3115" t="s">
        <v>14845</v>
      </c>
      <c r="K3115" t="s">
        <v>1694</v>
      </c>
      <c r="L3115" t="s">
        <v>14846</v>
      </c>
      <c r="M3115">
        <v>25303</v>
      </c>
      <c r="N3115">
        <v>1593</v>
      </c>
      <c r="O3115" t="s">
        <v>14847</v>
      </c>
      <c r="P3115">
        <v>1</v>
      </c>
      <c r="Q3115" t="s">
        <v>14848</v>
      </c>
      <c r="R3115" t="s">
        <v>14849</v>
      </c>
      <c r="S3115">
        <v>138</v>
      </c>
      <c r="T3115" t="s">
        <v>37</v>
      </c>
      <c r="U3115" t="s">
        <v>56</v>
      </c>
      <c r="V3115" t="s">
        <v>276</v>
      </c>
      <c r="W3115">
        <v>10000000</v>
      </c>
      <c r="X3115">
        <v>1968</v>
      </c>
      <c r="Y3115">
        <v>275</v>
      </c>
      <c r="Z3115">
        <v>7.5</v>
      </c>
      <c r="AA3115">
        <v>2.35</v>
      </c>
      <c r="AB3115">
        <v>0</v>
      </c>
    </row>
    <row r="3116" spans="1:28" hidden="1" x14ac:dyDescent="0.25">
      <c r="A3116" t="s">
        <v>28</v>
      </c>
      <c r="B3116" t="s">
        <v>4536</v>
      </c>
      <c r="C3116">
        <v>264</v>
      </c>
      <c r="D3116">
        <v>124</v>
      </c>
      <c r="E3116">
        <v>108</v>
      </c>
      <c r="F3116">
        <v>186</v>
      </c>
      <c r="G3116" t="s">
        <v>1126</v>
      </c>
      <c r="H3116">
        <v>1000</v>
      </c>
      <c r="I3116">
        <v>46377022</v>
      </c>
      <c r="J3116" t="s">
        <v>2526</v>
      </c>
      <c r="K3116" t="s">
        <v>137</v>
      </c>
      <c r="L3116" t="s">
        <v>14850</v>
      </c>
      <c r="M3116">
        <v>75306</v>
      </c>
      <c r="N3116">
        <v>1898</v>
      </c>
      <c r="O3116" t="s">
        <v>5269</v>
      </c>
      <c r="P3116">
        <v>3</v>
      </c>
      <c r="Q3116" t="s">
        <v>14851</v>
      </c>
      <c r="R3116" t="s">
        <v>14852</v>
      </c>
      <c r="S3116">
        <v>266</v>
      </c>
      <c r="T3116" t="s">
        <v>37</v>
      </c>
      <c r="U3116" t="s">
        <v>56</v>
      </c>
      <c r="V3116" t="s">
        <v>39</v>
      </c>
      <c r="W3116">
        <v>10000000</v>
      </c>
      <c r="X3116">
        <v>2011</v>
      </c>
      <c r="Y3116">
        <v>400</v>
      </c>
      <c r="Z3116">
        <v>7.3</v>
      </c>
      <c r="AA3116">
        <v>2.35</v>
      </c>
      <c r="AB3116">
        <v>48000</v>
      </c>
    </row>
    <row r="3117" spans="1:28" hidden="1" x14ac:dyDescent="0.25">
      <c r="A3117" t="s">
        <v>28</v>
      </c>
      <c r="B3117" t="s">
        <v>14853</v>
      </c>
      <c r="C3117">
        <v>44</v>
      </c>
      <c r="D3117">
        <v>82</v>
      </c>
      <c r="E3117">
        <v>6</v>
      </c>
      <c r="F3117">
        <v>345</v>
      </c>
      <c r="G3117" t="s">
        <v>14854</v>
      </c>
      <c r="H3117">
        <v>759</v>
      </c>
      <c r="I3117">
        <v>36696761</v>
      </c>
      <c r="J3117" t="s">
        <v>8294</v>
      </c>
      <c r="K3117" t="s">
        <v>861</v>
      </c>
      <c r="L3117" t="s">
        <v>14855</v>
      </c>
      <c r="M3117">
        <v>6808</v>
      </c>
      <c r="N3117">
        <v>2197</v>
      </c>
      <c r="O3117" t="s">
        <v>14856</v>
      </c>
      <c r="P3117">
        <v>0</v>
      </c>
      <c r="Q3117" t="s">
        <v>14857</v>
      </c>
      <c r="R3117" t="s">
        <v>14858</v>
      </c>
      <c r="S3117">
        <v>38</v>
      </c>
      <c r="T3117" t="s">
        <v>37</v>
      </c>
      <c r="U3117" t="s">
        <v>38</v>
      </c>
      <c r="V3117" t="s">
        <v>276</v>
      </c>
      <c r="W3117">
        <v>23000000</v>
      </c>
      <c r="X3117">
        <v>2001</v>
      </c>
      <c r="Y3117">
        <v>563</v>
      </c>
      <c r="Z3117">
        <v>6.5</v>
      </c>
      <c r="AA3117">
        <v>1.85</v>
      </c>
      <c r="AB3117">
        <v>227</v>
      </c>
    </row>
    <row r="3118" spans="1:28" hidden="1" x14ac:dyDescent="0.25">
      <c r="A3118" t="s">
        <v>28</v>
      </c>
      <c r="B3118" t="s">
        <v>844</v>
      </c>
      <c r="C3118">
        <v>117</v>
      </c>
      <c r="D3118">
        <v>107</v>
      </c>
      <c r="E3118">
        <v>750</v>
      </c>
      <c r="F3118">
        <v>60</v>
      </c>
      <c r="G3118" t="s">
        <v>741</v>
      </c>
      <c r="H3118">
        <v>794</v>
      </c>
      <c r="I3118">
        <v>36200000</v>
      </c>
      <c r="J3118" t="s">
        <v>226</v>
      </c>
      <c r="K3118" t="s">
        <v>14859</v>
      </c>
      <c r="L3118" t="s">
        <v>14860</v>
      </c>
      <c r="M3118">
        <v>101840</v>
      </c>
      <c r="N3118">
        <v>1529</v>
      </c>
      <c r="O3118" t="s">
        <v>14861</v>
      </c>
      <c r="P3118">
        <v>2</v>
      </c>
      <c r="Q3118" t="s">
        <v>14862</v>
      </c>
      <c r="R3118" t="s">
        <v>14863</v>
      </c>
      <c r="S3118">
        <v>193</v>
      </c>
      <c r="T3118" t="s">
        <v>37</v>
      </c>
      <c r="U3118" t="s">
        <v>369</v>
      </c>
      <c r="V3118" t="s">
        <v>39</v>
      </c>
      <c r="W3118">
        <v>12305523</v>
      </c>
      <c r="X3118">
        <v>1985</v>
      </c>
      <c r="Y3118">
        <v>531</v>
      </c>
      <c r="Z3118">
        <v>6.2</v>
      </c>
      <c r="AA3118">
        <v>2.35</v>
      </c>
      <c r="AB3118">
        <v>0</v>
      </c>
    </row>
    <row r="3119" spans="1:28" hidden="1" x14ac:dyDescent="0.25">
      <c r="A3119" t="s">
        <v>28</v>
      </c>
      <c r="B3119" t="s">
        <v>12975</v>
      </c>
      <c r="C3119">
        <v>124</v>
      </c>
      <c r="D3119">
        <v>75</v>
      </c>
      <c r="E3119">
        <v>73</v>
      </c>
      <c r="F3119">
        <v>581</v>
      </c>
      <c r="G3119" t="s">
        <v>14864</v>
      </c>
      <c r="H3119">
        <v>1000</v>
      </c>
      <c r="J3119" t="s">
        <v>50</v>
      </c>
      <c r="K3119" t="s">
        <v>5082</v>
      </c>
      <c r="L3119" t="s">
        <v>14865</v>
      </c>
      <c r="M3119">
        <v>111649</v>
      </c>
      <c r="N3119">
        <v>3192</v>
      </c>
      <c r="O3119" t="s">
        <v>12687</v>
      </c>
      <c r="P3119">
        <v>0</v>
      </c>
      <c r="Q3119" t="s">
        <v>14866</v>
      </c>
      <c r="R3119" t="s">
        <v>14867</v>
      </c>
      <c r="S3119">
        <v>437</v>
      </c>
      <c r="T3119" t="s">
        <v>37</v>
      </c>
      <c r="U3119" t="s">
        <v>38</v>
      </c>
      <c r="V3119" t="s">
        <v>584</v>
      </c>
      <c r="W3119">
        <v>10000000</v>
      </c>
      <c r="X3119">
        <v>1985</v>
      </c>
      <c r="Y3119">
        <v>745</v>
      </c>
      <c r="Z3119">
        <v>6.7</v>
      </c>
      <c r="AA3119">
        <v>1.85</v>
      </c>
      <c r="AB3119">
        <v>0</v>
      </c>
    </row>
    <row r="3120" spans="1:28" hidden="1" x14ac:dyDescent="0.25">
      <c r="A3120" t="s">
        <v>28</v>
      </c>
      <c r="B3120" t="s">
        <v>10982</v>
      </c>
      <c r="C3120">
        <v>159</v>
      </c>
      <c r="D3120">
        <v>97</v>
      </c>
      <c r="E3120">
        <v>19</v>
      </c>
      <c r="F3120">
        <v>130</v>
      </c>
      <c r="G3120" t="s">
        <v>3567</v>
      </c>
      <c r="H3120">
        <v>4000</v>
      </c>
      <c r="I3120">
        <v>35794166</v>
      </c>
      <c r="J3120" t="s">
        <v>3029</v>
      </c>
      <c r="K3120" t="s">
        <v>111</v>
      </c>
      <c r="L3120" t="s">
        <v>14868</v>
      </c>
      <c r="M3120">
        <v>35654</v>
      </c>
      <c r="N3120">
        <v>4687</v>
      </c>
      <c r="O3120" t="s">
        <v>14869</v>
      </c>
      <c r="P3120">
        <v>0</v>
      </c>
      <c r="Q3120" t="s">
        <v>14870</v>
      </c>
      <c r="R3120" t="s">
        <v>14871</v>
      </c>
      <c r="S3120">
        <v>155</v>
      </c>
      <c r="T3120" t="s">
        <v>37</v>
      </c>
      <c r="U3120" t="s">
        <v>38</v>
      </c>
      <c r="V3120" t="s">
        <v>39</v>
      </c>
      <c r="W3120">
        <v>10000000</v>
      </c>
      <c r="X3120">
        <v>2016</v>
      </c>
      <c r="Y3120">
        <v>334</v>
      </c>
      <c r="Z3120">
        <v>6</v>
      </c>
      <c r="AA3120">
        <v>2.35</v>
      </c>
      <c r="AB3120">
        <v>20000</v>
      </c>
    </row>
    <row r="3121" spans="1:28" hidden="1" x14ac:dyDescent="0.25">
      <c r="A3121" t="s">
        <v>28</v>
      </c>
      <c r="B3121" t="s">
        <v>14107</v>
      </c>
      <c r="C3121">
        <v>273</v>
      </c>
      <c r="D3121">
        <v>80</v>
      </c>
      <c r="E3121">
        <v>66</v>
      </c>
      <c r="F3121">
        <v>816</v>
      </c>
      <c r="G3121" t="s">
        <v>3008</v>
      </c>
      <c r="H3121">
        <v>2000</v>
      </c>
      <c r="I3121">
        <v>33583175</v>
      </c>
      <c r="J3121" t="s">
        <v>3029</v>
      </c>
      <c r="K3121" t="s">
        <v>4271</v>
      </c>
      <c r="L3121" t="s">
        <v>14872</v>
      </c>
      <c r="M3121">
        <v>104089</v>
      </c>
      <c r="N3121">
        <v>5628</v>
      </c>
      <c r="O3121" t="s">
        <v>11307</v>
      </c>
      <c r="P3121">
        <v>0</v>
      </c>
      <c r="Q3121" t="s">
        <v>14873</v>
      </c>
      <c r="R3121" t="s">
        <v>14874</v>
      </c>
      <c r="S3121">
        <v>319</v>
      </c>
      <c r="T3121" t="s">
        <v>37</v>
      </c>
      <c r="U3121" t="s">
        <v>38</v>
      </c>
      <c r="V3121" t="s">
        <v>39</v>
      </c>
      <c r="W3121">
        <v>10000000</v>
      </c>
      <c r="X3121">
        <v>2010</v>
      </c>
      <c r="Y3121">
        <v>904</v>
      </c>
      <c r="Z3121">
        <v>6.3</v>
      </c>
      <c r="AA3121">
        <v>2.35</v>
      </c>
      <c r="AB3121">
        <v>16000</v>
      </c>
    </row>
    <row r="3122" spans="1:28" hidden="1" x14ac:dyDescent="0.25">
      <c r="A3122" t="s">
        <v>28</v>
      </c>
      <c r="B3122" t="s">
        <v>14875</v>
      </c>
      <c r="C3122">
        <v>26</v>
      </c>
      <c r="D3122">
        <v>85</v>
      </c>
      <c r="E3122">
        <v>7</v>
      </c>
      <c r="F3122">
        <v>615</v>
      </c>
      <c r="G3122" t="s">
        <v>5264</v>
      </c>
      <c r="H3122">
        <v>723</v>
      </c>
      <c r="I3122">
        <v>32983713</v>
      </c>
      <c r="J3122" t="s">
        <v>2526</v>
      </c>
      <c r="K3122" t="s">
        <v>3882</v>
      </c>
      <c r="L3122" t="s">
        <v>14876</v>
      </c>
      <c r="M3122">
        <v>19284</v>
      </c>
      <c r="N3122">
        <v>3712</v>
      </c>
      <c r="O3122" t="s">
        <v>2503</v>
      </c>
      <c r="P3122">
        <v>0</v>
      </c>
      <c r="Q3122" t="s">
        <v>14877</v>
      </c>
      <c r="R3122" t="s">
        <v>14878</v>
      </c>
      <c r="S3122">
        <v>66</v>
      </c>
      <c r="T3122" t="s">
        <v>37</v>
      </c>
      <c r="U3122" t="s">
        <v>38</v>
      </c>
      <c r="V3122" t="s">
        <v>584</v>
      </c>
      <c r="W3122">
        <v>20000000</v>
      </c>
      <c r="X3122">
        <v>2002</v>
      </c>
      <c r="Y3122">
        <v>706</v>
      </c>
      <c r="Z3122">
        <v>5.8</v>
      </c>
      <c r="AA3122">
        <v>1.85</v>
      </c>
      <c r="AB3122">
        <v>981</v>
      </c>
    </row>
    <row r="3123" spans="1:28" hidden="1" x14ac:dyDescent="0.25">
      <c r="A3123" t="s">
        <v>28</v>
      </c>
      <c r="B3123" t="s">
        <v>14788</v>
      </c>
      <c r="C3123">
        <v>242</v>
      </c>
      <c r="D3123">
        <v>97</v>
      </c>
      <c r="E3123">
        <v>482</v>
      </c>
      <c r="F3123">
        <v>482</v>
      </c>
      <c r="G3123" t="s">
        <v>14879</v>
      </c>
      <c r="H3123">
        <v>852</v>
      </c>
      <c r="I3123">
        <v>52200504</v>
      </c>
      <c r="J3123" t="s">
        <v>9753</v>
      </c>
      <c r="K3123" t="s">
        <v>7328</v>
      </c>
      <c r="L3123" t="s">
        <v>14880</v>
      </c>
      <c r="M3123">
        <v>54190</v>
      </c>
      <c r="N3123">
        <v>2426</v>
      </c>
      <c r="O3123" t="s">
        <v>14788</v>
      </c>
      <c r="P3123">
        <v>0</v>
      </c>
      <c r="Q3123" t="s">
        <v>14881</v>
      </c>
      <c r="R3123" t="s">
        <v>14882</v>
      </c>
      <c r="S3123">
        <v>183</v>
      </c>
      <c r="T3123" t="s">
        <v>37</v>
      </c>
      <c r="U3123" t="s">
        <v>267</v>
      </c>
      <c r="V3123" t="s">
        <v>39</v>
      </c>
      <c r="W3123">
        <v>10000000</v>
      </c>
      <c r="X3123">
        <v>2015</v>
      </c>
      <c r="Y3123">
        <v>542</v>
      </c>
      <c r="Z3123">
        <v>6.1</v>
      </c>
      <c r="AA3123">
        <v>2.35</v>
      </c>
      <c r="AB3123">
        <v>29000</v>
      </c>
    </row>
    <row r="3124" spans="1:28" hidden="1" x14ac:dyDescent="0.25">
      <c r="A3124" t="s">
        <v>28</v>
      </c>
      <c r="B3124" t="s">
        <v>14883</v>
      </c>
      <c r="C3124">
        <v>55</v>
      </c>
      <c r="D3124">
        <v>109</v>
      </c>
      <c r="E3124">
        <v>78</v>
      </c>
      <c r="F3124">
        <v>619</v>
      </c>
      <c r="G3124" t="s">
        <v>14884</v>
      </c>
      <c r="H3124">
        <v>854</v>
      </c>
      <c r="I3124">
        <v>33000000</v>
      </c>
      <c r="J3124" t="s">
        <v>14885</v>
      </c>
      <c r="K3124" t="s">
        <v>3195</v>
      </c>
      <c r="L3124" t="s">
        <v>14886</v>
      </c>
      <c r="M3124">
        <v>9424</v>
      </c>
      <c r="N3124">
        <v>3394</v>
      </c>
      <c r="O3124" t="s">
        <v>9593</v>
      </c>
      <c r="P3124">
        <v>1</v>
      </c>
      <c r="Q3124" t="s">
        <v>14887</v>
      </c>
      <c r="R3124" t="s">
        <v>14888</v>
      </c>
      <c r="S3124">
        <v>109</v>
      </c>
      <c r="T3124" t="s">
        <v>37</v>
      </c>
      <c r="U3124" t="s">
        <v>38</v>
      </c>
      <c r="V3124" t="s">
        <v>39</v>
      </c>
      <c r="W3124">
        <v>10000000</v>
      </c>
      <c r="X3124">
        <v>1985</v>
      </c>
      <c r="Y3124">
        <v>841</v>
      </c>
      <c r="Z3124">
        <v>6.9</v>
      </c>
      <c r="AA3124">
        <v>1.85</v>
      </c>
      <c r="AB3124">
        <v>0</v>
      </c>
    </row>
    <row r="3125" spans="1:28" hidden="1" x14ac:dyDescent="0.25">
      <c r="A3125" t="s">
        <v>28</v>
      </c>
      <c r="B3125" t="s">
        <v>1293</v>
      </c>
      <c r="C3125">
        <v>151</v>
      </c>
      <c r="D3125">
        <v>104</v>
      </c>
      <c r="E3125">
        <v>0</v>
      </c>
      <c r="F3125">
        <v>1000</v>
      </c>
      <c r="G3125" t="s">
        <v>339</v>
      </c>
      <c r="H3125">
        <v>26000</v>
      </c>
      <c r="I3125">
        <v>30093107</v>
      </c>
      <c r="J3125" t="s">
        <v>1008</v>
      </c>
      <c r="K3125" t="s">
        <v>334</v>
      </c>
      <c r="L3125" t="s">
        <v>14447</v>
      </c>
      <c r="M3125">
        <v>600996</v>
      </c>
      <c r="N3125">
        <v>39175</v>
      </c>
      <c r="O3125" t="s">
        <v>685</v>
      </c>
      <c r="P3125">
        <v>6</v>
      </c>
      <c r="Q3125" t="s">
        <v>14448</v>
      </c>
      <c r="R3125" t="s">
        <v>14449</v>
      </c>
      <c r="S3125">
        <v>726</v>
      </c>
      <c r="T3125" t="s">
        <v>37</v>
      </c>
      <c r="U3125" t="s">
        <v>56</v>
      </c>
      <c r="V3125" t="s">
        <v>584</v>
      </c>
      <c r="W3125">
        <v>6000000</v>
      </c>
      <c r="X3125">
        <v>2000</v>
      </c>
      <c r="Y3125">
        <v>11000</v>
      </c>
      <c r="Z3125">
        <v>8.3000000000000007</v>
      </c>
      <c r="AA3125">
        <v>1.85</v>
      </c>
      <c r="AB3125">
        <v>27000</v>
      </c>
    </row>
    <row r="3126" spans="1:28" hidden="1" x14ac:dyDescent="0.25">
      <c r="A3126" t="s">
        <v>28</v>
      </c>
      <c r="B3126" t="s">
        <v>8479</v>
      </c>
      <c r="C3126">
        <v>48</v>
      </c>
      <c r="D3126">
        <v>140</v>
      </c>
      <c r="E3126">
        <v>32</v>
      </c>
      <c r="F3126">
        <v>120</v>
      </c>
      <c r="G3126" t="s">
        <v>14889</v>
      </c>
      <c r="H3126">
        <v>535</v>
      </c>
      <c r="I3126">
        <v>32101000</v>
      </c>
      <c r="J3126" t="s">
        <v>10221</v>
      </c>
      <c r="K3126" t="s">
        <v>14890</v>
      </c>
      <c r="L3126" t="s">
        <v>14891</v>
      </c>
      <c r="M3126">
        <v>27800</v>
      </c>
      <c r="N3126">
        <v>1109</v>
      </c>
      <c r="O3126" t="s">
        <v>1809</v>
      </c>
      <c r="P3126">
        <v>0</v>
      </c>
      <c r="Q3126" t="s">
        <v>14892</v>
      </c>
      <c r="R3126" t="s">
        <v>14893</v>
      </c>
      <c r="S3126">
        <v>96</v>
      </c>
      <c r="T3126" t="s">
        <v>37</v>
      </c>
      <c r="U3126" t="s">
        <v>56</v>
      </c>
      <c r="V3126" t="s">
        <v>584</v>
      </c>
      <c r="W3126">
        <v>10000000</v>
      </c>
      <c r="X3126">
        <v>1992</v>
      </c>
      <c r="Y3126">
        <v>211</v>
      </c>
      <c r="Z3126">
        <v>5.4</v>
      </c>
      <c r="AA3126">
        <v>1.85</v>
      </c>
      <c r="AB3126">
        <v>0</v>
      </c>
    </row>
    <row r="3127" spans="1:28" hidden="1" x14ac:dyDescent="0.25">
      <c r="A3127" t="s">
        <v>28</v>
      </c>
      <c r="B3127" t="s">
        <v>14894</v>
      </c>
      <c r="C3127">
        <v>166</v>
      </c>
      <c r="D3127">
        <v>90</v>
      </c>
      <c r="E3127">
        <v>6</v>
      </c>
      <c r="F3127">
        <v>617</v>
      </c>
      <c r="G3127" t="s">
        <v>3214</v>
      </c>
      <c r="H3127">
        <v>904</v>
      </c>
      <c r="I3127">
        <v>31487293</v>
      </c>
      <c r="J3127" t="s">
        <v>5787</v>
      </c>
      <c r="K3127" t="s">
        <v>9681</v>
      </c>
      <c r="L3127" t="s">
        <v>14895</v>
      </c>
      <c r="M3127">
        <v>74887</v>
      </c>
      <c r="N3127">
        <v>2807</v>
      </c>
      <c r="O3127" t="s">
        <v>6859</v>
      </c>
      <c r="P3127">
        <v>2</v>
      </c>
      <c r="Q3127" t="s">
        <v>14896</v>
      </c>
      <c r="R3127" t="s">
        <v>14897</v>
      </c>
      <c r="S3127">
        <v>129</v>
      </c>
      <c r="T3127" t="s">
        <v>37</v>
      </c>
      <c r="U3127" t="s">
        <v>38</v>
      </c>
      <c r="V3127" t="s">
        <v>39</v>
      </c>
      <c r="W3127">
        <v>9000000</v>
      </c>
      <c r="X3127">
        <v>2008</v>
      </c>
      <c r="Y3127">
        <v>715</v>
      </c>
      <c r="Z3127">
        <v>6.7</v>
      </c>
      <c r="AA3127">
        <v>1.85</v>
      </c>
      <c r="AB3127">
        <v>0</v>
      </c>
    </row>
    <row r="3128" spans="1:28" hidden="1" x14ac:dyDescent="0.25">
      <c r="A3128" t="s">
        <v>28</v>
      </c>
      <c r="B3128" t="s">
        <v>7133</v>
      </c>
      <c r="C3128">
        <v>206</v>
      </c>
      <c r="D3128">
        <v>130</v>
      </c>
      <c r="E3128">
        <v>0</v>
      </c>
      <c r="F3128">
        <v>769</v>
      </c>
      <c r="G3128" t="s">
        <v>792</v>
      </c>
      <c r="H3128">
        <v>13000</v>
      </c>
      <c r="I3128">
        <v>30651422</v>
      </c>
      <c r="J3128" t="s">
        <v>11055</v>
      </c>
      <c r="K3128" t="s">
        <v>1156</v>
      </c>
      <c r="L3128" t="s">
        <v>14898</v>
      </c>
      <c r="M3128">
        <v>181737</v>
      </c>
      <c r="N3128">
        <v>16693</v>
      </c>
      <c r="O3128" t="s">
        <v>3299</v>
      </c>
      <c r="P3128">
        <v>8</v>
      </c>
      <c r="Q3128" t="s">
        <v>14899</v>
      </c>
      <c r="R3128" t="s">
        <v>14900</v>
      </c>
      <c r="S3128">
        <v>1015</v>
      </c>
      <c r="T3128" t="s">
        <v>37</v>
      </c>
      <c r="U3128" t="s">
        <v>38</v>
      </c>
      <c r="V3128" t="s">
        <v>584</v>
      </c>
      <c r="W3128">
        <v>10000000</v>
      </c>
      <c r="X3128">
        <v>1999</v>
      </c>
      <c r="Y3128">
        <v>1000</v>
      </c>
      <c r="Z3128">
        <v>7.4</v>
      </c>
      <c r="AA3128">
        <v>2.35</v>
      </c>
      <c r="AB3128">
        <v>10000</v>
      </c>
    </row>
    <row r="3129" spans="1:28" hidden="1" x14ac:dyDescent="0.25">
      <c r="A3129" t="s">
        <v>28</v>
      </c>
      <c r="B3129" t="s">
        <v>14901</v>
      </c>
      <c r="C3129">
        <v>92</v>
      </c>
      <c r="D3129">
        <v>98</v>
      </c>
      <c r="E3129">
        <v>7</v>
      </c>
      <c r="F3129">
        <v>73</v>
      </c>
      <c r="G3129" t="s">
        <v>10245</v>
      </c>
      <c r="H3129">
        <v>931</v>
      </c>
      <c r="I3129">
        <v>30306281</v>
      </c>
      <c r="J3129" t="s">
        <v>2526</v>
      </c>
      <c r="K3129" t="s">
        <v>4633</v>
      </c>
      <c r="L3129" t="s">
        <v>14902</v>
      </c>
      <c r="M3129">
        <v>12388</v>
      </c>
      <c r="N3129">
        <v>1917</v>
      </c>
      <c r="O3129" t="s">
        <v>14903</v>
      </c>
      <c r="P3129">
        <v>2</v>
      </c>
      <c r="Q3129" t="s">
        <v>14904</v>
      </c>
      <c r="R3129" t="s">
        <v>14905</v>
      </c>
      <c r="S3129">
        <v>147</v>
      </c>
      <c r="T3129" t="s">
        <v>37</v>
      </c>
      <c r="U3129" t="s">
        <v>38</v>
      </c>
      <c r="V3129" t="s">
        <v>584</v>
      </c>
      <c r="W3129">
        <v>10000000</v>
      </c>
      <c r="X3129">
        <v>2002</v>
      </c>
      <c r="Y3129">
        <v>797</v>
      </c>
      <c r="Z3129">
        <v>5.6</v>
      </c>
      <c r="AA3129">
        <v>2.35</v>
      </c>
      <c r="AB3129">
        <v>744</v>
      </c>
    </row>
    <row r="3130" spans="1:28" hidden="1" x14ac:dyDescent="0.25">
      <c r="A3130" t="s">
        <v>28</v>
      </c>
      <c r="B3130" t="s">
        <v>2842</v>
      </c>
      <c r="C3130">
        <v>78</v>
      </c>
      <c r="D3130">
        <v>101</v>
      </c>
      <c r="E3130">
        <v>287</v>
      </c>
      <c r="F3130">
        <v>257</v>
      </c>
      <c r="G3130" t="s">
        <v>14840</v>
      </c>
      <c r="H3130">
        <v>745</v>
      </c>
      <c r="I3130">
        <v>29500000</v>
      </c>
      <c r="J3130" t="s">
        <v>14906</v>
      </c>
      <c r="K3130" t="s">
        <v>2967</v>
      </c>
      <c r="L3130" t="s">
        <v>14907</v>
      </c>
      <c r="M3130">
        <v>25613</v>
      </c>
      <c r="N3130">
        <v>1954</v>
      </c>
      <c r="O3130" t="s">
        <v>7443</v>
      </c>
      <c r="P3130">
        <v>0</v>
      </c>
      <c r="Q3130" t="s">
        <v>14908</v>
      </c>
      <c r="R3130" t="s">
        <v>14909</v>
      </c>
      <c r="S3130">
        <v>121</v>
      </c>
      <c r="T3130" t="s">
        <v>37</v>
      </c>
      <c r="U3130" t="s">
        <v>38</v>
      </c>
      <c r="V3130" t="s">
        <v>94</v>
      </c>
      <c r="W3130">
        <v>10000000</v>
      </c>
      <c r="X3130">
        <v>1983</v>
      </c>
      <c r="Y3130">
        <v>730</v>
      </c>
      <c r="Z3130">
        <v>6.5</v>
      </c>
      <c r="AA3130">
        <v>1.85</v>
      </c>
      <c r="AB3130">
        <v>0</v>
      </c>
    </row>
    <row r="3131" spans="1:28" hidden="1" x14ac:dyDescent="0.25">
      <c r="A3131" t="s">
        <v>28</v>
      </c>
      <c r="B3131" t="s">
        <v>12290</v>
      </c>
      <c r="C3131">
        <v>83</v>
      </c>
      <c r="D3131">
        <v>114</v>
      </c>
      <c r="E3131">
        <v>9</v>
      </c>
      <c r="F3131">
        <v>466</v>
      </c>
      <c r="G3131" t="s">
        <v>14627</v>
      </c>
      <c r="H3131">
        <v>623</v>
      </c>
      <c r="I3131">
        <v>30050028</v>
      </c>
      <c r="J3131" t="s">
        <v>59</v>
      </c>
      <c r="K3131" t="s">
        <v>1924</v>
      </c>
      <c r="L3131" t="s">
        <v>14910</v>
      </c>
      <c r="M3131">
        <v>42987</v>
      </c>
      <c r="N3131">
        <v>2484</v>
      </c>
      <c r="O3131" t="s">
        <v>2121</v>
      </c>
      <c r="P3131">
        <v>1</v>
      </c>
      <c r="Q3131" t="s">
        <v>14911</v>
      </c>
      <c r="R3131" t="s">
        <v>14912</v>
      </c>
      <c r="S3131">
        <v>201</v>
      </c>
      <c r="T3131" t="s">
        <v>37</v>
      </c>
      <c r="U3131" t="s">
        <v>38</v>
      </c>
      <c r="V3131" t="s">
        <v>584</v>
      </c>
      <c r="W3131">
        <v>17000000</v>
      </c>
      <c r="X3131">
        <v>1989</v>
      </c>
      <c r="Y3131">
        <v>472</v>
      </c>
      <c r="Z3131">
        <v>6.5</v>
      </c>
      <c r="AA3131">
        <v>2.35</v>
      </c>
      <c r="AB3131">
        <v>0</v>
      </c>
    </row>
    <row r="3132" spans="1:28" hidden="1" x14ac:dyDescent="0.25">
      <c r="A3132" t="s">
        <v>28</v>
      </c>
      <c r="B3132" t="s">
        <v>3879</v>
      </c>
      <c r="C3132">
        <v>8</v>
      </c>
      <c r="D3132">
        <v>100</v>
      </c>
      <c r="E3132">
        <v>322</v>
      </c>
      <c r="F3132">
        <v>534</v>
      </c>
      <c r="G3132" t="s">
        <v>9639</v>
      </c>
      <c r="H3132">
        <v>851</v>
      </c>
      <c r="I3132">
        <v>29392418</v>
      </c>
      <c r="J3132" t="s">
        <v>1751</v>
      </c>
      <c r="K3132" t="s">
        <v>801</v>
      </c>
      <c r="L3132" t="s">
        <v>14913</v>
      </c>
      <c r="M3132">
        <v>3924</v>
      </c>
      <c r="N3132">
        <v>3190</v>
      </c>
      <c r="O3132" t="s">
        <v>4698</v>
      </c>
      <c r="P3132">
        <v>2</v>
      </c>
      <c r="Q3132" t="s">
        <v>14914</v>
      </c>
      <c r="R3132" t="s">
        <v>14915</v>
      </c>
      <c r="S3132">
        <v>26</v>
      </c>
      <c r="T3132" t="s">
        <v>37</v>
      </c>
      <c r="U3132" t="s">
        <v>38</v>
      </c>
      <c r="V3132" t="s">
        <v>584</v>
      </c>
      <c r="W3132">
        <v>10000000</v>
      </c>
      <c r="X3132">
        <v>1994</v>
      </c>
      <c r="Y3132">
        <v>543</v>
      </c>
      <c r="Z3132">
        <v>5.8</v>
      </c>
      <c r="AA3132">
        <v>1.85</v>
      </c>
      <c r="AB3132">
        <v>368</v>
      </c>
    </row>
    <row r="3133" spans="1:28" hidden="1" x14ac:dyDescent="0.25">
      <c r="A3133" t="s">
        <v>28</v>
      </c>
      <c r="B3133" t="s">
        <v>9524</v>
      </c>
      <c r="C3133">
        <v>86</v>
      </c>
      <c r="D3133">
        <v>85</v>
      </c>
      <c r="E3133">
        <v>21</v>
      </c>
      <c r="F3133">
        <v>782</v>
      </c>
      <c r="G3133" t="s">
        <v>14916</v>
      </c>
      <c r="H3133">
        <v>931</v>
      </c>
      <c r="I3133">
        <v>28563926</v>
      </c>
      <c r="J3133" t="s">
        <v>4074</v>
      </c>
      <c r="K3133" t="s">
        <v>4633</v>
      </c>
      <c r="L3133" t="s">
        <v>14917</v>
      </c>
      <c r="M3133">
        <v>16300</v>
      </c>
      <c r="N3133">
        <v>3819</v>
      </c>
      <c r="O3133" t="s">
        <v>9424</v>
      </c>
      <c r="P3133">
        <v>0</v>
      </c>
      <c r="Q3133" t="s">
        <v>14918</v>
      </c>
      <c r="R3133" t="s">
        <v>14919</v>
      </c>
      <c r="S3133">
        <v>217</v>
      </c>
      <c r="T3133" t="s">
        <v>37</v>
      </c>
      <c r="U3133" t="s">
        <v>38</v>
      </c>
      <c r="V3133" t="s">
        <v>39</v>
      </c>
      <c r="W3133">
        <v>8500000</v>
      </c>
      <c r="X3133">
        <v>2002</v>
      </c>
      <c r="Y3133">
        <v>855</v>
      </c>
      <c r="Z3133">
        <v>5</v>
      </c>
      <c r="AA3133">
        <v>2.35</v>
      </c>
      <c r="AB3133">
        <v>720</v>
      </c>
    </row>
    <row r="3134" spans="1:28" hidden="1" x14ac:dyDescent="0.25">
      <c r="A3134" t="s">
        <v>28</v>
      </c>
      <c r="B3134" t="s">
        <v>14920</v>
      </c>
      <c r="C3134">
        <v>85</v>
      </c>
      <c r="D3134">
        <v>103</v>
      </c>
      <c r="E3134">
        <v>27</v>
      </c>
      <c r="F3134">
        <v>534</v>
      </c>
      <c r="G3134" t="s">
        <v>1475</v>
      </c>
      <c r="H3134">
        <v>1000</v>
      </c>
      <c r="I3134">
        <v>28435406</v>
      </c>
      <c r="J3134" t="s">
        <v>1680</v>
      </c>
      <c r="K3134" t="s">
        <v>6710</v>
      </c>
      <c r="L3134" t="s">
        <v>14921</v>
      </c>
      <c r="M3134">
        <v>37681</v>
      </c>
      <c r="N3134">
        <v>4441</v>
      </c>
      <c r="O3134" t="s">
        <v>4939</v>
      </c>
      <c r="P3134">
        <v>2</v>
      </c>
      <c r="Q3134" t="s">
        <v>14922</v>
      </c>
      <c r="R3134" t="s">
        <v>14923</v>
      </c>
      <c r="S3134">
        <v>151</v>
      </c>
      <c r="T3134" t="s">
        <v>37</v>
      </c>
      <c r="U3134" t="s">
        <v>38</v>
      </c>
      <c r="V3134" t="s">
        <v>39</v>
      </c>
      <c r="W3134">
        <v>12000000</v>
      </c>
      <c r="X3134">
        <v>2006</v>
      </c>
      <c r="Y3134">
        <v>809</v>
      </c>
      <c r="Z3134">
        <v>5.5</v>
      </c>
      <c r="AA3134">
        <v>1.85</v>
      </c>
      <c r="AB3134">
        <v>0</v>
      </c>
    </row>
    <row r="3135" spans="1:28" hidden="1" x14ac:dyDescent="0.25">
      <c r="A3135" t="s">
        <v>28</v>
      </c>
      <c r="B3135" t="s">
        <v>10443</v>
      </c>
      <c r="C3135">
        <v>76</v>
      </c>
      <c r="D3135">
        <v>100</v>
      </c>
      <c r="E3135">
        <v>4</v>
      </c>
      <c r="F3135">
        <v>678</v>
      </c>
      <c r="G3135" t="s">
        <v>7319</v>
      </c>
      <c r="H3135">
        <v>982</v>
      </c>
      <c r="I3135">
        <v>25339117</v>
      </c>
      <c r="J3135" t="s">
        <v>1680</v>
      </c>
      <c r="K3135" t="s">
        <v>2641</v>
      </c>
      <c r="L3135" t="s">
        <v>14924</v>
      </c>
      <c r="M3135">
        <v>37885</v>
      </c>
      <c r="N3135">
        <v>4259</v>
      </c>
      <c r="O3135" t="s">
        <v>5614</v>
      </c>
      <c r="P3135">
        <v>4</v>
      </c>
      <c r="Q3135" t="s">
        <v>14925</v>
      </c>
      <c r="R3135" t="s">
        <v>14926</v>
      </c>
      <c r="S3135">
        <v>247</v>
      </c>
      <c r="T3135" t="s">
        <v>37</v>
      </c>
      <c r="U3135" t="s">
        <v>38</v>
      </c>
      <c r="V3135" t="s">
        <v>39</v>
      </c>
      <c r="W3135">
        <v>10000000</v>
      </c>
      <c r="X3135">
        <v>1998</v>
      </c>
      <c r="Y3135">
        <v>945</v>
      </c>
      <c r="Z3135">
        <v>6.5</v>
      </c>
      <c r="AA3135">
        <v>1.85</v>
      </c>
      <c r="AB3135">
        <v>0</v>
      </c>
    </row>
    <row r="3136" spans="1:28" hidden="1" x14ac:dyDescent="0.25">
      <c r="A3136" t="s">
        <v>28</v>
      </c>
      <c r="B3136" t="s">
        <v>4849</v>
      </c>
      <c r="C3136">
        <v>60</v>
      </c>
      <c r="D3136">
        <v>114</v>
      </c>
      <c r="E3136">
        <v>0</v>
      </c>
      <c r="F3136">
        <v>699</v>
      </c>
      <c r="G3136" t="s">
        <v>2277</v>
      </c>
      <c r="H3136">
        <v>10000</v>
      </c>
      <c r="I3136">
        <v>25600000</v>
      </c>
      <c r="J3136" t="s">
        <v>1934</v>
      </c>
      <c r="K3136" t="s">
        <v>522</v>
      </c>
      <c r="L3136" t="s">
        <v>14927</v>
      </c>
      <c r="M3136">
        <v>57363</v>
      </c>
      <c r="N3136">
        <v>12097</v>
      </c>
      <c r="O3136" t="s">
        <v>14928</v>
      </c>
      <c r="P3136">
        <v>0</v>
      </c>
      <c r="Q3136" t="s">
        <v>14929</v>
      </c>
      <c r="R3136" t="s">
        <v>14930</v>
      </c>
      <c r="S3136">
        <v>308</v>
      </c>
      <c r="T3136" t="s">
        <v>37</v>
      </c>
      <c r="U3136" t="s">
        <v>38</v>
      </c>
      <c r="V3136" t="s">
        <v>39</v>
      </c>
      <c r="W3136">
        <v>10000000</v>
      </c>
      <c r="X3136">
        <v>1983</v>
      </c>
      <c r="Y3136">
        <v>919</v>
      </c>
      <c r="Z3136">
        <v>7.2</v>
      </c>
      <c r="AA3136">
        <v>2.35</v>
      </c>
      <c r="AB3136">
        <v>10000</v>
      </c>
    </row>
    <row r="3137" spans="1:28" hidden="1" x14ac:dyDescent="0.25">
      <c r="A3137" t="s">
        <v>28</v>
      </c>
      <c r="B3137" t="s">
        <v>14931</v>
      </c>
      <c r="C3137">
        <v>78</v>
      </c>
      <c r="D3137">
        <v>102</v>
      </c>
      <c r="E3137">
        <v>38</v>
      </c>
      <c r="F3137">
        <v>190</v>
      </c>
      <c r="G3137" t="s">
        <v>8344</v>
      </c>
      <c r="H3137">
        <v>3000</v>
      </c>
      <c r="J3137" t="s">
        <v>199</v>
      </c>
      <c r="K3137" t="s">
        <v>234</v>
      </c>
      <c r="L3137" t="s">
        <v>14932</v>
      </c>
      <c r="M3137">
        <v>408</v>
      </c>
      <c r="N3137">
        <v>3691</v>
      </c>
      <c r="O3137" t="s">
        <v>14933</v>
      </c>
      <c r="P3137">
        <v>0</v>
      </c>
      <c r="R3137" t="s">
        <v>14934</v>
      </c>
      <c r="S3137">
        <v>6</v>
      </c>
      <c r="T3137" t="s">
        <v>37</v>
      </c>
      <c r="U3137" t="s">
        <v>38</v>
      </c>
      <c r="V3137" t="s">
        <v>94</v>
      </c>
      <c r="W3137">
        <v>65000000</v>
      </c>
      <c r="X3137">
        <v>2016</v>
      </c>
      <c r="Y3137">
        <v>424</v>
      </c>
      <c r="Z3137">
        <v>7.3</v>
      </c>
      <c r="AA3137">
        <v>2.35</v>
      </c>
      <c r="AB3137">
        <v>21000</v>
      </c>
    </row>
    <row r="3138" spans="1:28" hidden="1" x14ac:dyDescent="0.25">
      <c r="A3138" t="s">
        <v>28</v>
      </c>
      <c r="B3138" t="s">
        <v>5402</v>
      </c>
      <c r="C3138">
        <v>112</v>
      </c>
      <c r="D3138">
        <v>103</v>
      </c>
      <c r="E3138">
        <v>0</v>
      </c>
      <c r="F3138">
        <v>275</v>
      </c>
      <c r="G3138" t="s">
        <v>14935</v>
      </c>
      <c r="H3138">
        <v>1000</v>
      </c>
      <c r="J3138" t="s">
        <v>4331</v>
      </c>
      <c r="K3138" t="s">
        <v>2200</v>
      </c>
      <c r="L3138" t="s">
        <v>14936</v>
      </c>
      <c r="M3138">
        <v>44804</v>
      </c>
      <c r="N3138">
        <v>2013</v>
      </c>
      <c r="O3138" t="s">
        <v>6144</v>
      </c>
      <c r="P3138">
        <v>0</v>
      </c>
      <c r="Q3138" t="s">
        <v>14937</v>
      </c>
      <c r="R3138" t="s">
        <v>14938</v>
      </c>
      <c r="S3138">
        <v>182</v>
      </c>
      <c r="T3138" t="s">
        <v>37</v>
      </c>
      <c r="U3138" t="s">
        <v>38</v>
      </c>
      <c r="V3138" t="s">
        <v>584</v>
      </c>
      <c r="W3138">
        <v>10000000</v>
      </c>
      <c r="X3138">
        <v>1983</v>
      </c>
      <c r="Y3138">
        <v>278</v>
      </c>
      <c r="Z3138">
        <v>7.2</v>
      </c>
      <c r="AA3138">
        <v>1.85</v>
      </c>
      <c r="AB3138">
        <v>0</v>
      </c>
    </row>
    <row r="3139" spans="1:28" hidden="1" x14ac:dyDescent="0.25">
      <c r="A3139" t="s">
        <v>28</v>
      </c>
      <c r="B3139" t="s">
        <v>14939</v>
      </c>
      <c r="C3139">
        <v>189</v>
      </c>
      <c r="D3139">
        <v>97</v>
      </c>
      <c r="E3139">
        <v>11</v>
      </c>
      <c r="F3139">
        <v>220</v>
      </c>
      <c r="G3139" t="s">
        <v>5076</v>
      </c>
      <c r="H3139">
        <v>1000</v>
      </c>
      <c r="I3139">
        <v>27736779</v>
      </c>
      <c r="J3139" t="s">
        <v>3029</v>
      </c>
      <c r="K3139" t="s">
        <v>14940</v>
      </c>
      <c r="L3139" t="s">
        <v>14941</v>
      </c>
      <c r="M3139">
        <v>25210</v>
      </c>
      <c r="N3139">
        <v>2403</v>
      </c>
      <c r="O3139" t="s">
        <v>14942</v>
      </c>
      <c r="P3139">
        <v>0</v>
      </c>
      <c r="Q3139" t="s">
        <v>14943</v>
      </c>
      <c r="R3139" t="s">
        <v>14944</v>
      </c>
      <c r="S3139">
        <v>126</v>
      </c>
      <c r="T3139" t="s">
        <v>37</v>
      </c>
      <c r="U3139" t="s">
        <v>38</v>
      </c>
      <c r="V3139" t="s">
        <v>584</v>
      </c>
      <c r="W3139">
        <v>10000000</v>
      </c>
      <c r="X3139">
        <v>2015</v>
      </c>
      <c r="Y3139">
        <v>412</v>
      </c>
      <c r="Z3139">
        <v>5.2</v>
      </c>
      <c r="AA3139">
        <v>2.35</v>
      </c>
      <c r="AB3139">
        <v>13000</v>
      </c>
    </row>
    <row r="3140" spans="1:28" hidden="1" x14ac:dyDescent="0.25">
      <c r="A3140" t="s">
        <v>28</v>
      </c>
      <c r="B3140" t="s">
        <v>14945</v>
      </c>
      <c r="C3140">
        <v>82</v>
      </c>
      <c r="D3140">
        <v>116</v>
      </c>
      <c r="E3140">
        <v>70</v>
      </c>
      <c r="F3140">
        <v>706</v>
      </c>
      <c r="G3140" t="s">
        <v>6355</v>
      </c>
      <c r="H3140">
        <v>1000</v>
      </c>
      <c r="I3140">
        <v>24397469</v>
      </c>
      <c r="J3140" t="s">
        <v>6198</v>
      </c>
      <c r="K3140" t="s">
        <v>5949</v>
      </c>
      <c r="L3140" t="s">
        <v>14946</v>
      </c>
      <c r="M3140">
        <v>5161</v>
      </c>
      <c r="N3140">
        <v>5804</v>
      </c>
      <c r="O3140" t="s">
        <v>5264</v>
      </c>
      <c r="P3140">
        <v>7</v>
      </c>
      <c r="Q3140" t="s">
        <v>14947</v>
      </c>
      <c r="R3140" t="s">
        <v>14948</v>
      </c>
      <c r="S3140">
        <v>48</v>
      </c>
      <c r="T3140" t="s">
        <v>37</v>
      </c>
      <c r="U3140" t="s">
        <v>38</v>
      </c>
      <c r="V3140" t="s">
        <v>39</v>
      </c>
      <c r="W3140">
        <v>17000000</v>
      </c>
      <c r="X3140">
        <v>2012</v>
      </c>
      <c r="Y3140">
        <v>876</v>
      </c>
      <c r="Z3140">
        <v>5.7</v>
      </c>
      <c r="AA3140">
        <v>2.35</v>
      </c>
      <c r="AB3140">
        <v>0</v>
      </c>
    </row>
    <row r="3141" spans="1:28" hidden="1" x14ac:dyDescent="0.25">
      <c r="A3141" t="s">
        <v>28</v>
      </c>
      <c r="B3141" t="s">
        <v>13403</v>
      </c>
      <c r="C3141">
        <v>120</v>
      </c>
      <c r="D3141">
        <v>96</v>
      </c>
      <c r="E3141">
        <v>9</v>
      </c>
      <c r="F3141">
        <v>448</v>
      </c>
      <c r="G3141" t="s">
        <v>1699</v>
      </c>
      <c r="H3141">
        <v>690</v>
      </c>
      <c r="I3141">
        <v>20384136</v>
      </c>
      <c r="J3141" t="s">
        <v>3029</v>
      </c>
      <c r="K3141" t="s">
        <v>7688</v>
      </c>
      <c r="L3141" t="s">
        <v>14949</v>
      </c>
      <c r="M3141">
        <v>20467</v>
      </c>
      <c r="N3141">
        <v>2402</v>
      </c>
      <c r="O3141" t="s">
        <v>14950</v>
      </c>
      <c r="P3141">
        <v>1</v>
      </c>
      <c r="Q3141" t="s">
        <v>14951</v>
      </c>
      <c r="R3141" t="s">
        <v>14952</v>
      </c>
      <c r="S3141">
        <v>371</v>
      </c>
      <c r="T3141" t="s">
        <v>37</v>
      </c>
      <c r="U3141" t="s">
        <v>38</v>
      </c>
      <c r="V3141" t="s">
        <v>584</v>
      </c>
      <c r="W3141">
        <v>10000000</v>
      </c>
      <c r="X3141">
        <v>2001</v>
      </c>
      <c r="Y3141">
        <v>533</v>
      </c>
      <c r="Z3141">
        <v>4.7</v>
      </c>
      <c r="AA3141">
        <v>2.35</v>
      </c>
      <c r="AB3141">
        <v>0</v>
      </c>
    </row>
    <row r="3142" spans="1:28" hidden="1" x14ac:dyDescent="0.25">
      <c r="A3142" t="s">
        <v>28</v>
      </c>
      <c r="B3142" t="s">
        <v>14953</v>
      </c>
      <c r="C3142">
        <v>183</v>
      </c>
      <c r="D3142">
        <v>98</v>
      </c>
      <c r="E3142">
        <v>58</v>
      </c>
      <c r="F3142">
        <v>242</v>
      </c>
      <c r="G3142" t="s">
        <v>978</v>
      </c>
      <c r="H3142">
        <v>14000</v>
      </c>
      <c r="I3142">
        <v>25464480</v>
      </c>
      <c r="J3142" t="s">
        <v>5031</v>
      </c>
      <c r="K3142" t="s">
        <v>1971</v>
      </c>
      <c r="L3142" t="s">
        <v>14954</v>
      </c>
      <c r="M3142">
        <v>63108</v>
      </c>
      <c r="N3142">
        <v>15251</v>
      </c>
      <c r="O3142" t="s">
        <v>12111</v>
      </c>
      <c r="P3142">
        <v>0</v>
      </c>
      <c r="Q3142" t="s">
        <v>14955</v>
      </c>
      <c r="R3142" t="s">
        <v>14956</v>
      </c>
      <c r="S3142">
        <v>330</v>
      </c>
      <c r="T3142" t="s">
        <v>37</v>
      </c>
      <c r="U3142" t="s">
        <v>38</v>
      </c>
      <c r="V3142" t="s">
        <v>39</v>
      </c>
      <c r="W3142">
        <v>10000000</v>
      </c>
      <c r="X3142">
        <v>2009</v>
      </c>
      <c r="Y3142">
        <v>537</v>
      </c>
      <c r="Z3142">
        <v>5.9</v>
      </c>
      <c r="AA3142">
        <v>2.35</v>
      </c>
      <c r="AB3142">
        <v>15000</v>
      </c>
    </row>
    <row r="3143" spans="1:28" hidden="1" x14ac:dyDescent="0.25">
      <c r="A3143" t="s">
        <v>28</v>
      </c>
      <c r="B3143" t="s">
        <v>11680</v>
      </c>
      <c r="C3143">
        <v>211</v>
      </c>
      <c r="D3143">
        <v>105</v>
      </c>
      <c r="E3143">
        <v>500</v>
      </c>
      <c r="F3143">
        <v>718</v>
      </c>
      <c r="G3143" t="s">
        <v>2665</v>
      </c>
      <c r="H3143">
        <v>11000</v>
      </c>
      <c r="I3143">
        <v>20338609</v>
      </c>
      <c r="J3143" t="s">
        <v>5509</v>
      </c>
      <c r="K3143" t="s">
        <v>2376</v>
      </c>
      <c r="L3143" t="s">
        <v>14957</v>
      </c>
      <c r="M3143">
        <v>19655</v>
      </c>
      <c r="N3143">
        <v>12946</v>
      </c>
      <c r="O3143" t="s">
        <v>3708</v>
      </c>
      <c r="P3143">
        <v>8</v>
      </c>
      <c r="Q3143" t="s">
        <v>14958</v>
      </c>
      <c r="R3143" t="s">
        <v>14959</v>
      </c>
      <c r="S3143">
        <v>280</v>
      </c>
      <c r="T3143" t="s">
        <v>37</v>
      </c>
      <c r="U3143" t="s">
        <v>38</v>
      </c>
      <c r="V3143" t="s">
        <v>39</v>
      </c>
      <c r="W3143">
        <v>10000000</v>
      </c>
      <c r="X3143">
        <v>2006</v>
      </c>
      <c r="Y3143">
        <v>912</v>
      </c>
      <c r="Z3143">
        <v>6.8</v>
      </c>
      <c r="AA3143">
        <v>2.35</v>
      </c>
      <c r="AB3143">
        <v>683</v>
      </c>
    </row>
    <row r="3144" spans="1:28" hidden="1" x14ac:dyDescent="0.25">
      <c r="A3144" t="s">
        <v>746</v>
      </c>
      <c r="B3144" t="s">
        <v>14960</v>
      </c>
      <c r="C3144">
        <v>14</v>
      </c>
      <c r="D3144">
        <v>123</v>
      </c>
      <c r="E3144">
        <v>5</v>
      </c>
      <c r="F3144">
        <v>338</v>
      </c>
      <c r="G3144" t="s">
        <v>3965</v>
      </c>
      <c r="H3144">
        <v>556</v>
      </c>
      <c r="I3144">
        <v>18272447</v>
      </c>
      <c r="J3144" t="s">
        <v>4074</v>
      </c>
      <c r="K3144" t="s">
        <v>13081</v>
      </c>
      <c r="L3144" t="s">
        <v>14961</v>
      </c>
      <c r="M3144">
        <v>3119</v>
      </c>
      <c r="N3144">
        <v>2149</v>
      </c>
      <c r="O3144" t="s">
        <v>10654</v>
      </c>
      <c r="P3144">
        <v>1</v>
      </c>
      <c r="Q3144" t="s">
        <v>14962</v>
      </c>
      <c r="R3144" t="s">
        <v>14963</v>
      </c>
      <c r="S3144">
        <v>35</v>
      </c>
      <c r="T3144" t="s">
        <v>37</v>
      </c>
      <c r="U3144" t="s">
        <v>38</v>
      </c>
      <c r="V3144" t="s">
        <v>584</v>
      </c>
      <c r="W3144">
        <v>10000000</v>
      </c>
      <c r="X3144">
        <v>1993</v>
      </c>
      <c r="Y3144">
        <v>475</v>
      </c>
      <c r="Z3144">
        <v>5.9</v>
      </c>
      <c r="AA3144">
        <v>1.85</v>
      </c>
      <c r="AB3144">
        <v>331</v>
      </c>
    </row>
    <row r="3145" spans="1:28" hidden="1" x14ac:dyDescent="0.25">
      <c r="A3145" t="s">
        <v>28</v>
      </c>
      <c r="B3145" t="s">
        <v>14964</v>
      </c>
      <c r="C3145">
        <v>54</v>
      </c>
      <c r="D3145">
        <v>107</v>
      </c>
      <c r="E3145">
        <v>17</v>
      </c>
      <c r="F3145">
        <v>53</v>
      </c>
      <c r="G3145" t="s">
        <v>14965</v>
      </c>
      <c r="H3145">
        <v>371</v>
      </c>
      <c r="J3145" t="s">
        <v>59</v>
      </c>
      <c r="K3145" t="s">
        <v>9449</v>
      </c>
      <c r="L3145" t="s">
        <v>14966</v>
      </c>
      <c r="M3145">
        <v>6143</v>
      </c>
      <c r="N3145">
        <v>857</v>
      </c>
      <c r="O3145" t="s">
        <v>14967</v>
      </c>
      <c r="P3145">
        <v>1</v>
      </c>
      <c r="Q3145" t="s">
        <v>14968</v>
      </c>
      <c r="R3145" t="s">
        <v>14969</v>
      </c>
      <c r="S3145">
        <v>90</v>
      </c>
      <c r="T3145" t="s">
        <v>37</v>
      </c>
      <c r="U3145" t="s">
        <v>38</v>
      </c>
      <c r="V3145" t="s">
        <v>584</v>
      </c>
      <c r="W3145">
        <v>10000000</v>
      </c>
      <c r="X3145">
        <v>1985</v>
      </c>
      <c r="Y3145">
        <v>324</v>
      </c>
      <c r="Z3145">
        <v>5.3</v>
      </c>
      <c r="AA3145">
        <v>1.85</v>
      </c>
      <c r="AB3145">
        <v>0</v>
      </c>
    </row>
    <row r="3146" spans="1:28" hidden="1" x14ac:dyDescent="0.25">
      <c r="A3146" t="s">
        <v>28</v>
      </c>
      <c r="B3146" t="s">
        <v>6799</v>
      </c>
      <c r="C3146">
        <v>55</v>
      </c>
      <c r="D3146">
        <v>112</v>
      </c>
      <c r="E3146">
        <v>92</v>
      </c>
      <c r="F3146">
        <v>826</v>
      </c>
      <c r="G3146" t="s">
        <v>2137</v>
      </c>
      <c r="H3146">
        <v>2000</v>
      </c>
      <c r="I3146">
        <v>17378977</v>
      </c>
      <c r="J3146" t="s">
        <v>5787</v>
      </c>
      <c r="K3146" t="s">
        <v>8430</v>
      </c>
      <c r="L3146" t="s">
        <v>14970</v>
      </c>
      <c r="M3146">
        <v>5585</v>
      </c>
      <c r="N3146">
        <v>7552</v>
      </c>
      <c r="O3146" t="s">
        <v>12214</v>
      </c>
      <c r="P3146">
        <v>0</v>
      </c>
      <c r="Q3146" t="s">
        <v>14971</v>
      </c>
      <c r="R3146" t="s">
        <v>14972</v>
      </c>
      <c r="S3146">
        <v>75</v>
      </c>
      <c r="T3146" t="s">
        <v>37</v>
      </c>
      <c r="U3146" t="s">
        <v>38</v>
      </c>
      <c r="V3146" t="s">
        <v>39</v>
      </c>
      <c r="X3146">
        <v>2005</v>
      </c>
      <c r="Y3146">
        <v>918</v>
      </c>
      <c r="Z3146">
        <v>6</v>
      </c>
      <c r="AA3146">
        <v>2.35</v>
      </c>
      <c r="AB3146">
        <v>997</v>
      </c>
    </row>
    <row r="3147" spans="1:28" hidden="1" x14ac:dyDescent="0.25">
      <c r="A3147" t="s">
        <v>28</v>
      </c>
      <c r="B3147" t="s">
        <v>5381</v>
      </c>
      <c r="C3147">
        <v>179</v>
      </c>
      <c r="D3147">
        <v>93</v>
      </c>
      <c r="E3147">
        <v>0</v>
      </c>
      <c r="F3147">
        <v>766</v>
      </c>
      <c r="G3147" t="s">
        <v>1691</v>
      </c>
      <c r="H3147">
        <v>13000</v>
      </c>
      <c r="I3147">
        <v>17096053</v>
      </c>
      <c r="J3147" t="s">
        <v>2526</v>
      </c>
      <c r="K3147" t="s">
        <v>546</v>
      </c>
      <c r="L3147" t="s">
        <v>14973</v>
      </c>
      <c r="M3147">
        <v>134458</v>
      </c>
      <c r="N3147">
        <v>15716</v>
      </c>
      <c r="O3147" t="s">
        <v>2018</v>
      </c>
      <c r="P3147">
        <v>2</v>
      </c>
      <c r="Q3147" t="s">
        <v>14974</v>
      </c>
      <c r="R3147" t="s">
        <v>14975</v>
      </c>
      <c r="S3147">
        <v>640</v>
      </c>
      <c r="T3147" t="s">
        <v>37</v>
      </c>
      <c r="U3147" t="s">
        <v>38</v>
      </c>
      <c r="V3147" t="s">
        <v>584</v>
      </c>
      <c r="W3147">
        <v>9000000</v>
      </c>
      <c r="X3147">
        <v>1998</v>
      </c>
      <c r="Y3147">
        <v>933</v>
      </c>
      <c r="Z3147">
        <v>7.7</v>
      </c>
      <c r="AA3147">
        <v>2.35</v>
      </c>
      <c r="AB3147">
        <v>5000</v>
      </c>
    </row>
    <row r="3148" spans="1:28" hidden="1" x14ac:dyDescent="0.25">
      <c r="A3148" t="s">
        <v>28</v>
      </c>
      <c r="B3148" t="s">
        <v>6528</v>
      </c>
      <c r="C3148">
        <v>221</v>
      </c>
      <c r="D3148">
        <v>97</v>
      </c>
      <c r="E3148">
        <v>25</v>
      </c>
      <c r="F3148">
        <v>861</v>
      </c>
      <c r="G3148" t="s">
        <v>9031</v>
      </c>
      <c r="H3148">
        <v>929</v>
      </c>
      <c r="I3148">
        <v>21371425</v>
      </c>
      <c r="J3148" t="s">
        <v>2812</v>
      </c>
      <c r="K3148" t="s">
        <v>3735</v>
      </c>
      <c r="L3148" t="s">
        <v>14976</v>
      </c>
      <c r="M3148">
        <v>76199</v>
      </c>
      <c r="N3148">
        <v>3679</v>
      </c>
      <c r="O3148" t="s">
        <v>3880</v>
      </c>
      <c r="P3148">
        <v>0</v>
      </c>
      <c r="Q3148" t="s">
        <v>14977</v>
      </c>
      <c r="R3148" t="s">
        <v>14978</v>
      </c>
      <c r="S3148">
        <v>944</v>
      </c>
      <c r="T3148" t="s">
        <v>37</v>
      </c>
      <c r="U3148" t="s">
        <v>38</v>
      </c>
      <c r="V3148" t="s">
        <v>39</v>
      </c>
      <c r="W3148">
        <v>10000000</v>
      </c>
      <c r="X3148">
        <v>2010</v>
      </c>
      <c r="Y3148">
        <v>927</v>
      </c>
      <c r="Z3148">
        <v>4.4000000000000004</v>
      </c>
      <c r="AA3148">
        <v>2.35</v>
      </c>
      <c r="AB3148">
        <v>13000</v>
      </c>
    </row>
    <row r="3149" spans="1:28" hidden="1" x14ac:dyDescent="0.25">
      <c r="A3149" t="s">
        <v>28</v>
      </c>
      <c r="B3149" t="s">
        <v>4536</v>
      </c>
      <c r="C3149">
        <v>158</v>
      </c>
      <c r="D3149">
        <v>122</v>
      </c>
      <c r="E3149">
        <v>108</v>
      </c>
      <c r="F3149">
        <v>111</v>
      </c>
      <c r="G3149" t="s">
        <v>5269</v>
      </c>
      <c r="H3149">
        <v>220</v>
      </c>
      <c r="I3149">
        <v>33071558</v>
      </c>
      <c r="J3149" t="s">
        <v>2526</v>
      </c>
      <c r="K3149" t="s">
        <v>14979</v>
      </c>
      <c r="L3149" t="s">
        <v>14980</v>
      </c>
      <c r="M3149">
        <v>22369</v>
      </c>
      <c r="N3149">
        <v>583</v>
      </c>
      <c r="O3149" t="s">
        <v>14981</v>
      </c>
      <c r="P3149">
        <v>6</v>
      </c>
      <c r="Q3149" t="s">
        <v>14982</v>
      </c>
      <c r="R3149" t="s">
        <v>14983</v>
      </c>
      <c r="S3149">
        <v>100</v>
      </c>
      <c r="T3149" t="s">
        <v>37</v>
      </c>
      <c r="U3149" t="s">
        <v>56</v>
      </c>
      <c r="V3149" t="s">
        <v>94</v>
      </c>
      <c r="W3149">
        <v>10000000</v>
      </c>
      <c r="X3149">
        <v>2015</v>
      </c>
      <c r="Y3149">
        <v>186</v>
      </c>
      <c r="Z3149">
        <v>6.6</v>
      </c>
      <c r="AA3149">
        <v>2.35</v>
      </c>
      <c r="AB3149">
        <v>21000</v>
      </c>
    </row>
    <row r="3150" spans="1:28" hidden="1" x14ac:dyDescent="0.25">
      <c r="A3150" t="s">
        <v>28</v>
      </c>
      <c r="B3150" t="s">
        <v>14984</v>
      </c>
      <c r="C3150">
        <v>73</v>
      </c>
      <c r="D3150">
        <v>101</v>
      </c>
      <c r="E3150">
        <v>22</v>
      </c>
      <c r="F3150">
        <v>558</v>
      </c>
      <c r="G3150" t="s">
        <v>2388</v>
      </c>
      <c r="H3150">
        <v>918</v>
      </c>
      <c r="I3150">
        <v>17655201</v>
      </c>
      <c r="J3150" t="s">
        <v>7143</v>
      </c>
      <c r="K3150" t="s">
        <v>688</v>
      </c>
      <c r="L3150" t="s">
        <v>14985</v>
      </c>
      <c r="M3150">
        <v>4719</v>
      </c>
      <c r="N3150">
        <v>3317</v>
      </c>
      <c r="O3150" t="s">
        <v>783</v>
      </c>
      <c r="P3150">
        <v>1</v>
      </c>
      <c r="Q3150" t="s">
        <v>14986</v>
      </c>
      <c r="R3150" t="s">
        <v>14987</v>
      </c>
      <c r="S3150">
        <v>24</v>
      </c>
      <c r="T3150" t="s">
        <v>37</v>
      </c>
      <c r="U3150" t="s">
        <v>38</v>
      </c>
      <c r="V3150" t="s">
        <v>276</v>
      </c>
      <c r="W3150">
        <v>10000000</v>
      </c>
      <c r="X3150">
        <v>2008</v>
      </c>
      <c r="Y3150">
        <v>624</v>
      </c>
      <c r="Z3150">
        <v>6.7</v>
      </c>
      <c r="AA3150">
        <v>1.85</v>
      </c>
      <c r="AB3150">
        <v>851</v>
      </c>
    </row>
    <row r="3151" spans="1:28" hidden="1" x14ac:dyDescent="0.25">
      <c r="A3151" t="s">
        <v>28</v>
      </c>
      <c r="B3151" t="s">
        <v>11561</v>
      </c>
      <c r="C3151">
        <v>65</v>
      </c>
      <c r="D3151">
        <v>100</v>
      </c>
      <c r="E3151">
        <v>15</v>
      </c>
      <c r="F3151">
        <v>804</v>
      </c>
      <c r="G3151" t="s">
        <v>1977</v>
      </c>
      <c r="H3151">
        <v>1000</v>
      </c>
      <c r="I3151">
        <v>16247775</v>
      </c>
      <c r="J3151" t="s">
        <v>2716</v>
      </c>
      <c r="K3151" t="s">
        <v>9437</v>
      </c>
      <c r="L3151" t="s">
        <v>14988</v>
      </c>
      <c r="M3151">
        <v>23527</v>
      </c>
      <c r="N3151">
        <v>4789</v>
      </c>
      <c r="O3151" t="s">
        <v>10999</v>
      </c>
      <c r="P3151">
        <v>3</v>
      </c>
      <c r="Q3151" t="s">
        <v>14989</v>
      </c>
      <c r="R3151" t="s">
        <v>14990</v>
      </c>
      <c r="S3151">
        <v>104</v>
      </c>
      <c r="T3151" t="s">
        <v>37</v>
      </c>
      <c r="U3151" t="s">
        <v>38</v>
      </c>
      <c r="V3151" t="s">
        <v>94</v>
      </c>
      <c r="W3151">
        <v>25000000</v>
      </c>
      <c r="X3151">
        <v>2005</v>
      </c>
      <c r="Y3151">
        <v>962</v>
      </c>
      <c r="Z3151">
        <v>5.5</v>
      </c>
      <c r="AA3151">
        <v>1.85</v>
      </c>
      <c r="AB3151">
        <v>767</v>
      </c>
    </row>
    <row r="3152" spans="1:28" hidden="1" x14ac:dyDescent="0.25">
      <c r="A3152" t="s">
        <v>28</v>
      </c>
      <c r="B3152" t="s">
        <v>5075</v>
      </c>
      <c r="C3152">
        <v>23</v>
      </c>
      <c r="D3152">
        <v>129</v>
      </c>
      <c r="E3152">
        <v>0</v>
      </c>
      <c r="F3152">
        <v>203</v>
      </c>
      <c r="G3152" t="s">
        <v>2718</v>
      </c>
      <c r="H3152">
        <v>18000</v>
      </c>
      <c r="I3152">
        <v>16153600</v>
      </c>
      <c r="J3152" t="s">
        <v>7836</v>
      </c>
      <c r="K3152" t="s">
        <v>1726</v>
      </c>
      <c r="L3152" t="s">
        <v>14991</v>
      </c>
      <c r="M3152">
        <v>8295</v>
      </c>
      <c r="N3152">
        <v>19065</v>
      </c>
      <c r="O3152" t="s">
        <v>14992</v>
      </c>
      <c r="P3152">
        <v>1</v>
      </c>
      <c r="Q3152" t="s">
        <v>14993</v>
      </c>
      <c r="R3152" t="s">
        <v>14994</v>
      </c>
      <c r="S3152">
        <v>30</v>
      </c>
      <c r="T3152" t="s">
        <v>37</v>
      </c>
      <c r="U3152" t="s">
        <v>38</v>
      </c>
      <c r="V3152" t="s">
        <v>584</v>
      </c>
      <c r="W3152">
        <v>10000000</v>
      </c>
      <c r="X3152">
        <v>1990</v>
      </c>
      <c r="Y3152">
        <v>269</v>
      </c>
      <c r="Z3152">
        <v>6.5</v>
      </c>
      <c r="AA3152">
        <v>1.85</v>
      </c>
      <c r="AB3152">
        <v>720</v>
      </c>
    </row>
    <row r="3153" spans="1:28" hidden="1" x14ac:dyDescent="0.25">
      <c r="A3153" t="s">
        <v>28</v>
      </c>
      <c r="B3153" t="s">
        <v>4981</v>
      </c>
      <c r="C3153">
        <v>63</v>
      </c>
      <c r="D3153">
        <v>81</v>
      </c>
      <c r="E3153">
        <v>176</v>
      </c>
      <c r="F3153">
        <v>39</v>
      </c>
      <c r="G3153" t="s">
        <v>14995</v>
      </c>
      <c r="H3153">
        <v>176</v>
      </c>
      <c r="I3153">
        <v>16033556</v>
      </c>
      <c r="J3153" t="s">
        <v>2135</v>
      </c>
      <c r="K3153" t="s">
        <v>4981</v>
      </c>
      <c r="L3153" t="s">
        <v>14996</v>
      </c>
      <c r="M3153">
        <v>37901</v>
      </c>
      <c r="N3153">
        <v>361</v>
      </c>
      <c r="O3153" t="s">
        <v>14997</v>
      </c>
      <c r="P3153">
        <v>1</v>
      </c>
      <c r="Q3153" t="s">
        <v>14998</v>
      </c>
      <c r="R3153" t="s">
        <v>14999</v>
      </c>
      <c r="S3153">
        <v>518</v>
      </c>
      <c r="T3153" t="s">
        <v>37</v>
      </c>
      <c r="U3153" t="s">
        <v>38</v>
      </c>
      <c r="V3153" t="s">
        <v>39</v>
      </c>
      <c r="W3153">
        <v>10000000</v>
      </c>
      <c r="X3153">
        <v>2002</v>
      </c>
      <c r="Y3153">
        <v>67</v>
      </c>
      <c r="Z3153">
        <v>6.2</v>
      </c>
      <c r="AA3153">
        <v>2.35</v>
      </c>
      <c r="AB3153">
        <v>0</v>
      </c>
    </row>
    <row r="3154" spans="1:28" hidden="1" x14ac:dyDescent="0.25">
      <c r="A3154" t="s">
        <v>28</v>
      </c>
      <c r="B3154" t="s">
        <v>1901</v>
      </c>
      <c r="C3154">
        <v>132</v>
      </c>
      <c r="D3154">
        <v>96</v>
      </c>
      <c r="E3154">
        <v>31</v>
      </c>
      <c r="F3154">
        <v>536</v>
      </c>
      <c r="G3154" t="s">
        <v>2985</v>
      </c>
      <c r="H3154">
        <v>651</v>
      </c>
      <c r="I3154">
        <v>16667084</v>
      </c>
      <c r="J3154" t="s">
        <v>12638</v>
      </c>
      <c r="K3154" t="s">
        <v>15000</v>
      </c>
      <c r="L3154" t="s">
        <v>15001</v>
      </c>
      <c r="M3154">
        <v>90070</v>
      </c>
      <c r="N3154">
        <v>3119</v>
      </c>
      <c r="O3154" t="s">
        <v>15002</v>
      </c>
      <c r="P3154">
        <v>0</v>
      </c>
      <c r="Q3154" t="s">
        <v>15003</v>
      </c>
      <c r="R3154" t="s">
        <v>15004</v>
      </c>
      <c r="S3154">
        <v>248</v>
      </c>
      <c r="T3154" t="s">
        <v>37</v>
      </c>
      <c r="U3154" t="s">
        <v>38</v>
      </c>
      <c r="V3154" t="s">
        <v>39</v>
      </c>
      <c r="W3154">
        <v>11000000</v>
      </c>
      <c r="X3154">
        <v>1990</v>
      </c>
      <c r="Y3154">
        <v>610</v>
      </c>
      <c r="Z3154">
        <v>7.1</v>
      </c>
      <c r="AA3154">
        <v>1.85</v>
      </c>
      <c r="AB3154">
        <v>11000</v>
      </c>
    </row>
    <row r="3155" spans="1:28" hidden="1" x14ac:dyDescent="0.25">
      <c r="A3155" t="s">
        <v>28</v>
      </c>
      <c r="B3155" t="s">
        <v>15005</v>
      </c>
      <c r="C3155">
        <v>191</v>
      </c>
      <c r="D3155">
        <v>84</v>
      </c>
      <c r="E3155">
        <v>36</v>
      </c>
      <c r="F3155">
        <v>648</v>
      </c>
      <c r="G3155" t="s">
        <v>15006</v>
      </c>
      <c r="H3155">
        <v>2000</v>
      </c>
      <c r="I3155">
        <v>15417771</v>
      </c>
      <c r="J3155" t="s">
        <v>5543</v>
      </c>
      <c r="K3155" t="s">
        <v>4370</v>
      </c>
      <c r="L3155" t="s">
        <v>15007</v>
      </c>
      <c r="M3155">
        <v>87494</v>
      </c>
      <c r="N3155">
        <v>3416</v>
      </c>
      <c r="O3155" t="s">
        <v>7951</v>
      </c>
      <c r="P3155">
        <v>1</v>
      </c>
      <c r="Q3155" t="s">
        <v>15008</v>
      </c>
      <c r="R3155" t="s">
        <v>15009</v>
      </c>
      <c r="S3155">
        <v>540</v>
      </c>
      <c r="T3155" t="s">
        <v>37</v>
      </c>
      <c r="U3155" t="s">
        <v>38</v>
      </c>
      <c r="V3155" t="s">
        <v>584</v>
      </c>
      <c r="W3155">
        <v>12600000</v>
      </c>
      <c r="X3155">
        <v>2003</v>
      </c>
      <c r="Y3155">
        <v>683</v>
      </c>
      <c r="Z3155">
        <v>6.1</v>
      </c>
      <c r="AA3155">
        <v>1.85</v>
      </c>
      <c r="AB3155">
        <v>0</v>
      </c>
    </row>
    <row r="3156" spans="1:28" hidden="1" x14ac:dyDescent="0.25">
      <c r="A3156" t="s">
        <v>28</v>
      </c>
      <c r="B3156" t="s">
        <v>4355</v>
      </c>
      <c r="C3156">
        <v>52</v>
      </c>
      <c r="D3156">
        <v>100</v>
      </c>
      <c r="E3156">
        <v>394</v>
      </c>
      <c r="F3156">
        <v>695</v>
      </c>
      <c r="G3156" t="s">
        <v>4645</v>
      </c>
      <c r="H3156">
        <v>2000</v>
      </c>
      <c r="J3156" t="s">
        <v>15010</v>
      </c>
      <c r="K3156" t="s">
        <v>535</v>
      </c>
      <c r="L3156" t="s">
        <v>15011</v>
      </c>
      <c r="M3156">
        <v>7322</v>
      </c>
      <c r="N3156">
        <v>6296</v>
      </c>
      <c r="O3156" t="s">
        <v>1902</v>
      </c>
      <c r="P3156">
        <v>0</v>
      </c>
      <c r="Q3156" t="s">
        <v>15012</v>
      </c>
      <c r="R3156" t="s">
        <v>15013</v>
      </c>
      <c r="S3156">
        <v>78</v>
      </c>
      <c r="T3156" t="s">
        <v>37</v>
      </c>
      <c r="U3156" t="s">
        <v>38</v>
      </c>
      <c r="V3156" t="s">
        <v>584</v>
      </c>
      <c r="W3156">
        <v>10000000</v>
      </c>
      <c r="X3156">
        <v>1980</v>
      </c>
      <c r="Y3156">
        <v>926</v>
      </c>
      <c r="Z3156">
        <v>7.1</v>
      </c>
      <c r="AA3156">
        <v>1.85</v>
      </c>
      <c r="AB3156">
        <v>680</v>
      </c>
    </row>
    <row r="3157" spans="1:28" hidden="1" x14ac:dyDescent="0.25">
      <c r="A3157" t="s">
        <v>28</v>
      </c>
      <c r="B3157" t="s">
        <v>13029</v>
      </c>
      <c r="C3157">
        <v>91</v>
      </c>
      <c r="D3157">
        <v>110</v>
      </c>
      <c r="E3157">
        <v>164</v>
      </c>
      <c r="F3157">
        <v>45</v>
      </c>
      <c r="G3157" t="s">
        <v>9830</v>
      </c>
      <c r="H3157">
        <v>258</v>
      </c>
      <c r="I3157">
        <v>15156200</v>
      </c>
      <c r="J3157" t="s">
        <v>1119</v>
      </c>
      <c r="K3157" t="s">
        <v>15014</v>
      </c>
      <c r="L3157" t="s">
        <v>15015</v>
      </c>
      <c r="M3157">
        <v>15358</v>
      </c>
      <c r="N3157">
        <v>571</v>
      </c>
      <c r="O3157" t="s">
        <v>11954</v>
      </c>
      <c r="P3157">
        <v>2</v>
      </c>
      <c r="Q3157" t="s">
        <v>15016</v>
      </c>
      <c r="R3157" t="s">
        <v>15017</v>
      </c>
      <c r="S3157">
        <v>131</v>
      </c>
      <c r="T3157" t="s">
        <v>37</v>
      </c>
      <c r="U3157" t="s">
        <v>38</v>
      </c>
      <c r="V3157" t="s">
        <v>584</v>
      </c>
      <c r="W3157">
        <v>30000000</v>
      </c>
      <c r="X3157">
        <v>1999</v>
      </c>
      <c r="Y3157">
        <v>218</v>
      </c>
      <c r="Z3157">
        <v>6</v>
      </c>
      <c r="AA3157">
        <v>2.35</v>
      </c>
      <c r="AB3157">
        <v>328</v>
      </c>
    </row>
    <row r="3158" spans="1:28" hidden="1" x14ac:dyDescent="0.25">
      <c r="A3158" t="s">
        <v>28</v>
      </c>
      <c r="B3158" t="s">
        <v>11998</v>
      </c>
      <c r="C3158">
        <v>368</v>
      </c>
      <c r="D3158">
        <v>130</v>
      </c>
      <c r="E3158">
        <v>337</v>
      </c>
      <c r="F3158">
        <v>820</v>
      </c>
      <c r="G3158" t="s">
        <v>459</v>
      </c>
      <c r="H3158">
        <v>11000</v>
      </c>
      <c r="I3158">
        <v>21589307</v>
      </c>
      <c r="J3158" t="s">
        <v>3408</v>
      </c>
      <c r="K3158" t="s">
        <v>659</v>
      </c>
      <c r="L3158" t="s">
        <v>15018</v>
      </c>
      <c r="M3158">
        <v>135286</v>
      </c>
      <c r="N3158">
        <v>13960</v>
      </c>
      <c r="O3158" t="s">
        <v>1045</v>
      </c>
      <c r="P3158">
        <v>1</v>
      </c>
      <c r="Q3158" t="s">
        <v>15019</v>
      </c>
      <c r="R3158" t="s">
        <v>15020</v>
      </c>
      <c r="S3158">
        <v>261</v>
      </c>
      <c r="T3158" t="s">
        <v>37</v>
      </c>
      <c r="U3158" t="s">
        <v>38</v>
      </c>
      <c r="V3158" t="s">
        <v>39</v>
      </c>
      <c r="W3158">
        <v>10000000</v>
      </c>
      <c r="X3158">
        <v>2012</v>
      </c>
      <c r="Y3158">
        <v>1000</v>
      </c>
      <c r="Z3158">
        <v>7.4</v>
      </c>
      <c r="AA3158">
        <v>2.35</v>
      </c>
      <c r="AB3158">
        <v>27000</v>
      </c>
    </row>
    <row r="3159" spans="1:28" hidden="1" x14ac:dyDescent="0.25">
      <c r="A3159" t="s">
        <v>28</v>
      </c>
      <c r="B3159" t="s">
        <v>15021</v>
      </c>
      <c r="C3159">
        <v>89</v>
      </c>
      <c r="D3159">
        <v>84</v>
      </c>
      <c r="E3159">
        <v>134</v>
      </c>
      <c r="F3159">
        <v>307</v>
      </c>
      <c r="G3159" t="s">
        <v>5042</v>
      </c>
      <c r="H3159">
        <v>655</v>
      </c>
      <c r="I3159">
        <v>20339754</v>
      </c>
      <c r="J3159" t="s">
        <v>1008</v>
      </c>
      <c r="K3159" t="s">
        <v>7910</v>
      </c>
      <c r="L3159" t="s">
        <v>15022</v>
      </c>
      <c r="M3159">
        <v>23928</v>
      </c>
      <c r="N3159">
        <v>2737</v>
      </c>
      <c r="O3159" t="s">
        <v>15023</v>
      </c>
      <c r="P3159">
        <v>2</v>
      </c>
      <c r="Q3159" t="s">
        <v>15024</v>
      </c>
      <c r="R3159" t="s">
        <v>15025</v>
      </c>
      <c r="S3159">
        <v>73</v>
      </c>
      <c r="T3159" t="s">
        <v>37</v>
      </c>
      <c r="U3159" t="s">
        <v>38</v>
      </c>
      <c r="V3159" t="s">
        <v>584</v>
      </c>
      <c r="W3159">
        <v>10000000</v>
      </c>
      <c r="X3159">
        <v>2007</v>
      </c>
      <c r="Y3159">
        <v>651</v>
      </c>
      <c r="Z3159">
        <v>5.9</v>
      </c>
      <c r="AA3159">
        <v>1.85</v>
      </c>
      <c r="AB3159">
        <v>441</v>
      </c>
    </row>
    <row r="3160" spans="1:28" hidden="1" x14ac:dyDescent="0.25">
      <c r="A3160" t="s">
        <v>28</v>
      </c>
      <c r="B3160" t="s">
        <v>15026</v>
      </c>
      <c r="C3160">
        <v>83</v>
      </c>
      <c r="D3160">
        <v>106</v>
      </c>
      <c r="E3160">
        <v>293</v>
      </c>
      <c r="F3160">
        <v>547</v>
      </c>
      <c r="G3160" t="s">
        <v>15027</v>
      </c>
      <c r="H3160">
        <v>773</v>
      </c>
      <c r="I3160">
        <v>28873374</v>
      </c>
      <c r="J3160" t="s">
        <v>4067</v>
      </c>
      <c r="K3160" t="s">
        <v>15028</v>
      </c>
      <c r="L3160" t="s">
        <v>15029</v>
      </c>
      <c r="M3160">
        <v>22161</v>
      </c>
      <c r="N3160">
        <v>2787</v>
      </c>
      <c r="O3160" t="s">
        <v>15030</v>
      </c>
      <c r="P3160">
        <v>11</v>
      </c>
      <c r="Q3160" t="s">
        <v>15031</v>
      </c>
      <c r="R3160" t="s">
        <v>15032</v>
      </c>
      <c r="S3160">
        <v>68</v>
      </c>
      <c r="T3160" t="s">
        <v>37</v>
      </c>
      <c r="U3160" t="s">
        <v>38</v>
      </c>
      <c r="V3160" t="s">
        <v>94</v>
      </c>
      <c r="W3160">
        <v>10000000</v>
      </c>
      <c r="X3160">
        <v>2013</v>
      </c>
      <c r="Y3160">
        <v>734</v>
      </c>
      <c r="Z3160">
        <v>4.0999999999999996</v>
      </c>
      <c r="AA3160">
        <v>1.85</v>
      </c>
      <c r="AB3160">
        <v>0</v>
      </c>
    </row>
    <row r="3161" spans="1:28" hidden="1" x14ac:dyDescent="0.25">
      <c r="A3161" t="s">
        <v>28</v>
      </c>
      <c r="B3161" t="s">
        <v>15033</v>
      </c>
      <c r="C3161">
        <v>83</v>
      </c>
      <c r="D3161">
        <v>89</v>
      </c>
      <c r="E3161">
        <v>23</v>
      </c>
      <c r="F3161">
        <v>503</v>
      </c>
      <c r="G3161" t="s">
        <v>4543</v>
      </c>
      <c r="H3161">
        <v>839</v>
      </c>
      <c r="I3161">
        <v>15102127</v>
      </c>
      <c r="J3161" t="s">
        <v>1670</v>
      </c>
      <c r="K3161" t="s">
        <v>4495</v>
      </c>
      <c r="L3161" t="s">
        <v>15034</v>
      </c>
      <c r="M3161">
        <v>17790</v>
      </c>
      <c r="N3161">
        <v>3973</v>
      </c>
      <c r="O3161" t="s">
        <v>2709</v>
      </c>
      <c r="P3161">
        <v>5</v>
      </c>
      <c r="Q3161" t="s">
        <v>15035</v>
      </c>
      <c r="R3161" t="s">
        <v>15036</v>
      </c>
      <c r="S3161">
        <v>59</v>
      </c>
      <c r="T3161" t="s">
        <v>37</v>
      </c>
      <c r="U3161" t="s">
        <v>38</v>
      </c>
      <c r="V3161" t="s">
        <v>584</v>
      </c>
      <c r="X3161">
        <v>2009</v>
      </c>
      <c r="Y3161">
        <v>700</v>
      </c>
      <c r="Z3161">
        <v>5.8</v>
      </c>
      <c r="AA3161">
        <v>1.85</v>
      </c>
      <c r="AB3161">
        <v>0</v>
      </c>
    </row>
    <row r="3162" spans="1:28" hidden="1" x14ac:dyDescent="0.25">
      <c r="A3162" t="s">
        <v>28</v>
      </c>
      <c r="B3162" t="s">
        <v>15037</v>
      </c>
      <c r="C3162">
        <v>33</v>
      </c>
      <c r="D3162">
        <v>76</v>
      </c>
      <c r="E3162">
        <v>14</v>
      </c>
      <c r="F3162">
        <v>636</v>
      </c>
      <c r="G3162" t="s">
        <v>1516</v>
      </c>
      <c r="H3162">
        <v>1000</v>
      </c>
      <c r="I3162">
        <v>13684949</v>
      </c>
      <c r="J3162" t="s">
        <v>470</v>
      </c>
      <c r="K3162" t="s">
        <v>2618</v>
      </c>
      <c r="L3162" t="s">
        <v>15038</v>
      </c>
      <c r="M3162">
        <v>4564</v>
      </c>
      <c r="N3162">
        <v>3752</v>
      </c>
      <c r="O3162" t="s">
        <v>7658</v>
      </c>
      <c r="P3162">
        <v>0</v>
      </c>
      <c r="Q3162" t="s">
        <v>15039</v>
      </c>
      <c r="R3162" t="s">
        <v>15040</v>
      </c>
      <c r="S3162">
        <v>43</v>
      </c>
      <c r="T3162" t="s">
        <v>37</v>
      </c>
      <c r="U3162" t="s">
        <v>38</v>
      </c>
      <c r="V3162" t="s">
        <v>94</v>
      </c>
      <c r="W3162">
        <v>3000000</v>
      </c>
      <c r="X3162">
        <v>2002</v>
      </c>
      <c r="Y3162">
        <v>811</v>
      </c>
      <c r="Z3162">
        <v>5.9</v>
      </c>
      <c r="AA3162">
        <v>1.85</v>
      </c>
      <c r="AB3162">
        <v>227</v>
      </c>
    </row>
    <row r="3163" spans="1:28" hidden="1" x14ac:dyDescent="0.25">
      <c r="A3163" t="s">
        <v>28</v>
      </c>
      <c r="B3163" t="s">
        <v>14610</v>
      </c>
      <c r="C3163">
        <v>386</v>
      </c>
      <c r="D3163">
        <v>99</v>
      </c>
      <c r="E3163">
        <v>64</v>
      </c>
      <c r="F3163">
        <v>918</v>
      </c>
      <c r="G3163" t="s">
        <v>1211</v>
      </c>
      <c r="H3163">
        <v>13000</v>
      </c>
      <c r="I3163">
        <v>14597405</v>
      </c>
      <c r="J3163" t="s">
        <v>1543</v>
      </c>
      <c r="K3163" t="s">
        <v>445</v>
      </c>
      <c r="L3163" t="s">
        <v>15041</v>
      </c>
      <c r="M3163">
        <v>71679</v>
      </c>
      <c r="N3163">
        <v>17204</v>
      </c>
      <c r="O3163" t="s">
        <v>688</v>
      </c>
      <c r="P3163">
        <v>1</v>
      </c>
      <c r="Q3163" t="s">
        <v>15042</v>
      </c>
      <c r="R3163" t="s">
        <v>15043</v>
      </c>
      <c r="S3163">
        <v>216</v>
      </c>
      <c r="T3163" t="s">
        <v>37</v>
      </c>
      <c r="U3163" t="s">
        <v>56</v>
      </c>
      <c r="V3163" t="s">
        <v>584</v>
      </c>
      <c r="W3163">
        <v>6400000</v>
      </c>
      <c r="X3163">
        <v>2011</v>
      </c>
      <c r="Y3163">
        <v>2000</v>
      </c>
      <c r="Z3163">
        <v>7</v>
      </c>
      <c r="AA3163">
        <v>2.35</v>
      </c>
      <c r="AB3163">
        <v>17000</v>
      </c>
    </row>
    <row r="3164" spans="1:28" hidden="1" x14ac:dyDescent="0.25">
      <c r="A3164" t="s">
        <v>28</v>
      </c>
      <c r="B3164" t="s">
        <v>6867</v>
      </c>
      <c r="C3164">
        <v>191</v>
      </c>
      <c r="D3164">
        <v>96</v>
      </c>
      <c r="E3164">
        <v>47</v>
      </c>
      <c r="F3164">
        <v>442</v>
      </c>
      <c r="G3164" t="s">
        <v>3537</v>
      </c>
      <c r="H3164">
        <v>3000</v>
      </c>
      <c r="I3164">
        <v>12570442</v>
      </c>
      <c r="J3164" t="s">
        <v>5315</v>
      </c>
      <c r="K3164" t="s">
        <v>1542</v>
      </c>
      <c r="L3164" t="s">
        <v>15044</v>
      </c>
      <c r="M3164">
        <v>40514</v>
      </c>
      <c r="N3164">
        <v>4053</v>
      </c>
      <c r="O3164" t="s">
        <v>8061</v>
      </c>
      <c r="P3164">
        <v>0</v>
      </c>
      <c r="Q3164" t="s">
        <v>15045</v>
      </c>
      <c r="R3164" t="s">
        <v>15046</v>
      </c>
      <c r="S3164">
        <v>234</v>
      </c>
      <c r="T3164" t="s">
        <v>37</v>
      </c>
      <c r="U3164" t="s">
        <v>38</v>
      </c>
      <c r="V3164" t="s">
        <v>584</v>
      </c>
      <c r="W3164">
        <v>10000000</v>
      </c>
      <c r="X3164">
        <v>2005</v>
      </c>
      <c r="Y3164">
        <v>497</v>
      </c>
      <c r="Z3164">
        <v>6.8</v>
      </c>
      <c r="AA3164">
        <v>2.35</v>
      </c>
      <c r="AB3164">
        <v>808</v>
      </c>
    </row>
    <row r="3165" spans="1:28" hidden="1" x14ac:dyDescent="0.25">
      <c r="A3165" t="s">
        <v>28</v>
      </c>
      <c r="B3165" t="s">
        <v>15047</v>
      </c>
      <c r="C3165">
        <v>16</v>
      </c>
      <c r="D3165">
        <v>104</v>
      </c>
      <c r="E3165">
        <v>28</v>
      </c>
      <c r="F3165">
        <v>582</v>
      </c>
      <c r="G3165" t="s">
        <v>6381</v>
      </c>
      <c r="H3165">
        <v>962</v>
      </c>
      <c r="I3165">
        <v>12514138</v>
      </c>
      <c r="J3165" t="s">
        <v>213</v>
      </c>
      <c r="K3165" t="s">
        <v>4442</v>
      </c>
      <c r="L3165" t="s">
        <v>15048</v>
      </c>
      <c r="M3165">
        <v>2801</v>
      </c>
      <c r="N3165">
        <v>3871</v>
      </c>
      <c r="O3165" t="s">
        <v>2861</v>
      </c>
      <c r="P3165">
        <v>0</v>
      </c>
      <c r="Q3165" t="s">
        <v>15049</v>
      </c>
      <c r="R3165" t="s">
        <v>15050</v>
      </c>
      <c r="S3165">
        <v>28</v>
      </c>
      <c r="T3165" t="s">
        <v>37</v>
      </c>
      <c r="U3165" t="s">
        <v>38</v>
      </c>
      <c r="V3165" t="s">
        <v>584</v>
      </c>
      <c r="W3165">
        <v>10000000</v>
      </c>
      <c r="X3165">
        <v>1997</v>
      </c>
      <c r="Y3165">
        <v>826</v>
      </c>
      <c r="Z3165">
        <v>7.4</v>
      </c>
      <c r="AA3165">
        <v>1.85</v>
      </c>
      <c r="AB3165">
        <v>1000</v>
      </c>
    </row>
    <row r="3166" spans="1:28" hidden="1" x14ac:dyDescent="0.25">
      <c r="A3166" t="s">
        <v>28</v>
      </c>
      <c r="B3166" t="s">
        <v>15051</v>
      </c>
      <c r="C3166">
        <v>297</v>
      </c>
      <c r="D3166">
        <v>108</v>
      </c>
      <c r="E3166">
        <v>0</v>
      </c>
      <c r="F3166">
        <v>458</v>
      </c>
      <c r="G3166" t="s">
        <v>12779</v>
      </c>
      <c r="H3166">
        <v>1000</v>
      </c>
      <c r="I3166">
        <v>43771291</v>
      </c>
      <c r="J3166" t="s">
        <v>851</v>
      </c>
      <c r="K3166" t="s">
        <v>6501</v>
      </c>
      <c r="L3166" t="s">
        <v>15052</v>
      </c>
      <c r="M3166">
        <v>79909</v>
      </c>
      <c r="N3166">
        <v>3215</v>
      </c>
      <c r="O3166" t="s">
        <v>7598</v>
      </c>
      <c r="P3166">
        <v>1</v>
      </c>
      <c r="Q3166" t="s">
        <v>15053</v>
      </c>
      <c r="R3166" t="s">
        <v>15054</v>
      </c>
      <c r="S3166">
        <v>279</v>
      </c>
      <c r="T3166" t="s">
        <v>37</v>
      </c>
      <c r="U3166" t="s">
        <v>38</v>
      </c>
      <c r="V3166" t="s">
        <v>584</v>
      </c>
      <c r="W3166">
        <v>5000000</v>
      </c>
      <c r="X3166">
        <v>2015</v>
      </c>
      <c r="Y3166">
        <v>562</v>
      </c>
      <c r="Z3166">
        <v>7.1</v>
      </c>
      <c r="AA3166">
        <v>2.35</v>
      </c>
      <c r="AB3166">
        <v>15000</v>
      </c>
    </row>
    <row r="3167" spans="1:28" hidden="1" x14ac:dyDescent="0.25">
      <c r="A3167" t="s">
        <v>28</v>
      </c>
      <c r="B3167" t="s">
        <v>15055</v>
      </c>
      <c r="C3167">
        <v>47</v>
      </c>
      <c r="D3167">
        <v>108</v>
      </c>
      <c r="E3167">
        <v>2</v>
      </c>
      <c r="F3167">
        <v>30</v>
      </c>
      <c r="G3167" t="s">
        <v>15056</v>
      </c>
      <c r="H3167">
        <v>772</v>
      </c>
      <c r="I3167">
        <v>11703287</v>
      </c>
      <c r="J3167" t="s">
        <v>7042</v>
      </c>
      <c r="K3167" t="s">
        <v>15057</v>
      </c>
      <c r="L3167" t="s">
        <v>15058</v>
      </c>
      <c r="M3167">
        <v>4360</v>
      </c>
      <c r="N3167">
        <v>1058</v>
      </c>
      <c r="O3167" t="s">
        <v>15059</v>
      </c>
      <c r="P3167">
        <v>3</v>
      </c>
      <c r="Q3167" t="s">
        <v>15060</v>
      </c>
      <c r="R3167" t="s">
        <v>15061</v>
      </c>
      <c r="S3167">
        <v>148</v>
      </c>
      <c r="T3167" t="s">
        <v>37</v>
      </c>
      <c r="U3167" t="s">
        <v>38</v>
      </c>
      <c r="V3167" t="s">
        <v>39</v>
      </c>
      <c r="W3167">
        <v>10000000</v>
      </c>
      <c r="X3167">
        <v>2005</v>
      </c>
      <c r="Y3167">
        <v>232</v>
      </c>
      <c r="Z3167">
        <v>7</v>
      </c>
      <c r="AA3167">
        <v>2.35</v>
      </c>
      <c r="AB3167">
        <v>1000</v>
      </c>
    </row>
    <row r="3168" spans="1:28" hidden="1" x14ac:dyDescent="0.25">
      <c r="A3168" t="s">
        <v>28</v>
      </c>
      <c r="B3168" t="s">
        <v>7539</v>
      </c>
      <c r="C3168">
        <v>63</v>
      </c>
      <c r="D3168">
        <v>87</v>
      </c>
      <c r="E3168">
        <v>13</v>
      </c>
      <c r="F3168">
        <v>869</v>
      </c>
      <c r="G3168" t="s">
        <v>83</v>
      </c>
      <c r="H3168">
        <v>15000</v>
      </c>
      <c r="I3168">
        <v>11560259</v>
      </c>
      <c r="J3168" t="s">
        <v>1680</v>
      </c>
      <c r="K3168" t="s">
        <v>289</v>
      </c>
      <c r="L3168" t="s">
        <v>15062</v>
      </c>
      <c r="M3168">
        <v>15617</v>
      </c>
      <c r="N3168">
        <v>22485</v>
      </c>
      <c r="O3168" t="s">
        <v>2612</v>
      </c>
      <c r="P3168">
        <v>1</v>
      </c>
      <c r="Q3168" t="s">
        <v>15063</v>
      </c>
      <c r="R3168" t="s">
        <v>15064</v>
      </c>
      <c r="S3168">
        <v>180</v>
      </c>
      <c r="T3168" t="s">
        <v>37</v>
      </c>
      <c r="U3168" t="s">
        <v>38</v>
      </c>
      <c r="V3168" t="s">
        <v>39</v>
      </c>
      <c r="W3168">
        <v>22000000</v>
      </c>
      <c r="X3168">
        <v>2001</v>
      </c>
      <c r="Y3168">
        <v>4000</v>
      </c>
      <c r="Z3168">
        <v>5.8</v>
      </c>
      <c r="AA3168">
        <v>2.35</v>
      </c>
      <c r="AB3168">
        <v>0</v>
      </c>
    </row>
    <row r="3169" spans="1:28" hidden="1" x14ac:dyDescent="0.25">
      <c r="A3169" t="s">
        <v>28</v>
      </c>
      <c r="B3169" t="s">
        <v>14060</v>
      </c>
      <c r="C3169">
        <v>144</v>
      </c>
      <c r="D3169">
        <v>89</v>
      </c>
      <c r="E3169">
        <v>406</v>
      </c>
      <c r="F3169">
        <v>759</v>
      </c>
      <c r="G3169" t="s">
        <v>1146</v>
      </c>
      <c r="H3169">
        <v>989</v>
      </c>
      <c r="I3169">
        <v>10824921</v>
      </c>
      <c r="J3169" t="s">
        <v>1670</v>
      </c>
      <c r="K3169" t="s">
        <v>3229</v>
      </c>
      <c r="L3169" t="s">
        <v>15065</v>
      </c>
      <c r="M3169">
        <v>200293</v>
      </c>
      <c r="N3169">
        <v>3462</v>
      </c>
      <c r="O3169" t="s">
        <v>861</v>
      </c>
      <c r="P3169">
        <v>0</v>
      </c>
      <c r="Q3169" t="s">
        <v>15066</v>
      </c>
      <c r="R3169" t="s">
        <v>15067</v>
      </c>
      <c r="S3169">
        <v>621</v>
      </c>
      <c r="T3169" t="s">
        <v>37</v>
      </c>
      <c r="U3169" t="s">
        <v>38</v>
      </c>
      <c r="V3169" t="s">
        <v>584</v>
      </c>
      <c r="W3169">
        <v>10000000</v>
      </c>
      <c r="X3169">
        <v>1999</v>
      </c>
      <c r="Y3169">
        <v>939</v>
      </c>
      <c r="Z3169">
        <v>7.8</v>
      </c>
      <c r="AA3169">
        <v>1.85</v>
      </c>
      <c r="AB3169">
        <v>16000</v>
      </c>
    </row>
    <row r="3170" spans="1:28" hidden="1" x14ac:dyDescent="0.25">
      <c r="A3170" t="s">
        <v>28</v>
      </c>
      <c r="B3170" t="s">
        <v>15068</v>
      </c>
      <c r="C3170">
        <v>77</v>
      </c>
      <c r="D3170">
        <v>97</v>
      </c>
      <c r="E3170">
        <v>31</v>
      </c>
      <c r="F3170">
        <v>551</v>
      </c>
      <c r="G3170" t="s">
        <v>9346</v>
      </c>
      <c r="H3170">
        <v>4000</v>
      </c>
      <c r="I3170">
        <v>10561238</v>
      </c>
      <c r="J3170" t="s">
        <v>15069</v>
      </c>
      <c r="K3170" t="s">
        <v>83</v>
      </c>
      <c r="L3170" t="s">
        <v>15070</v>
      </c>
      <c r="M3170">
        <v>27265</v>
      </c>
      <c r="N3170">
        <v>6388</v>
      </c>
      <c r="O3170" t="s">
        <v>4764</v>
      </c>
      <c r="P3170">
        <v>0</v>
      </c>
      <c r="Q3170" t="s">
        <v>15071</v>
      </c>
      <c r="R3170" t="s">
        <v>15072</v>
      </c>
      <c r="S3170">
        <v>321</v>
      </c>
      <c r="T3170" t="s">
        <v>37</v>
      </c>
      <c r="U3170" t="s">
        <v>766</v>
      </c>
      <c r="V3170" t="s">
        <v>39</v>
      </c>
      <c r="W3170">
        <v>10000000</v>
      </c>
      <c r="X3170">
        <v>1999</v>
      </c>
      <c r="Y3170">
        <v>980</v>
      </c>
      <c r="Z3170">
        <v>6.5</v>
      </c>
      <c r="AA3170">
        <v>1.85</v>
      </c>
      <c r="AB3170">
        <v>0</v>
      </c>
    </row>
    <row r="3171" spans="1:28" hidden="1" x14ac:dyDescent="0.25">
      <c r="A3171" t="s">
        <v>28</v>
      </c>
      <c r="B3171" t="s">
        <v>254</v>
      </c>
      <c r="C3171">
        <v>325</v>
      </c>
      <c r="D3171">
        <v>106</v>
      </c>
      <c r="E3171">
        <v>13000</v>
      </c>
      <c r="F3171">
        <v>309</v>
      </c>
      <c r="G3171" t="s">
        <v>2993</v>
      </c>
      <c r="H3171">
        <v>11000</v>
      </c>
      <c r="I3171">
        <v>14479776</v>
      </c>
      <c r="J3171" t="s">
        <v>15073</v>
      </c>
      <c r="K3171" t="s">
        <v>51</v>
      </c>
      <c r="L3171" t="s">
        <v>15074</v>
      </c>
      <c r="M3171">
        <v>55539</v>
      </c>
      <c r="N3171">
        <v>12418</v>
      </c>
      <c r="O3171" t="s">
        <v>12541</v>
      </c>
      <c r="P3171">
        <v>3</v>
      </c>
      <c r="Q3171" t="s">
        <v>15075</v>
      </c>
      <c r="R3171" t="s">
        <v>15076</v>
      </c>
      <c r="S3171">
        <v>147</v>
      </c>
      <c r="T3171" t="s">
        <v>37</v>
      </c>
      <c r="U3171" t="s">
        <v>38</v>
      </c>
      <c r="V3171" t="s">
        <v>39</v>
      </c>
      <c r="W3171">
        <v>10000000</v>
      </c>
      <c r="X3171">
        <v>2014</v>
      </c>
      <c r="Y3171">
        <v>430</v>
      </c>
      <c r="Z3171">
        <v>7</v>
      </c>
      <c r="AA3171">
        <v>1.85</v>
      </c>
      <c r="AB3171">
        <v>20000</v>
      </c>
    </row>
    <row r="3172" spans="1:28" hidden="1" x14ac:dyDescent="0.25">
      <c r="A3172" t="s">
        <v>28</v>
      </c>
      <c r="B3172" t="s">
        <v>224</v>
      </c>
      <c r="C3172">
        <v>100</v>
      </c>
      <c r="D3172">
        <v>100</v>
      </c>
      <c r="E3172">
        <v>532</v>
      </c>
      <c r="F3172">
        <v>711</v>
      </c>
      <c r="G3172" t="s">
        <v>8508</v>
      </c>
      <c r="H3172">
        <v>4000</v>
      </c>
      <c r="I3172">
        <v>9801782</v>
      </c>
      <c r="J3172" t="s">
        <v>5966</v>
      </c>
      <c r="K3172" t="s">
        <v>249</v>
      </c>
      <c r="L3172" t="s">
        <v>15077</v>
      </c>
      <c r="M3172">
        <v>39331</v>
      </c>
      <c r="N3172">
        <v>6046</v>
      </c>
      <c r="O3172" t="s">
        <v>529</v>
      </c>
      <c r="P3172">
        <v>0</v>
      </c>
      <c r="Q3172" t="s">
        <v>15078</v>
      </c>
      <c r="R3172" t="s">
        <v>15079</v>
      </c>
      <c r="S3172">
        <v>481</v>
      </c>
      <c r="T3172" t="s">
        <v>37</v>
      </c>
      <c r="U3172" t="s">
        <v>38</v>
      </c>
      <c r="V3172" t="s">
        <v>584</v>
      </c>
      <c r="W3172">
        <v>10000000</v>
      </c>
      <c r="X3172">
        <v>1998</v>
      </c>
      <c r="Y3172">
        <v>796</v>
      </c>
      <c r="Z3172">
        <v>6.3</v>
      </c>
      <c r="AA3172">
        <v>1.85</v>
      </c>
      <c r="AB3172">
        <v>0</v>
      </c>
    </row>
    <row r="3173" spans="1:28" hidden="1" x14ac:dyDescent="0.25">
      <c r="A3173" t="s">
        <v>28</v>
      </c>
      <c r="B3173" t="s">
        <v>12364</v>
      </c>
      <c r="C3173">
        <v>52</v>
      </c>
      <c r="D3173">
        <v>89</v>
      </c>
      <c r="E3173">
        <v>18</v>
      </c>
      <c r="F3173">
        <v>2000</v>
      </c>
      <c r="G3173" t="s">
        <v>5901</v>
      </c>
      <c r="H3173">
        <v>7000</v>
      </c>
      <c r="I3173">
        <v>8070311</v>
      </c>
      <c r="J3173" t="s">
        <v>1680</v>
      </c>
      <c r="K3173" t="s">
        <v>517</v>
      </c>
      <c r="L3173" t="s">
        <v>15080</v>
      </c>
      <c r="M3173">
        <v>12706</v>
      </c>
      <c r="N3173">
        <v>13626</v>
      </c>
      <c r="O3173" t="s">
        <v>2375</v>
      </c>
      <c r="P3173">
        <v>9</v>
      </c>
      <c r="Q3173" t="s">
        <v>15081</v>
      </c>
      <c r="R3173" t="s">
        <v>15082</v>
      </c>
      <c r="S3173">
        <v>75</v>
      </c>
      <c r="T3173" t="s">
        <v>37</v>
      </c>
      <c r="U3173" t="s">
        <v>38</v>
      </c>
      <c r="V3173" t="s">
        <v>94</v>
      </c>
      <c r="W3173">
        <v>10000000</v>
      </c>
      <c r="X3173">
        <v>2004</v>
      </c>
      <c r="Y3173">
        <v>2000</v>
      </c>
      <c r="Z3173">
        <v>5.3</v>
      </c>
      <c r="AA3173">
        <v>1.85</v>
      </c>
      <c r="AB3173">
        <v>0</v>
      </c>
    </row>
    <row r="3174" spans="1:28" hidden="1" x14ac:dyDescent="0.25">
      <c r="A3174" t="s">
        <v>28</v>
      </c>
      <c r="B3174" t="s">
        <v>2245</v>
      </c>
      <c r="C3174">
        <v>98</v>
      </c>
      <c r="D3174">
        <v>114</v>
      </c>
      <c r="E3174">
        <v>0</v>
      </c>
      <c r="F3174">
        <v>298</v>
      </c>
      <c r="G3174" t="s">
        <v>11919</v>
      </c>
      <c r="H3174">
        <v>537</v>
      </c>
      <c r="J3174" t="s">
        <v>851</v>
      </c>
      <c r="K3174" t="s">
        <v>1385</v>
      </c>
      <c r="L3174" t="s">
        <v>15083</v>
      </c>
      <c r="M3174">
        <v>20113</v>
      </c>
      <c r="N3174">
        <v>1856</v>
      </c>
      <c r="O3174" t="s">
        <v>3485</v>
      </c>
      <c r="P3174">
        <v>0</v>
      </c>
      <c r="Q3174" t="s">
        <v>15084</v>
      </c>
      <c r="R3174" t="s">
        <v>15085</v>
      </c>
      <c r="S3174">
        <v>178</v>
      </c>
      <c r="T3174" t="s">
        <v>37</v>
      </c>
      <c r="U3174" t="s">
        <v>38</v>
      </c>
      <c r="V3174" t="s">
        <v>584</v>
      </c>
      <c r="W3174">
        <v>10000000</v>
      </c>
      <c r="X3174">
        <v>1984</v>
      </c>
      <c r="Y3174">
        <v>376</v>
      </c>
      <c r="Z3174">
        <v>6.8</v>
      </c>
      <c r="AA3174">
        <v>1.85</v>
      </c>
      <c r="AB3174">
        <v>0</v>
      </c>
    </row>
    <row r="3175" spans="1:28" hidden="1" x14ac:dyDescent="0.25">
      <c r="A3175" t="s">
        <v>28</v>
      </c>
      <c r="B3175" t="s">
        <v>9842</v>
      </c>
      <c r="C3175">
        <v>163</v>
      </c>
      <c r="D3175">
        <v>95</v>
      </c>
      <c r="E3175">
        <v>434</v>
      </c>
      <c r="F3175">
        <v>472</v>
      </c>
      <c r="G3175" t="s">
        <v>2100</v>
      </c>
      <c r="H3175">
        <v>1000</v>
      </c>
      <c r="I3175">
        <v>8460995</v>
      </c>
      <c r="J3175" t="s">
        <v>1422</v>
      </c>
      <c r="K3175" t="s">
        <v>15086</v>
      </c>
      <c r="L3175" t="s">
        <v>15087</v>
      </c>
      <c r="M3175">
        <v>35888</v>
      </c>
      <c r="N3175">
        <v>2618</v>
      </c>
      <c r="O3175" t="s">
        <v>6359</v>
      </c>
      <c r="P3175">
        <v>3</v>
      </c>
      <c r="Q3175" t="s">
        <v>15088</v>
      </c>
      <c r="R3175" t="s">
        <v>15089</v>
      </c>
      <c r="S3175">
        <v>125</v>
      </c>
      <c r="T3175" t="s">
        <v>37</v>
      </c>
      <c r="U3175" t="s">
        <v>38</v>
      </c>
      <c r="V3175" t="s">
        <v>584</v>
      </c>
      <c r="W3175">
        <v>10000000</v>
      </c>
      <c r="X3175">
        <v>2010</v>
      </c>
      <c r="Y3175">
        <v>622</v>
      </c>
      <c r="Z3175">
        <v>5.5</v>
      </c>
      <c r="AA3175">
        <v>2.35</v>
      </c>
      <c r="AB3175">
        <v>0</v>
      </c>
    </row>
    <row r="3176" spans="1:28" hidden="1" x14ac:dyDescent="0.25">
      <c r="A3176" t="s">
        <v>28</v>
      </c>
      <c r="B3176" t="s">
        <v>5646</v>
      </c>
      <c r="C3176">
        <v>137</v>
      </c>
      <c r="D3176">
        <v>97</v>
      </c>
      <c r="E3176">
        <v>350</v>
      </c>
      <c r="F3176">
        <v>250</v>
      </c>
      <c r="G3176" t="s">
        <v>1666</v>
      </c>
      <c r="H3176">
        <v>460</v>
      </c>
      <c r="I3176">
        <v>8111360</v>
      </c>
      <c r="J3176" t="s">
        <v>2124</v>
      </c>
      <c r="K3176" t="s">
        <v>4127</v>
      </c>
      <c r="L3176" t="s">
        <v>15090</v>
      </c>
      <c r="M3176">
        <v>34848</v>
      </c>
      <c r="N3176">
        <v>1334</v>
      </c>
      <c r="O3176" t="s">
        <v>12426</v>
      </c>
      <c r="P3176">
        <v>1</v>
      </c>
      <c r="Q3176" t="s">
        <v>15091</v>
      </c>
      <c r="R3176" t="s">
        <v>15092</v>
      </c>
      <c r="S3176">
        <v>203</v>
      </c>
      <c r="T3176" t="s">
        <v>37</v>
      </c>
      <c r="U3176" t="s">
        <v>56</v>
      </c>
      <c r="V3176" t="s">
        <v>584</v>
      </c>
      <c r="W3176">
        <v>10000000</v>
      </c>
      <c r="X3176">
        <v>2002</v>
      </c>
      <c r="Y3176">
        <v>372</v>
      </c>
      <c r="Z3176">
        <v>7.4</v>
      </c>
      <c r="AA3176">
        <v>1.85</v>
      </c>
      <c r="AB3176">
        <v>0</v>
      </c>
    </row>
    <row r="3177" spans="1:28" hidden="1" x14ac:dyDescent="0.25">
      <c r="A3177" t="s">
        <v>28</v>
      </c>
      <c r="B3177" t="s">
        <v>8763</v>
      </c>
      <c r="C3177">
        <v>180</v>
      </c>
      <c r="D3177">
        <v>94</v>
      </c>
      <c r="E3177">
        <v>0</v>
      </c>
      <c r="F3177">
        <v>3000</v>
      </c>
      <c r="G3177" t="s">
        <v>212</v>
      </c>
      <c r="H3177">
        <v>20000</v>
      </c>
      <c r="I3177">
        <v>8828771</v>
      </c>
      <c r="J3177" t="s">
        <v>1670</v>
      </c>
      <c r="K3177" t="s">
        <v>262</v>
      </c>
      <c r="L3177" t="s">
        <v>15093</v>
      </c>
      <c r="M3177">
        <v>79146</v>
      </c>
      <c r="N3177">
        <v>41059</v>
      </c>
      <c r="O3177" t="s">
        <v>2512</v>
      </c>
      <c r="P3177">
        <v>10</v>
      </c>
      <c r="Q3177" t="s">
        <v>15094</v>
      </c>
      <c r="R3177" t="s">
        <v>15095</v>
      </c>
      <c r="S3177">
        <v>352</v>
      </c>
      <c r="T3177" t="s">
        <v>37</v>
      </c>
      <c r="U3177" t="s">
        <v>38</v>
      </c>
      <c r="V3177" t="s">
        <v>584</v>
      </c>
      <c r="W3177">
        <v>6000000</v>
      </c>
      <c r="X3177">
        <v>2013</v>
      </c>
      <c r="Y3177">
        <v>14000</v>
      </c>
      <c r="Z3177">
        <v>4.3</v>
      </c>
      <c r="AA3177">
        <v>1.85</v>
      </c>
      <c r="AB3177">
        <v>25000</v>
      </c>
    </row>
    <row r="3178" spans="1:28" hidden="1" x14ac:dyDescent="0.25">
      <c r="A3178" t="s">
        <v>28</v>
      </c>
      <c r="B3178" t="s">
        <v>1812</v>
      </c>
      <c r="C3178">
        <v>321</v>
      </c>
      <c r="D3178">
        <v>103</v>
      </c>
      <c r="E3178">
        <v>207</v>
      </c>
      <c r="F3178">
        <v>3000</v>
      </c>
      <c r="G3178" t="s">
        <v>564</v>
      </c>
      <c r="H3178">
        <v>40000</v>
      </c>
      <c r="I3178">
        <v>67631157</v>
      </c>
      <c r="J3178" t="s">
        <v>1813</v>
      </c>
      <c r="K3178" t="s">
        <v>43</v>
      </c>
      <c r="L3178" t="s">
        <v>1814</v>
      </c>
      <c r="M3178">
        <v>176606</v>
      </c>
      <c r="N3178">
        <v>55175</v>
      </c>
      <c r="O3178" t="s">
        <v>1815</v>
      </c>
      <c r="P3178">
        <v>0</v>
      </c>
      <c r="Q3178" t="s">
        <v>1816</v>
      </c>
      <c r="R3178" t="s">
        <v>1817</v>
      </c>
      <c r="S3178">
        <v>374</v>
      </c>
      <c r="T3178" t="s">
        <v>37</v>
      </c>
      <c r="U3178" t="s">
        <v>38</v>
      </c>
      <c r="V3178" t="s">
        <v>39</v>
      </c>
      <c r="W3178">
        <v>100000000</v>
      </c>
      <c r="X3178">
        <v>2010</v>
      </c>
      <c r="Y3178">
        <v>11000</v>
      </c>
      <c r="Z3178">
        <v>6</v>
      </c>
      <c r="AA3178">
        <v>2.35</v>
      </c>
      <c r="AB3178">
        <v>25000</v>
      </c>
    </row>
    <row r="3179" spans="1:28" hidden="1" x14ac:dyDescent="0.25">
      <c r="A3179" t="s">
        <v>28</v>
      </c>
      <c r="B3179" t="s">
        <v>15096</v>
      </c>
      <c r="C3179">
        <v>100</v>
      </c>
      <c r="D3179">
        <v>95</v>
      </c>
      <c r="E3179">
        <v>4</v>
      </c>
      <c r="F3179">
        <v>655</v>
      </c>
      <c r="G3179" t="s">
        <v>9901</v>
      </c>
      <c r="H3179">
        <v>939</v>
      </c>
      <c r="I3179">
        <v>7563670</v>
      </c>
      <c r="J3179" t="s">
        <v>3631</v>
      </c>
      <c r="K3179" t="s">
        <v>1146</v>
      </c>
      <c r="L3179" t="s">
        <v>15097</v>
      </c>
      <c r="M3179">
        <v>21268</v>
      </c>
      <c r="N3179">
        <v>3651</v>
      </c>
      <c r="O3179" t="s">
        <v>7910</v>
      </c>
      <c r="P3179">
        <v>0</v>
      </c>
      <c r="Q3179" t="s">
        <v>15098</v>
      </c>
      <c r="R3179" t="s">
        <v>15099</v>
      </c>
      <c r="S3179">
        <v>53</v>
      </c>
      <c r="T3179" t="s">
        <v>37</v>
      </c>
      <c r="U3179" t="s">
        <v>38</v>
      </c>
      <c r="V3179" t="s">
        <v>39</v>
      </c>
      <c r="W3179">
        <v>10000000</v>
      </c>
      <c r="X3179">
        <v>2008</v>
      </c>
      <c r="Y3179">
        <v>702</v>
      </c>
      <c r="Z3179">
        <v>5.2</v>
      </c>
      <c r="AA3179">
        <v>2.35</v>
      </c>
      <c r="AB3179">
        <v>518</v>
      </c>
    </row>
    <row r="3180" spans="1:28" hidden="1" x14ac:dyDescent="0.25">
      <c r="A3180" t="s">
        <v>746</v>
      </c>
      <c r="B3180" t="s">
        <v>15100</v>
      </c>
      <c r="C3180">
        <v>265</v>
      </c>
      <c r="D3180">
        <v>101</v>
      </c>
      <c r="E3180">
        <v>63</v>
      </c>
      <c r="F3180">
        <v>172</v>
      </c>
      <c r="G3180" t="s">
        <v>12062</v>
      </c>
      <c r="H3180">
        <v>7000</v>
      </c>
      <c r="I3180">
        <v>6619173</v>
      </c>
      <c r="J3180" t="s">
        <v>15101</v>
      </c>
      <c r="K3180" t="s">
        <v>517</v>
      </c>
      <c r="L3180" t="s">
        <v>15102</v>
      </c>
      <c r="M3180">
        <v>87203</v>
      </c>
      <c r="N3180">
        <v>7747</v>
      </c>
      <c r="O3180" t="s">
        <v>15103</v>
      </c>
      <c r="P3180">
        <v>2</v>
      </c>
      <c r="Q3180" t="s">
        <v>15104</v>
      </c>
      <c r="R3180" t="s">
        <v>15105</v>
      </c>
      <c r="S3180">
        <v>221</v>
      </c>
      <c r="T3180" t="s">
        <v>37</v>
      </c>
      <c r="U3180" t="s">
        <v>38</v>
      </c>
      <c r="V3180" t="s">
        <v>584</v>
      </c>
      <c r="W3180">
        <v>10000000</v>
      </c>
      <c r="X3180">
        <v>2012</v>
      </c>
      <c r="Y3180">
        <v>353</v>
      </c>
      <c r="Z3180">
        <v>6.7</v>
      </c>
      <c r="AA3180">
        <v>2.35</v>
      </c>
      <c r="AB3180">
        <v>25000</v>
      </c>
    </row>
    <row r="3181" spans="1:28" hidden="1" x14ac:dyDescent="0.25">
      <c r="A3181" t="s">
        <v>28</v>
      </c>
      <c r="B3181" t="s">
        <v>8949</v>
      </c>
      <c r="C3181">
        <v>212</v>
      </c>
      <c r="D3181">
        <v>87</v>
      </c>
      <c r="E3181">
        <v>44</v>
      </c>
      <c r="F3181">
        <v>727</v>
      </c>
      <c r="G3181" t="s">
        <v>1146</v>
      </c>
      <c r="H3181">
        <v>1000</v>
      </c>
      <c r="I3181">
        <v>6857503</v>
      </c>
      <c r="J3181" t="s">
        <v>1670</v>
      </c>
      <c r="K3181" t="s">
        <v>4471</v>
      </c>
      <c r="L3181" t="s">
        <v>15106</v>
      </c>
      <c r="M3181">
        <v>32697</v>
      </c>
      <c r="N3181">
        <v>4769</v>
      </c>
      <c r="O3181" t="s">
        <v>4989</v>
      </c>
      <c r="P3181">
        <v>1</v>
      </c>
      <c r="Q3181" t="s">
        <v>15107</v>
      </c>
      <c r="R3181" t="s">
        <v>15108</v>
      </c>
      <c r="S3181">
        <v>85</v>
      </c>
      <c r="T3181" t="s">
        <v>37</v>
      </c>
      <c r="U3181" t="s">
        <v>38</v>
      </c>
      <c r="V3181" t="s">
        <v>584</v>
      </c>
      <c r="X3181">
        <v>2011</v>
      </c>
      <c r="Y3181">
        <v>939</v>
      </c>
      <c r="Z3181">
        <v>6.3</v>
      </c>
      <c r="AA3181">
        <v>1.85</v>
      </c>
      <c r="AB3181">
        <v>0</v>
      </c>
    </row>
    <row r="3182" spans="1:28" hidden="1" x14ac:dyDescent="0.25">
      <c r="A3182" t="s">
        <v>28</v>
      </c>
      <c r="C3182">
        <v>68</v>
      </c>
      <c r="D3182">
        <v>40</v>
      </c>
      <c r="F3182">
        <v>476</v>
      </c>
      <c r="G3182" t="s">
        <v>1330</v>
      </c>
      <c r="H3182">
        <v>1000</v>
      </c>
      <c r="J3182" t="s">
        <v>11288</v>
      </c>
      <c r="K3182" t="s">
        <v>15109</v>
      </c>
      <c r="L3182" t="s">
        <v>15110</v>
      </c>
      <c r="M3182">
        <v>111506</v>
      </c>
      <c r="N3182">
        <v>2198</v>
      </c>
      <c r="O3182" t="s">
        <v>15111</v>
      </c>
      <c r="P3182">
        <v>2</v>
      </c>
      <c r="Q3182" t="s">
        <v>15112</v>
      </c>
      <c r="R3182" t="s">
        <v>15113</v>
      </c>
      <c r="S3182">
        <v>173</v>
      </c>
      <c r="T3182" t="s">
        <v>37</v>
      </c>
      <c r="U3182" t="s">
        <v>38</v>
      </c>
      <c r="V3182" t="s">
        <v>1125</v>
      </c>
      <c r="Y3182">
        <v>722</v>
      </c>
      <c r="Z3182">
        <v>7.9</v>
      </c>
      <c r="AA3182">
        <v>1.78</v>
      </c>
      <c r="AB3182">
        <v>0</v>
      </c>
    </row>
    <row r="3183" spans="1:28" hidden="1" x14ac:dyDescent="0.25">
      <c r="A3183" t="s">
        <v>746</v>
      </c>
      <c r="B3183" t="s">
        <v>7743</v>
      </c>
      <c r="C3183">
        <v>162</v>
      </c>
      <c r="D3183">
        <v>101</v>
      </c>
      <c r="E3183">
        <v>194</v>
      </c>
      <c r="F3183">
        <v>602</v>
      </c>
      <c r="G3183" t="s">
        <v>7745</v>
      </c>
      <c r="H3183">
        <v>1000</v>
      </c>
      <c r="I3183">
        <v>6712241</v>
      </c>
      <c r="J3183" t="s">
        <v>1934</v>
      </c>
      <c r="K3183" t="s">
        <v>2083</v>
      </c>
      <c r="L3183" t="s">
        <v>15114</v>
      </c>
      <c r="M3183">
        <v>782437</v>
      </c>
      <c r="N3183">
        <v>3858</v>
      </c>
      <c r="O3183" t="s">
        <v>1320</v>
      </c>
      <c r="P3183">
        <v>2</v>
      </c>
      <c r="Q3183" t="s">
        <v>15115</v>
      </c>
      <c r="R3183" t="s">
        <v>15116</v>
      </c>
      <c r="S3183">
        <v>1420</v>
      </c>
      <c r="T3183" t="s">
        <v>37</v>
      </c>
      <c r="U3183" t="s">
        <v>38</v>
      </c>
      <c r="V3183" t="s">
        <v>584</v>
      </c>
      <c r="W3183">
        <v>7500000</v>
      </c>
      <c r="X3183">
        <v>1998</v>
      </c>
      <c r="Y3183">
        <v>816</v>
      </c>
      <c r="Z3183">
        <v>8.6</v>
      </c>
      <c r="AA3183">
        <v>1.85</v>
      </c>
      <c r="AB3183">
        <v>35000</v>
      </c>
    </row>
    <row r="3184" spans="1:28" hidden="1" x14ac:dyDescent="0.25">
      <c r="A3184" t="s">
        <v>28</v>
      </c>
      <c r="B3184" t="s">
        <v>15117</v>
      </c>
      <c r="C3184">
        <v>147</v>
      </c>
      <c r="D3184">
        <v>82</v>
      </c>
      <c r="E3184">
        <v>87</v>
      </c>
      <c r="F3184">
        <v>444</v>
      </c>
      <c r="G3184" t="s">
        <v>15118</v>
      </c>
      <c r="H3184">
        <v>1000</v>
      </c>
      <c r="I3184">
        <v>6842058</v>
      </c>
      <c r="J3184" t="s">
        <v>4903</v>
      </c>
      <c r="K3184" t="s">
        <v>3142</v>
      </c>
      <c r="L3184" t="s">
        <v>15119</v>
      </c>
      <c r="M3184">
        <v>36029</v>
      </c>
      <c r="N3184">
        <v>3818</v>
      </c>
      <c r="O3184" t="s">
        <v>15120</v>
      </c>
      <c r="P3184">
        <v>0</v>
      </c>
      <c r="Q3184" t="s">
        <v>15121</v>
      </c>
      <c r="R3184" t="s">
        <v>15122</v>
      </c>
      <c r="S3184">
        <v>99</v>
      </c>
      <c r="T3184" t="s">
        <v>37</v>
      </c>
      <c r="U3184" t="s">
        <v>38</v>
      </c>
      <c r="V3184" t="s">
        <v>584</v>
      </c>
      <c r="W3184">
        <v>10000000</v>
      </c>
      <c r="X3184">
        <v>2012</v>
      </c>
      <c r="Y3184">
        <v>581</v>
      </c>
      <c r="Z3184">
        <v>6.1</v>
      </c>
      <c r="AA3184">
        <v>2.35</v>
      </c>
      <c r="AB3184">
        <v>14000</v>
      </c>
    </row>
    <row r="3185" spans="1:28" hidden="1" x14ac:dyDescent="0.25">
      <c r="A3185" t="s">
        <v>28</v>
      </c>
      <c r="B3185" t="s">
        <v>15123</v>
      </c>
      <c r="C3185">
        <v>33</v>
      </c>
      <c r="D3185">
        <v>74</v>
      </c>
      <c r="E3185">
        <v>0</v>
      </c>
      <c r="F3185">
        <v>719</v>
      </c>
      <c r="G3185" t="s">
        <v>260</v>
      </c>
      <c r="H3185">
        <v>886</v>
      </c>
      <c r="I3185">
        <v>6491350</v>
      </c>
      <c r="J3185" t="s">
        <v>8009</v>
      </c>
      <c r="K3185" t="s">
        <v>1383</v>
      </c>
      <c r="L3185" t="s">
        <v>15124</v>
      </c>
      <c r="M3185">
        <v>1231</v>
      </c>
      <c r="N3185">
        <v>5139</v>
      </c>
      <c r="O3185" t="s">
        <v>3023</v>
      </c>
      <c r="P3185">
        <v>0</v>
      </c>
      <c r="Q3185" t="s">
        <v>15125</v>
      </c>
      <c r="R3185" t="s">
        <v>15126</v>
      </c>
      <c r="S3185">
        <v>26</v>
      </c>
      <c r="T3185" t="s">
        <v>37</v>
      </c>
      <c r="U3185" t="s">
        <v>38</v>
      </c>
      <c r="V3185" t="s">
        <v>94</v>
      </c>
      <c r="W3185">
        <v>10000000</v>
      </c>
      <c r="X3185">
        <v>2004</v>
      </c>
      <c r="Y3185">
        <v>808</v>
      </c>
      <c r="Z3185">
        <v>5.8</v>
      </c>
      <c r="AA3185">
        <v>1.85</v>
      </c>
      <c r="AB3185">
        <v>49</v>
      </c>
    </row>
    <row r="3186" spans="1:28" hidden="1" x14ac:dyDescent="0.25">
      <c r="A3186" t="s">
        <v>28</v>
      </c>
      <c r="B3186" t="s">
        <v>15127</v>
      </c>
      <c r="C3186">
        <v>94</v>
      </c>
      <c r="D3186">
        <v>130</v>
      </c>
      <c r="E3186">
        <v>63</v>
      </c>
      <c r="F3186">
        <v>2</v>
      </c>
      <c r="G3186" t="s">
        <v>15128</v>
      </c>
      <c r="H3186">
        <v>24</v>
      </c>
      <c r="I3186">
        <v>9473382</v>
      </c>
      <c r="J3186" t="s">
        <v>15129</v>
      </c>
      <c r="K3186" t="s">
        <v>15130</v>
      </c>
      <c r="L3186" t="s">
        <v>15131</v>
      </c>
      <c r="M3186">
        <v>26832</v>
      </c>
      <c r="N3186">
        <v>29</v>
      </c>
      <c r="O3186" t="s">
        <v>15132</v>
      </c>
      <c r="P3186">
        <v>3</v>
      </c>
      <c r="Q3186" t="s">
        <v>15133</v>
      </c>
      <c r="R3186" t="s">
        <v>15134</v>
      </c>
      <c r="S3186">
        <v>247</v>
      </c>
      <c r="T3186" t="s">
        <v>1463</v>
      </c>
      <c r="U3186" t="s">
        <v>267</v>
      </c>
      <c r="V3186" t="s">
        <v>584</v>
      </c>
      <c r="W3186">
        <v>10000000</v>
      </c>
      <c r="X3186">
        <v>1998</v>
      </c>
      <c r="Y3186">
        <v>3</v>
      </c>
      <c r="Z3186">
        <v>7.7</v>
      </c>
      <c r="AA3186">
        <v>1.85</v>
      </c>
      <c r="AB3186">
        <v>0</v>
      </c>
    </row>
    <row r="3187" spans="1:28" hidden="1" x14ac:dyDescent="0.25">
      <c r="A3187" t="s">
        <v>28</v>
      </c>
      <c r="B3187" t="s">
        <v>5876</v>
      </c>
      <c r="C3187">
        <v>143</v>
      </c>
      <c r="D3187">
        <v>112</v>
      </c>
      <c r="E3187">
        <v>0</v>
      </c>
      <c r="F3187">
        <v>201</v>
      </c>
      <c r="G3187" t="s">
        <v>11910</v>
      </c>
      <c r="H3187">
        <v>874</v>
      </c>
      <c r="I3187">
        <v>6197866</v>
      </c>
      <c r="J3187" t="s">
        <v>1543</v>
      </c>
      <c r="K3187" t="s">
        <v>5104</v>
      </c>
      <c r="L3187" t="s">
        <v>15135</v>
      </c>
      <c r="M3187">
        <v>63733</v>
      </c>
      <c r="N3187">
        <v>1351</v>
      </c>
      <c r="O3187" t="s">
        <v>13910</v>
      </c>
      <c r="P3187">
        <v>0</v>
      </c>
      <c r="Q3187" t="s">
        <v>15136</v>
      </c>
      <c r="R3187" t="s">
        <v>15137</v>
      </c>
      <c r="S3187">
        <v>414</v>
      </c>
      <c r="T3187" t="s">
        <v>37</v>
      </c>
      <c r="U3187" t="s">
        <v>1464</v>
      </c>
      <c r="V3187" t="s">
        <v>276</v>
      </c>
      <c r="W3187">
        <v>10000000</v>
      </c>
      <c r="X3187">
        <v>1999</v>
      </c>
      <c r="Y3187">
        <v>262</v>
      </c>
      <c r="Z3187">
        <v>8</v>
      </c>
      <c r="AA3187">
        <v>2.35</v>
      </c>
      <c r="AB3187">
        <v>0</v>
      </c>
    </row>
    <row r="3188" spans="1:28" hidden="1" x14ac:dyDescent="0.25">
      <c r="A3188" t="s">
        <v>28</v>
      </c>
      <c r="B3188" t="s">
        <v>15138</v>
      </c>
      <c r="C3188">
        <v>38</v>
      </c>
      <c r="D3188">
        <v>96</v>
      </c>
      <c r="E3188">
        <v>9</v>
      </c>
      <c r="F3188">
        <v>934</v>
      </c>
      <c r="G3188" t="s">
        <v>79</v>
      </c>
      <c r="H3188">
        <v>12000</v>
      </c>
      <c r="I3188">
        <v>6044618</v>
      </c>
      <c r="J3188" t="s">
        <v>15139</v>
      </c>
      <c r="K3188" t="s">
        <v>4836</v>
      </c>
      <c r="L3188" t="s">
        <v>15140</v>
      </c>
      <c r="M3188">
        <v>6200</v>
      </c>
      <c r="N3188">
        <v>26961</v>
      </c>
      <c r="O3188" t="s">
        <v>8304</v>
      </c>
      <c r="P3188">
        <v>1</v>
      </c>
      <c r="Q3188" t="s">
        <v>15141</v>
      </c>
      <c r="R3188" t="s">
        <v>15142</v>
      </c>
      <c r="S3188">
        <v>92</v>
      </c>
      <c r="T3188" t="s">
        <v>37</v>
      </c>
      <c r="U3188" t="s">
        <v>38</v>
      </c>
      <c r="V3188" t="s">
        <v>584</v>
      </c>
      <c r="W3188">
        <v>10000000</v>
      </c>
      <c r="X3188">
        <v>2002</v>
      </c>
      <c r="Y3188">
        <v>11000</v>
      </c>
      <c r="Z3188">
        <v>5.6</v>
      </c>
      <c r="AA3188">
        <v>2.35</v>
      </c>
      <c r="AB3188">
        <v>398</v>
      </c>
    </row>
    <row r="3189" spans="1:28" hidden="1" x14ac:dyDescent="0.25">
      <c r="A3189" t="s">
        <v>28</v>
      </c>
      <c r="B3189" t="s">
        <v>15143</v>
      </c>
      <c r="C3189">
        <v>126</v>
      </c>
      <c r="D3189">
        <v>89</v>
      </c>
      <c r="E3189">
        <v>0</v>
      </c>
      <c r="F3189">
        <v>322</v>
      </c>
      <c r="G3189" t="s">
        <v>3537</v>
      </c>
      <c r="H3189">
        <v>628</v>
      </c>
      <c r="I3189">
        <v>7764027</v>
      </c>
      <c r="J3189" t="s">
        <v>2526</v>
      </c>
      <c r="K3189" t="s">
        <v>7031</v>
      </c>
      <c r="L3189" t="s">
        <v>15144</v>
      </c>
      <c r="M3189">
        <v>38459</v>
      </c>
      <c r="N3189">
        <v>2061</v>
      </c>
      <c r="O3189" t="s">
        <v>14834</v>
      </c>
      <c r="P3189">
        <v>0</v>
      </c>
      <c r="Q3189" t="s">
        <v>15145</v>
      </c>
      <c r="R3189" t="s">
        <v>15146</v>
      </c>
      <c r="S3189">
        <v>119</v>
      </c>
      <c r="T3189" t="s">
        <v>37</v>
      </c>
      <c r="U3189" t="s">
        <v>38</v>
      </c>
      <c r="V3189" t="s">
        <v>584</v>
      </c>
      <c r="W3189">
        <v>10000000</v>
      </c>
      <c r="X3189">
        <v>2013</v>
      </c>
      <c r="Y3189">
        <v>497</v>
      </c>
      <c r="Z3189">
        <v>6.7</v>
      </c>
      <c r="AA3189">
        <v>2.35</v>
      </c>
      <c r="AB3189">
        <v>0</v>
      </c>
    </row>
    <row r="3190" spans="1:28" hidden="1" x14ac:dyDescent="0.25">
      <c r="A3190" t="s">
        <v>28</v>
      </c>
      <c r="B3190" t="s">
        <v>15147</v>
      </c>
      <c r="C3190">
        <v>168</v>
      </c>
      <c r="D3190">
        <v>100</v>
      </c>
      <c r="E3190">
        <v>0</v>
      </c>
      <c r="F3190">
        <v>231</v>
      </c>
      <c r="G3190" t="s">
        <v>15148</v>
      </c>
      <c r="H3190">
        <v>427</v>
      </c>
      <c r="I3190">
        <v>5998971</v>
      </c>
      <c r="J3190" t="s">
        <v>3897</v>
      </c>
      <c r="K3190" t="s">
        <v>6089</v>
      </c>
      <c r="L3190" t="s">
        <v>15149</v>
      </c>
      <c r="M3190">
        <v>58509</v>
      </c>
      <c r="N3190">
        <v>1022</v>
      </c>
      <c r="O3190" t="s">
        <v>15150</v>
      </c>
      <c r="P3190">
        <v>0</v>
      </c>
      <c r="Q3190" t="s">
        <v>15151</v>
      </c>
      <c r="R3190" t="s">
        <v>15152</v>
      </c>
      <c r="S3190">
        <v>143</v>
      </c>
      <c r="T3190" t="s">
        <v>37</v>
      </c>
      <c r="U3190" t="s">
        <v>56</v>
      </c>
      <c r="V3190" t="s">
        <v>39</v>
      </c>
      <c r="X3190">
        <v>2007</v>
      </c>
      <c r="Y3190">
        <v>269</v>
      </c>
      <c r="Z3190">
        <v>6.6</v>
      </c>
      <c r="AA3190">
        <v>2.35</v>
      </c>
      <c r="AB3190">
        <v>0</v>
      </c>
    </row>
    <row r="3191" spans="1:28" hidden="1" x14ac:dyDescent="0.25">
      <c r="A3191" t="s">
        <v>28</v>
      </c>
      <c r="B3191" t="s">
        <v>15153</v>
      </c>
      <c r="C3191">
        <v>19</v>
      </c>
      <c r="D3191">
        <v>78</v>
      </c>
      <c r="E3191">
        <v>13</v>
      </c>
      <c r="F3191">
        <v>378</v>
      </c>
      <c r="G3191" t="s">
        <v>1902</v>
      </c>
      <c r="H3191">
        <v>753</v>
      </c>
      <c r="J3191" t="s">
        <v>5481</v>
      </c>
      <c r="K3191" t="s">
        <v>4881</v>
      </c>
      <c r="L3191" t="s">
        <v>15154</v>
      </c>
      <c r="M3191">
        <v>1040</v>
      </c>
      <c r="N3191">
        <v>2791</v>
      </c>
      <c r="O3191" t="s">
        <v>11223</v>
      </c>
      <c r="P3191">
        <v>0</v>
      </c>
      <c r="Q3191" t="s">
        <v>15155</v>
      </c>
      <c r="R3191" t="s">
        <v>15156</v>
      </c>
      <c r="S3191">
        <v>31</v>
      </c>
      <c r="T3191" t="s">
        <v>37</v>
      </c>
      <c r="U3191" t="s">
        <v>38</v>
      </c>
      <c r="V3191" t="s">
        <v>94</v>
      </c>
      <c r="W3191">
        <v>10000000</v>
      </c>
      <c r="X3191">
        <v>1981</v>
      </c>
      <c r="Y3191">
        <v>695</v>
      </c>
      <c r="Z3191">
        <v>4.2</v>
      </c>
      <c r="AA3191">
        <v>2.35</v>
      </c>
      <c r="AB3191">
        <v>425</v>
      </c>
    </row>
    <row r="3192" spans="1:28" hidden="1" x14ac:dyDescent="0.25">
      <c r="A3192" t="s">
        <v>28</v>
      </c>
      <c r="B3192" t="s">
        <v>11064</v>
      </c>
      <c r="C3192">
        <v>91</v>
      </c>
      <c r="D3192">
        <v>121</v>
      </c>
      <c r="E3192">
        <v>57</v>
      </c>
      <c r="F3192">
        <v>664</v>
      </c>
      <c r="G3192" t="s">
        <v>9802</v>
      </c>
      <c r="H3192">
        <v>1000</v>
      </c>
      <c r="I3192">
        <v>21569041</v>
      </c>
      <c r="J3192" t="s">
        <v>3408</v>
      </c>
      <c r="K3192" t="s">
        <v>1402</v>
      </c>
      <c r="L3192" t="s">
        <v>15157</v>
      </c>
      <c r="M3192">
        <v>8058</v>
      </c>
      <c r="N3192">
        <v>3745</v>
      </c>
      <c r="O3192" t="s">
        <v>15158</v>
      </c>
      <c r="P3192">
        <v>2</v>
      </c>
      <c r="Q3192" t="s">
        <v>15159</v>
      </c>
      <c r="R3192" t="s">
        <v>15160</v>
      </c>
      <c r="S3192">
        <v>57</v>
      </c>
      <c r="T3192" t="s">
        <v>37</v>
      </c>
      <c r="U3192" t="s">
        <v>38</v>
      </c>
      <c r="V3192" t="s">
        <v>39</v>
      </c>
      <c r="W3192">
        <v>9000000</v>
      </c>
      <c r="X3192">
        <v>2014</v>
      </c>
      <c r="Y3192">
        <v>837</v>
      </c>
      <c r="Z3192">
        <v>6.6</v>
      </c>
      <c r="AA3192">
        <v>2.35</v>
      </c>
      <c r="AB3192">
        <v>0</v>
      </c>
    </row>
    <row r="3193" spans="1:28" hidden="1" x14ac:dyDescent="0.25">
      <c r="A3193" t="s">
        <v>28</v>
      </c>
      <c r="B3193" t="s">
        <v>15161</v>
      </c>
      <c r="C3193">
        <v>46</v>
      </c>
      <c r="D3193">
        <v>85</v>
      </c>
      <c r="E3193">
        <v>49</v>
      </c>
      <c r="F3193">
        <v>401</v>
      </c>
      <c r="G3193" t="s">
        <v>7155</v>
      </c>
      <c r="H3193">
        <v>719</v>
      </c>
      <c r="I3193">
        <v>4356743</v>
      </c>
      <c r="J3193" t="s">
        <v>2716</v>
      </c>
      <c r="K3193" t="s">
        <v>3023</v>
      </c>
      <c r="L3193" t="s">
        <v>15162</v>
      </c>
      <c r="M3193">
        <v>3662</v>
      </c>
      <c r="N3193">
        <v>2446</v>
      </c>
      <c r="O3193" t="s">
        <v>10851</v>
      </c>
      <c r="P3193">
        <v>2</v>
      </c>
      <c r="Q3193" t="s">
        <v>15163</v>
      </c>
      <c r="R3193" t="s">
        <v>15164</v>
      </c>
      <c r="S3193">
        <v>79</v>
      </c>
      <c r="T3193" t="s">
        <v>37</v>
      </c>
      <c r="U3193" t="s">
        <v>38</v>
      </c>
      <c r="V3193" t="s">
        <v>94</v>
      </c>
      <c r="W3193">
        <v>16000000</v>
      </c>
      <c r="X3193">
        <v>2001</v>
      </c>
      <c r="Y3193">
        <v>405</v>
      </c>
      <c r="Z3193">
        <v>4.0999999999999996</v>
      </c>
      <c r="AA3193">
        <v>1.85</v>
      </c>
      <c r="AB3193">
        <v>0</v>
      </c>
    </row>
    <row r="3194" spans="1:28" hidden="1" x14ac:dyDescent="0.25">
      <c r="A3194" t="s">
        <v>28</v>
      </c>
      <c r="B3194" t="s">
        <v>10017</v>
      </c>
      <c r="C3194">
        <v>198</v>
      </c>
      <c r="D3194">
        <v>120</v>
      </c>
      <c r="E3194">
        <v>0</v>
      </c>
      <c r="F3194">
        <v>294</v>
      </c>
      <c r="G3194" t="s">
        <v>15165</v>
      </c>
      <c r="H3194">
        <v>23000</v>
      </c>
      <c r="I3194">
        <v>5484375</v>
      </c>
      <c r="J3194" t="s">
        <v>15166</v>
      </c>
      <c r="K3194" t="s">
        <v>58</v>
      </c>
      <c r="L3194" t="s">
        <v>15167</v>
      </c>
      <c r="M3194">
        <v>84641</v>
      </c>
      <c r="N3194">
        <v>24270</v>
      </c>
      <c r="O3194" t="s">
        <v>15168</v>
      </c>
      <c r="P3194">
        <v>0</v>
      </c>
      <c r="Q3194" t="s">
        <v>15169</v>
      </c>
      <c r="R3194" t="s">
        <v>15170</v>
      </c>
      <c r="S3194">
        <v>205</v>
      </c>
      <c r="T3194" t="s">
        <v>37</v>
      </c>
      <c r="U3194" t="s">
        <v>38</v>
      </c>
      <c r="V3194" t="s">
        <v>39</v>
      </c>
      <c r="W3194">
        <v>10000000</v>
      </c>
      <c r="X3194">
        <v>2006</v>
      </c>
      <c r="Y3194">
        <v>342</v>
      </c>
      <c r="Z3194">
        <v>7.3</v>
      </c>
      <c r="AA3194">
        <v>1.85</v>
      </c>
      <c r="AB3194">
        <v>0</v>
      </c>
    </row>
    <row r="3195" spans="1:28" hidden="1" x14ac:dyDescent="0.25">
      <c r="A3195" t="s">
        <v>28</v>
      </c>
      <c r="B3195" t="s">
        <v>15171</v>
      </c>
      <c r="C3195">
        <v>139</v>
      </c>
      <c r="D3195">
        <v>106</v>
      </c>
      <c r="E3195">
        <v>102</v>
      </c>
      <c r="F3195">
        <v>970</v>
      </c>
      <c r="G3195" t="s">
        <v>749</v>
      </c>
      <c r="H3195">
        <v>14000</v>
      </c>
      <c r="I3195">
        <v>5348317</v>
      </c>
      <c r="J3195" t="s">
        <v>5509</v>
      </c>
      <c r="K3195" t="s">
        <v>2381</v>
      </c>
      <c r="L3195" t="s">
        <v>15172</v>
      </c>
      <c r="M3195">
        <v>20810</v>
      </c>
      <c r="N3195">
        <v>18712</v>
      </c>
      <c r="O3195" t="s">
        <v>7785</v>
      </c>
      <c r="P3195">
        <v>0</v>
      </c>
      <c r="Q3195" t="s">
        <v>15173</v>
      </c>
      <c r="R3195" t="s">
        <v>15174</v>
      </c>
      <c r="S3195">
        <v>100</v>
      </c>
      <c r="T3195" t="s">
        <v>37</v>
      </c>
      <c r="U3195" t="s">
        <v>38</v>
      </c>
      <c r="V3195" t="s">
        <v>584</v>
      </c>
      <c r="W3195">
        <v>10000000</v>
      </c>
      <c r="X3195">
        <v>2015</v>
      </c>
      <c r="Y3195">
        <v>3000</v>
      </c>
      <c r="Z3195">
        <v>7.1</v>
      </c>
      <c r="AB3195">
        <v>0</v>
      </c>
    </row>
    <row r="3196" spans="1:28" hidden="1" x14ac:dyDescent="0.25">
      <c r="A3196" t="s">
        <v>28</v>
      </c>
      <c r="B3196" t="s">
        <v>15175</v>
      </c>
      <c r="C3196">
        <v>182</v>
      </c>
      <c r="D3196">
        <v>83</v>
      </c>
      <c r="E3196">
        <v>157</v>
      </c>
      <c r="F3196">
        <v>581</v>
      </c>
      <c r="G3196" t="s">
        <v>15176</v>
      </c>
      <c r="H3196">
        <v>2000</v>
      </c>
      <c r="I3196">
        <v>4244155</v>
      </c>
      <c r="J3196" t="s">
        <v>2526</v>
      </c>
      <c r="K3196" t="s">
        <v>233</v>
      </c>
      <c r="L3196" t="s">
        <v>15177</v>
      </c>
      <c r="M3196">
        <v>56005</v>
      </c>
      <c r="N3196">
        <v>3374</v>
      </c>
      <c r="O3196" t="s">
        <v>12687</v>
      </c>
      <c r="P3196">
        <v>5</v>
      </c>
      <c r="Q3196" t="s">
        <v>15178</v>
      </c>
      <c r="R3196" t="s">
        <v>15179</v>
      </c>
      <c r="S3196">
        <v>112</v>
      </c>
      <c r="T3196" t="s">
        <v>37</v>
      </c>
      <c r="U3196" t="s">
        <v>38</v>
      </c>
      <c r="V3196" t="s">
        <v>584</v>
      </c>
      <c r="W3196">
        <v>10000000</v>
      </c>
      <c r="X3196">
        <v>2011</v>
      </c>
      <c r="Y3196">
        <v>616</v>
      </c>
      <c r="Z3196">
        <v>6.5</v>
      </c>
      <c r="AA3196">
        <v>1.85</v>
      </c>
      <c r="AB3196">
        <v>0</v>
      </c>
    </row>
    <row r="3197" spans="1:28" hidden="1" x14ac:dyDescent="0.25">
      <c r="A3197" t="s">
        <v>28</v>
      </c>
      <c r="B3197" t="s">
        <v>15180</v>
      </c>
      <c r="C3197">
        <v>181</v>
      </c>
      <c r="D3197">
        <v>120</v>
      </c>
      <c r="E3197">
        <v>64</v>
      </c>
      <c r="F3197">
        <v>72</v>
      </c>
      <c r="G3197" t="s">
        <v>15181</v>
      </c>
      <c r="H3197">
        <v>144</v>
      </c>
      <c r="I3197">
        <v>5004648</v>
      </c>
      <c r="J3197" t="s">
        <v>213</v>
      </c>
      <c r="K3197" t="s">
        <v>15182</v>
      </c>
      <c r="L3197" t="s">
        <v>15183</v>
      </c>
      <c r="M3197">
        <v>14031</v>
      </c>
      <c r="N3197">
        <v>474</v>
      </c>
      <c r="O3197" t="s">
        <v>15184</v>
      </c>
      <c r="P3197">
        <v>1</v>
      </c>
      <c r="Q3197" t="s">
        <v>15185</v>
      </c>
      <c r="R3197" t="s">
        <v>15186</v>
      </c>
      <c r="S3197">
        <v>114</v>
      </c>
      <c r="T3197" t="s">
        <v>9794</v>
      </c>
      <c r="U3197" t="s">
        <v>7089</v>
      </c>
      <c r="V3197" t="s">
        <v>584</v>
      </c>
      <c r="W3197">
        <v>10000000</v>
      </c>
      <c r="X3197">
        <v>2009</v>
      </c>
      <c r="Y3197">
        <v>110</v>
      </c>
      <c r="Z3197">
        <v>7</v>
      </c>
      <c r="AA3197">
        <v>1.85</v>
      </c>
      <c r="AB3197">
        <v>0</v>
      </c>
    </row>
    <row r="3198" spans="1:28" hidden="1" x14ac:dyDescent="0.25">
      <c r="A3198" t="s">
        <v>28</v>
      </c>
      <c r="B3198" t="s">
        <v>15187</v>
      </c>
      <c r="C3198">
        <v>23</v>
      </c>
      <c r="D3198">
        <v>111</v>
      </c>
      <c r="E3198">
        <v>60</v>
      </c>
      <c r="F3198">
        <v>699</v>
      </c>
      <c r="G3198" t="s">
        <v>861</v>
      </c>
      <c r="H3198">
        <v>823</v>
      </c>
      <c r="I3198">
        <v>3333823</v>
      </c>
      <c r="J3198" t="s">
        <v>5566</v>
      </c>
      <c r="K3198" t="s">
        <v>5250</v>
      </c>
      <c r="L3198" t="s">
        <v>15188</v>
      </c>
      <c r="M3198">
        <v>5612</v>
      </c>
      <c r="N3198">
        <v>5262</v>
      </c>
      <c r="O3198" t="s">
        <v>11456</v>
      </c>
      <c r="P3198">
        <v>0</v>
      </c>
      <c r="Q3198" t="s">
        <v>15189</v>
      </c>
      <c r="R3198" t="s">
        <v>15190</v>
      </c>
      <c r="S3198">
        <v>122</v>
      </c>
      <c r="T3198" t="s">
        <v>37</v>
      </c>
      <c r="U3198" t="s">
        <v>38</v>
      </c>
      <c r="V3198" t="s">
        <v>39</v>
      </c>
      <c r="W3198">
        <v>10000000</v>
      </c>
      <c r="X3198">
        <v>2012</v>
      </c>
      <c r="Y3198">
        <v>759</v>
      </c>
      <c r="Z3198">
        <v>5.5</v>
      </c>
      <c r="AA3198">
        <v>2.35</v>
      </c>
      <c r="AB3198">
        <v>0</v>
      </c>
    </row>
    <row r="3199" spans="1:28" hidden="1" x14ac:dyDescent="0.25">
      <c r="A3199" t="s">
        <v>28</v>
      </c>
      <c r="B3199" t="s">
        <v>15191</v>
      </c>
      <c r="C3199">
        <v>30</v>
      </c>
      <c r="D3199">
        <v>100</v>
      </c>
      <c r="E3199">
        <v>34</v>
      </c>
      <c r="F3199">
        <v>541</v>
      </c>
      <c r="G3199" t="s">
        <v>1869</v>
      </c>
      <c r="H3199">
        <v>10000</v>
      </c>
      <c r="I3199">
        <v>3275585</v>
      </c>
      <c r="J3199" t="s">
        <v>463</v>
      </c>
      <c r="K3199" t="s">
        <v>439</v>
      </c>
      <c r="L3199" t="s">
        <v>15192</v>
      </c>
      <c r="M3199">
        <v>10735</v>
      </c>
      <c r="N3199">
        <v>13160</v>
      </c>
      <c r="O3199" t="s">
        <v>3160</v>
      </c>
      <c r="P3199">
        <v>1</v>
      </c>
      <c r="Q3199" t="s">
        <v>15193</v>
      </c>
      <c r="R3199" t="s">
        <v>15194</v>
      </c>
      <c r="S3199">
        <v>88</v>
      </c>
      <c r="T3199" t="s">
        <v>37</v>
      </c>
      <c r="U3199" t="s">
        <v>56</v>
      </c>
      <c r="V3199" t="s">
        <v>584</v>
      </c>
      <c r="W3199">
        <v>11500000</v>
      </c>
      <c r="X3199">
        <v>1993</v>
      </c>
      <c r="Y3199">
        <v>721</v>
      </c>
      <c r="Z3199">
        <v>6.6</v>
      </c>
      <c r="AA3199">
        <v>1.85</v>
      </c>
      <c r="AB3199">
        <v>561</v>
      </c>
    </row>
    <row r="3200" spans="1:28" hidden="1" x14ac:dyDescent="0.25">
      <c r="A3200" t="s">
        <v>28</v>
      </c>
      <c r="B3200" t="s">
        <v>1525</v>
      </c>
      <c r="C3200">
        <v>111</v>
      </c>
      <c r="D3200">
        <v>89</v>
      </c>
      <c r="E3200">
        <v>0</v>
      </c>
      <c r="F3200">
        <v>132</v>
      </c>
      <c r="G3200" t="s">
        <v>15195</v>
      </c>
      <c r="H3200">
        <v>402</v>
      </c>
      <c r="I3200">
        <v>3193102</v>
      </c>
      <c r="J3200" t="s">
        <v>2141</v>
      </c>
      <c r="K3200" t="s">
        <v>1365</v>
      </c>
      <c r="L3200" t="s">
        <v>15196</v>
      </c>
      <c r="M3200">
        <v>24412</v>
      </c>
      <c r="N3200">
        <v>1335</v>
      </c>
      <c r="O3200" t="s">
        <v>5846</v>
      </c>
      <c r="P3200">
        <v>0</v>
      </c>
      <c r="Q3200" t="s">
        <v>15197</v>
      </c>
      <c r="R3200" t="s">
        <v>15198</v>
      </c>
      <c r="S3200">
        <v>240</v>
      </c>
      <c r="T3200" t="s">
        <v>37</v>
      </c>
      <c r="U3200" t="s">
        <v>38</v>
      </c>
      <c r="V3200" t="s">
        <v>584</v>
      </c>
      <c r="W3200">
        <v>9000000</v>
      </c>
      <c r="X3200">
        <v>1999</v>
      </c>
      <c r="Y3200">
        <v>296</v>
      </c>
      <c r="Z3200">
        <v>7.1</v>
      </c>
      <c r="AA3200">
        <v>1.85</v>
      </c>
      <c r="AB3200">
        <v>944</v>
      </c>
    </row>
    <row r="3201" spans="1:28" hidden="1" x14ac:dyDescent="0.25">
      <c r="A3201" t="s">
        <v>28</v>
      </c>
      <c r="B3201" t="s">
        <v>8507</v>
      </c>
      <c r="C3201">
        <v>287</v>
      </c>
      <c r="D3201">
        <v>115</v>
      </c>
      <c r="E3201">
        <v>549</v>
      </c>
      <c r="F3201">
        <v>911</v>
      </c>
      <c r="G3201" t="s">
        <v>3076</v>
      </c>
      <c r="H3201">
        <v>3000</v>
      </c>
      <c r="I3201">
        <v>54557348</v>
      </c>
      <c r="J3201" t="s">
        <v>2124</v>
      </c>
      <c r="K3201" t="s">
        <v>251</v>
      </c>
      <c r="L3201" t="s">
        <v>15199</v>
      </c>
      <c r="M3201">
        <v>361169</v>
      </c>
      <c r="N3201">
        <v>5732</v>
      </c>
      <c r="O3201" t="s">
        <v>5164</v>
      </c>
      <c r="P3201">
        <v>0</v>
      </c>
      <c r="Q3201" t="s">
        <v>15200</v>
      </c>
      <c r="R3201" t="s">
        <v>15201</v>
      </c>
      <c r="S3201">
        <v>1624</v>
      </c>
      <c r="T3201" t="s">
        <v>37</v>
      </c>
      <c r="U3201" t="s">
        <v>766</v>
      </c>
      <c r="V3201" t="s">
        <v>584</v>
      </c>
      <c r="W3201">
        <v>6500000</v>
      </c>
      <c r="X3201">
        <v>2004</v>
      </c>
      <c r="Y3201">
        <v>912</v>
      </c>
      <c r="Z3201">
        <v>7.9</v>
      </c>
      <c r="AA3201">
        <v>2.35</v>
      </c>
      <c r="AB3201">
        <v>18000</v>
      </c>
    </row>
    <row r="3202" spans="1:28" hidden="1" x14ac:dyDescent="0.25">
      <c r="A3202" t="s">
        <v>28</v>
      </c>
      <c r="B3202" t="s">
        <v>15202</v>
      </c>
      <c r="C3202">
        <v>96</v>
      </c>
      <c r="D3202">
        <v>135</v>
      </c>
      <c r="E3202">
        <v>25</v>
      </c>
      <c r="F3202">
        <v>553</v>
      </c>
      <c r="G3202" t="s">
        <v>1854</v>
      </c>
      <c r="H3202">
        <v>902</v>
      </c>
      <c r="I3202">
        <v>3041803</v>
      </c>
      <c r="J3202" t="s">
        <v>213</v>
      </c>
      <c r="K3202" t="s">
        <v>5780</v>
      </c>
      <c r="L3202" t="s">
        <v>15203</v>
      </c>
      <c r="M3202">
        <v>6377</v>
      </c>
      <c r="N3202">
        <v>2735</v>
      </c>
      <c r="O3202" t="s">
        <v>8936</v>
      </c>
      <c r="P3202">
        <v>0</v>
      </c>
      <c r="Q3202" t="s">
        <v>15204</v>
      </c>
      <c r="R3202" t="s">
        <v>15205</v>
      </c>
      <c r="S3202">
        <v>181</v>
      </c>
      <c r="T3202" t="s">
        <v>37</v>
      </c>
      <c r="U3202" t="s">
        <v>56</v>
      </c>
      <c r="V3202" t="s">
        <v>94</v>
      </c>
      <c r="W3202">
        <v>10000000</v>
      </c>
      <c r="X3202">
        <v>2000</v>
      </c>
      <c r="Y3202">
        <v>576</v>
      </c>
      <c r="Z3202">
        <v>7.1</v>
      </c>
      <c r="AA3202">
        <v>2.35</v>
      </c>
      <c r="AB3202">
        <v>345</v>
      </c>
    </row>
    <row r="3203" spans="1:28" hidden="1" x14ac:dyDescent="0.25">
      <c r="A3203" t="s">
        <v>28</v>
      </c>
      <c r="B3203" t="s">
        <v>15206</v>
      </c>
      <c r="C3203">
        <v>27</v>
      </c>
      <c r="D3203">
        <v>92</v>
      </c>
      <c r="E3203">
        <v>4</v>
      </c>
      <c r="F3203">
        <v>311</v>
      </c>
      <c r="G3203" t="s">
        <v>12489</v>
      </c>
      <c r="H3203">
        <v>754</v>
      </c>
      <c r="I3203">
        <v>3060858</v>
      </c>
      <c r="J3203" t="s">
        <v>922</v>
      </c>
      <c r="K3203" t="s">
        <v>6683</v>
      </c>
      <c r="L3203" t="s">
        <v>15207</v>
      </c>
      <c r="M3203">
        <v>1768</v>
      </c>
      <c r="N3203">
        <v>1891</v>
      </c>
      <c r="O3203" t="s">
        <v>15208</v>
      </c>
      <c r="P3203">
        <v>4</v>
      </c>
      <c r="Q3203" t="s">
        <v>15209</v>
      </c>
      <c r="R3203" t="s">
        <v>15210</v>
      </c>
      <c r="S3203">
        <v>37</v>
      </c>
      <c r="T3203" t="s">
        <v>37</v>
      </c>
      <c r="U3203" t="s">
        <v>38</v>
      </c>
      <c r="V3203" t="s">
        <v>584</v>
      </c>
      <c r="W3203">
        <v>10000000</v>
      </c>
      <c r="X3203">
        <v>1987</v>
      </c>
      <c r="Y3203">
        <v>324</v>
      </c>
      <c r="Z3203">
        <v>5.6</v>
      </c>
      <c r="AA3203">
        <v>1.85</v>
      </c>
      <c r="AB3203">
        <v>208</v>
      </c>
    </row>
    <row r="3204" spans="1:28" hidden="1" x14ac:dyDescent="0.25">
      <c r="A3204" t="s">
        <v>28</v>
      </c>
      <c r="B3204" t="s">
        <v>9609</v>
      </c>
      <c r="C3204">
        <v>44</v>
      </c>
      <c r="D3204">
        <v>120</v>
      </c>
      <c r="E3204">
        <v>108</v>
      </c>
      <c r="F3204">
        <v>400</v>
      </c>
      <c r="G3204" t="s">
        <v>15211</v>
      </c>
      <c r="H3204">
        <v>634</v>
      </c>
      <c r="I3204">
        <v>1055654</v>
      </c>
      <c r="J3204" t="s">
        <v>4914</v>
      </c>
      <c r="K3204" t="s">
        <v>9767</v>
      </c>
      <c r="L3204" t="s">
        <v>15212</v>
      </c>
      <c r="M3204">
        <v>20426</v>
      </c>
      <c r="N3204">
        <v>2673</v>
      </c>
      <c r="O3204" t="s">
        <v>5329</v>
      </c>
      <c r="P3204">
        <v>1</v>
      </c>
      <c r="Q3204" t="s">
        <v>15213</v>
      </c>
      <c r="R3204" t="s">
        <v>15214</v>
      </c>
      <c r="S3204">
        <v>175</v>
      </c>
      <c r="T3204" t="s">
        <v>37</v>
      </c>
      <c r="U3204" t="s">
        <v>766</v>
      </c>
      <c r="V3204" t="s">
        <v>39</v>
      </c>
      <c r="W3204">
        <v>10000000</v>
      </c>
      <c r="X3204">
        <v>2006</v>
      </c>
      <c r="Y3204">
        <v>436</v>
      </c>
      <c r="Z3204">
        <v>7.3</v>
      </c>
      <c r="AA3204">
        <v>2.35</v>
      </c>
      <c r="AB3204">
        <v>0</v>
      </c>
    </row>
    <row r="3205" spans="1:28" hidden="1" x14ac:dyDescent="0.25">
      <c r="A3205" t="s">
        <v>28</v>
      </c>
      <c r="B3205" t="s">
        <v>15215</v>
      </c>
      <c r="C3205">
        <v>49</v>
      </c>
      <c r="D3205">
        <v>97</v>
      </c>
      <c r="E3205">
        <v>105</v>
      </c>
      <c r="F3205">
        <v>269</v>
      </c>
      <c r="G3205" t="s">
        <v>2181</v>
      </c>
      <c r="H3205">
        <v>982</v>
      </c>
      <c r="I3205">
        <v>2331318</v>
      </c>
      <c r="J3205" t="s">
        <v>1670</v>
      </c>
      <c r="K3205" t="s">
        <v>1120</v>
      </c>
      <c r="L3205" t="s">
        <v>15216</v>
      </c>
      <c r="M3205">
        <v>9541</v>
      </c>
      <c r="N3205">
        <v>2603</v>
      </c>
      <c r="O3205" t="s">
        <v>2718</v>
      </c>
      <c r="P3205">
        <v>1</v>
      </c>
      <c r="Q3205" t="s">
        <v>15217</v>
      </c>
      <c r="R3205" t="s">
        <v>15218</v>
      </c>
      <c r="S3205">
        <v>64</v>
      </c>
      <c r="T3205" t="s">
        <v>37</v>
      </c>
      <c r="U3205" t="s">
        <v>38</v>
      </c>
      <c r="V3205" t="s">
        <v>584</v>
      </c>
      <c r="W3205">
        <v>10000000</v>
      </c>
      <c r="X3205">
        <v>2011</v>
      </c>
      <c r="Y3205">
        <v>503</v>
      </c>
      <c r="Z3205">
        <v>3.3</v>
      </c>
      <c r="AA3205">
        <v>1.85</v>
      </c>
      <c r="AB3205">
        <v>0</v>
      </c>
    </row>
    <row r="3206" spans="1:28" hidden="1" x14ac:dyDescent="0.25">
      <c r="A3206" t="s">
        <v>28</v>
      </c>
      <c r="B3206" t="s">
        <v>5075</v>
      </c>
      <c r="C3206">
        <v>57</v>
      </c>
      <c r="D3206">
        <v>135</v>
      </c>
      <c r="E3206">
        <v>0</v>
      </c>
      <c r="F3206">
        <v>851</v>
      </c>
      <c r="G3206" t="s">
        <v>2522</v>
      </c>
      <c r="H3206">
        <v>1000</v>
      </c>
      <c r="I3206">
        <v>2185266</v>
      </c>
      <c r="J3206" t="s">
        <v>5509</v>
      </c>
      <c r="K3206" t="s">
        <v>15219</v>
      </c>
      <c r="L3206" t="s">
        <v>15220</v>
      </c>
      <c r="M3206">
        <v>8720</v>
      </c>
      <c r="N3206">
        <v>4266</v>
      </c>
      <c r="O3206" t="s">
        <v>801</v>
      </c>
      <c r="P3206">
        <v>0</v>
      </c>
      <c r="Q3206" t="s">
        <v>15221</v>
      </c>
      <c r="R3206" t="s">
        <v>15222</v>
      </c>
      <c r="S3206">
        <v>186</v>
      </c>
      <c r="T3206" t="s">
        <v>37</v>
      </c>
      <c r="U3206" t="s">
        <v>38</v>
      </c>
      <c r="V3206" t="s">
        <v>584</v>
      </c>
      <c r="W3206">
        <v>10000000</v>
      </c>
      <c r="X3206">
        <v>2000</v>
      </c>
      <c r="Y3206">
        <v>975</v>
      </c>
      <c r="Z3206">
        <v>6.5</v>
      </c>
      <c r="AA3206">
        <v>1.85</v>
      </c>
      <c r="AB3206">
        <v>1000</v>
      </c>
    </row>
    <row r="3207" spans="1:28" hidden="1" x14ac:dyDescent="0.25">
      <c r="A3207" t="s">
        <v>28</v>
      </c>
      <c r="B3207" t="s">
        <v>15223</v>
      </c>
      <c r="C3207">
        <v>185</v>
      </c>
      <c r="D3207">
        <v>93</v>
      </c>
      <c r="E3207">
        <v>4</v>
      </c>
      <c r="F3207">
        <v>4</v>
      </c>
      <c r="G3207" t="s">
        <v>15224</v>
      </c>
      <c r="H3207">
        <v>533</v>
      </c>
      <c r="I3207">
        <v>26583369</v>
      </c>
      <c r="J3207" t="s">
        <v>3029</v>
      </c>
      <c r="K3207" t="s">
        <v>15225</v>
      </c>
      <c r="L3207" t="s">
        <v>15226</v>
      </c>
      <c r="M3207">
        <v>20837</v>
      </c>
      <c r="N3207">
        <v>578</v>
      </c>
      <c r="O3207" t="s">
        <v>15227</v>
      </c>
      <c r="P3207">
        <v>1</v>
      </c>
      <c r="Q3207" t="s">
        <v>15228</v>
      </c>
      <c r="R3207" t="s">
        <v>15229</v>
      </c>
      <c r="S3207">
        <v>127</v>
      </c>
      <c r="T3207" t="s">
        <v>37</v>
      </c>
      <c r="U3207" t="s">
        <v>38</v>
      </c>
      <c r="V3207" t="s">
        <v>39</v>
      </c>
      <c r="W3207">
        <v>10000000</v>
      </c>
      <c r="X3207">
        <v>2016</v>
      </c>
      <c r="Y3207">
        <v>35</v>
      </c>
      <c r="Z3207">
        <v>4.8</v>
      </c>
      <c r="AA3207">
        <v>1.85</v>
      </c>
      <c r="AB3207">
        <v>10000</v>
      </c>
    </row>
    <row r="3208" spans="1:28" hidden="1" x14ac:dyDescent="0.25">
      <c r="A3208" t="s">
        <v>28</v>
      </c>
      <c r="B3208" t="s">
        <v>14098</v>
      </c>
      <c r="C3208">
        <v>2</v>
      </c>
      <c r="D3208">
        <v>118</v>
      </c>
      <c r="E3208">
        <v>76</v>
      </c>
      <c r="F3208">
        <v>249</v>
      </c>
      <c r="G3208" t="s">
        <v>7245</v>
      </c>
      <c r="H3208">
        <v>902</v>
      </c>
      <c r="I3208">
        <v>800000</v>
      </c>
      <c r="J3208" t="s">
        <v>13449</v>
      </c>
      <c r="K3208" t="s">
        <v>121</v>
      </c>
      <c r="L3208" t="s">
        <v>15230</v>
      </c>
      <c r="M3208">
        <v>892</v>
      </c>
      <c r="N3208">
        <v>2079</v>
      </c>
      <c r="O3208" t="s">
        <v>3132</v>
      </c>
      <c r="P3208">
        <v>0</v>
      </c>
      <c r="Q3208" t="s">
        <v>15231</v>
      </c>
      <c r="R3208" t="s">
        <v>15232</v>
      </c>
      <c r="S3208">
        <v>21</v>
      </c>
      <c r="T3208" t="s">
        <v>37</v>
      </c>
      <c r="U3208" t="s">
        <v>38</v>
      </c>
      <c r="V3208" t="s">
        <v>94</v>
      </c>
      <c r="W3208">
        <v>14000000</v>
      </c>
      <c r="X3208">
        <v>1981</v>
      </c>
      <c r="Y3208">
        <v>488</v>
      </c>
      <c r="Z3208">
        <v>5.2</v>
      </c>
      <c r="AA3208">
        <v>2.35</v>
      </c>
      <c r="AB3208">
        <v>106</v>
      </c>
    </row>
    <row r="3209" spans="1:28" hidden="1" x14ac:dyDescent="0.25">
      <c r="A3209" t="s">
        <v>28</v>
      </c>
      <c r="B3209" t="s">
        <v>15233</v>
      </c>
      <c r="C3209">
        <v>270</v>
      </c>
      <c r="D3209">
        <v>97</v>
      </c>
      <c r="E3209">
        <v>387</v>
      </c>
      <c r="F3209">
        <v>64</v>
      </c>
      <c r="G3209" t="s">
        <v>15234</v>
      </c>
      <c r="H3209">
        <v>6000</v>
      </c>
      <c r="I3209">
        <v>7574066</v>
      </c>
      <c r="J3209" t="s">
        <v>2526</v>
      </c>
      <c r="K3209" t="s">
        <v>207</v>
      </c>
      <c r="L3209" t="s">
        <v>15235</v>
      </c>
      <c r="M3209">
        <v>30325</v>
      </c>
      <c r="N3209">
        <v>6322</v>
      </c>
      <c r="O3209" t="s">
        <v>15236</v>
      </c>
      <c r="P3209">
        <v>2</v>
      </c>
      <c r="Q3209" t="s">
        <v>15237</v>
      </c>
      <c r="R3209" t="s">
        <v>15238</v>
      </c>
      <c r="S3209">
        <v>96</v>
      </c>
      <c r="T3209" t="s">
        <v>37</v>
      </c>
      <c r="U3209" t="s">
        <v>38</v>
      </c>
      <c r="V3209" t="s">
        <v>584</v>
      </c>
      <c r="W3209">
        <v>10000000</v>
      </c>
      <c r="X3209">
        <v>2014</v>
      </c>
      <c r="Y3209">
        <v>139</v>
      </c>
      <c r="Z3209">
        <v>6.3</v>
      </c>
      <c r="AA3209">
        <v>1.85</v>
      </c>
      <c r="AB3209">
        <v>0</v>
      </c>
    </row>
    <row r="3210" spans="1:28" hidden="1" x14ac:dyDescent="0.25">
      <c r="A3210" t="s">
        <v>28</v>
      </c>
      <c r="B3210" t="s">
        <v>197</v>
      </c>
      <c r="C3210">
        <v>94</v>
      </c>
      <c r="D3210">
        <v>98</v>
      </c>
      <c r="E3210">
        <v>129</v>
      </c>
      <c r="F3210">
        <v>221</v>
      </c>
      <c r="G3210" t="s">
        <v>15239</v>
      </c>
      <c r="H3210">
        <v>749</v>
      </c>
      <c r="I3210">
        <v>1754319</v>
      </c>
      <c r="J3210" t="s">
        <v>213</v>
      </c>
      <c r="K3210" t="s">
        <v>5855</v>
      </c>
      <c r="L3210" t="s">
        <v>15240</v>
      </c>
      <c r="M3210">
        <v>13174</v>
      </c>
      <c r="N3210">
        <v>2214</v>
      </c>
      <c r="O3210" t="s">
        <v>15241</v>
      </c>
      <c r="P3210">
        <v>0</v>
      </c>
      <c r="Q3210" t="s">
        <v>15242</v>
      </c>
      <c r="R3210" t="s">
        <v>15243</v>
      </c>
      <c r="S3210">
        <v>81</v>
      </c>
      <c r="T3210" t="s">
        <v>37</v>
      </c>
      <c r="U3210" t="s">
        <v>38</v>
      </c>
      <c r="V3210" t="s">
        <v>39</v>
      </c>
      <c r="W3210">
        <v>10000000</v>
      </c>
      <c r="X3210">
        <v>2011</v>
      </c>
      <c r="Y3210">
        <v>252</v>
      </c>
      <c r="Z3210">
        <v>7.2</v>
      </c>
      <c r="AA3210">
        <v>1.85</v>
      </c>
      <c r="AB3210">
        <v>0</v>
      </c>
    </row>
    <row r="3211" spans="1:28" hidden="1" x14ac:dyDescent="0.25">
      <c r="A3211" t="s">
        <v>28</v>
      </c>
      <c r="B3211" t="s">
        <v>5402</v>
      </c>
      <c r="C3211">
        <v>157</v>
      </c>
      <c r="D3211">
        <v>98</v>
      </c>
      <c r="E3211">
        <v>0</v>
      </c>
      <c r="F3211">
        <v>258</v>
      </c>
      <c r="G3211" t="s">
        <v>9204</v>
      </c>
      <c r="H3211">
        <v>530</v>
      </c>
      <c r="I3211">
        <v>1641788</v>
      </c>
      <c r="J3211" t="s">
        <v>1923</v>
      </c>
      <c r="K3211" t="s">
        <v>4769</v>
      </c>
      <c r="L3211" t="s">
        <v>15244</v>
      </c>
      <c r="M3211">
        <v>30096</v>
      </c>
      <c r="N3211">
        <v>1381</v>
      </c>
      <c r="O3211" t="s">
        <v>12561</v>
      </c>
      <c r="P3211">
        <v>0</v>
      </c>
      <c r="Q3211" t="s">
        <v>15245</v>
      </c>
      <c r="R3211" t="s">
        <v>15246</v>
      </c>
      <c r="S3211">
        <v>213</v>
      </c>
      <c r="T3211" t="s">
        <v>37</v>
      </c>
      <c r="U3211" t="s">
        <v>267</v>
      </c>
      <c r="V3211" t="s">
        <v>584</v>
      </c>
      <c r="W3211">
        <v>8000000</v>
      </c>
      <c r="X3211">
        <v>2002</v>
      </c>
      <c r="Y3211">
        <v>387</v>
      </c>
      <c r="Z3211">
        <v>6.8</v>
      </c>
      <c r="AA3211">
        <v>1.78</v>
      </c>
      <c r="AB3211">
        <v>0</v>
      </c>
    </row>
    <row r="3212" spans="1:28" hidden="1" x14ac:dyDescent="0.25">
      <c r="A3212" t="s">
        <v>28</v>
      </c>
      <c r="B3212" t="s">
        <v>15247</v>
      </c>
      <c r="C3212">
        <v>49</v>
      </c>
      <c r="D3212">
        <v>101</v>
      </c>
      <c r="E3212">
        <v>3</v>
      </c>
      <c r="F3212">
        <v>826</v>
      </c>
      <c r="G3212" t="s">
        <v>429</v>
      </c>
      <c r="H3212">
        <v>14000</v>
      </c>
      <c r="I3212">
        <v>1631839</v>
      </c>
      <c r="J3212" t="s">
        <v>4261</v>
      </c>
      <c r="K3212" t="s">
        <v>227</v>
      </c>
      <c r="L3212" t="s">
        <v>15248</v>
      </c>
      <c r="M3212">
        <v>5936</v>
      </c>
      <c r="N3212">
        <v>17665</v>
      </c>
      <c r="O3212" t="s">
        <v>3613</v>
      </c>
      <c r="P3212">
        <v>0</v>
      </c>
      <c r="Q3212" t="s">
        <v>15249</v>
      </c>
      <c r="R3212" t="s">
        <v>15250</v>
      </c>
      <c r="S3212">
        <v>91</v>
      </c>
      <c r="T3212" t="s">
        <v>37</v>
      </c>
      <c r="U3212" t="s">
        <v>38</v>
      </c>
      <c r="V3212" t="s">
        <v>584</v>
      </c>
      <c r="W3212">
        <v>10000000</v>
      </c>
      <c r="X3212">
        <v>2000</v>
      </c>
      <c r="Y3212">
        <v>1000</v>
      </c>
      <c r="Z3212">
        <v>5.7</v>
      </c>
      <c r="AA3212">
        <v>1.85</v>
      </c>
      <c r="AB3212">
        <v>242</v>
      </c>
    </row>
    <row r="3213" spans="1:28" hidden="1" x14ac:dyDescent="0.25">
      <c r="A3213" t="s">
        <v>28</v>
      </c>
      <c r="B3213" t="s">
        <v>10160</v>
      </c>
      <c r="C3213">
        <v>80</v>
      </c>
      <c r="D3213">
        <v>132</v>
      </c>
      <c r="E3213">
        <v>41</v>
      </c>
      <c r="F3213">
        <v>1000</v>
      </c>
      <c r="G3213" t="s">
        <v>256</v>
      </c>
      <c r="H3213">
        <v>16000</v>
      </c>
      <c r="I3213">
        <v>1309849</v>
      </c>
      <c r="J3213" t="s">
        <v>213</v>
      </c>
      <c r="K3213" t="s">
        <v>379</v>
      </c>
      <c r="L3213" t="s">
        <v>15251</v>
      </c>
      <c r="M3213">
        <v>9395</v>
      </c>
      <c r="N3213">
        <v>29177</v>
      </c>
      <c r="O3213" t="s">
        <v>392</v>
      </c>
      <c r="P3213">
        <v>1</v>
      </c>
      <c r="Q3213" t="s">
        <v>15252</v>
      </c>
      <c r="R3213" t="s">
        <v>15253</v>
      </c>
      <c r="S3213">
        <v>103</v>
      </c>
      <c r="T3213" t="s">
        <v>37</v>
      </c>
      <c r="U3213" t="s">
        <v>56</v>
      </c>
      <c r="V3213" t="s">
        <v>94</v>
      </c>
      <c r="W3213">
        <v>10000000</v>
      </c>
      <c r="X3213">
        <v>2002</v>
      </c>
      <c r="Y3213">
        <v>11000</v>
      </c>
      <c r="Z3213">
        <v>7.2</v>
      </c>
      <c r="AA3213">
        <v>2.35</v>
      </c>
      <c r="AB3213">
        <v>0</v>
      </c>
    </row>
    <row r="3214" spans="1:28" hidden="1" x14ac:dyDescent="0.25">
      <c r="A3214" t="s">
        <v>28</v>
      </c>
      <c r="B3214" t="s">
        <v>8039</v>
      </c>
      <c r="C3214">
        <v>221</v>
      </c>
      <c r="D3214">
        <v>106</v>
      </c>
      <c r="E3214">
        <v>34</v>
      </c>
      <c r="F3214">
        <v>683</v>
      </c>
      <c r="G3214" t="s">
        <v>79</v>
      </c>
      <c r="H3214">
        <v>11000</v>
      </c>
      <c r="I3214">
        <v>1939441</v>
      </c>
      <c r="J3214" t="s">
        <v>1725</v>
      </c>
      <c r="K3214" t="s">
        <v>221</v>
      </c>
      <c r="L3214" t="s">
        <v>15254</v>
      </c>
      <c r="M3214">
        <v>55567</v>
      </c>
      <c r="N3214">
        <v>23187</v>
      </c>
      <c r="O3214" t="s">
        <v>6142</v>
      </c>
      <c r="P3214">
        <v>1</v>
      </c>
      <c r="Q3214" t="s">
        <v>15255</v>
      </c>
      <c r="R3214" t="s">
        <v>15256</v>
      </c>
      <c r="S3214">
        <v>144</v>
      </c>
      <c r="T3214" t="s">
        <v>37</v>
      </c>
      <c r="U3214" t="s">
        <v>38</v>
      </c>
      <c r="V3214" t="s">
        <v>584</v>
      </c>
      <c r="W3214">
        <v>10000000</v>
      </c>
      <c r="X3214">
        <v>2012</v>
      </c>
      <c r="Y3214">
        <v>11000</v>
      </c>
      <c r="Z3214">
        <v>6.9</v>
      </c>
      <c r="AA3214">
        <v>1.85</v>
      </c>
      <c r="AB3214">
        <v>20000</v>
      </c>
    </row>
    <row r="3215" spans="1:28" hidden="1" x14ac:dyDescent="0.25">
      <c r="A3215" t="s">
        <v>28</v>
      </c>
      <c r="C3215">
        <v>53</v>
      </c>
      <c r="D3215">
        <v>55</v>
      </c>
      <c r="F3215">
        <v>2</v>
      </c>
      <c r="G3215" t="s">
        <v>13598</v>
      </c>
      <c r="H3215">
        <v>20</v>
      </c>
      <c r="I3215">
        <v>447093</v>
      </c>
      <c r="J3215" t="s">
        <v>3408</v>
      </c>
      <c r="K3215" t="s">
        <v>13599</v>
      </c>
      <c r="L3215" t="s">
        <v>13600</v>
      </c>
      <c r="M3215">
        <v>12591</v>
      </c>
      <c r="N3215">
        <v>25</v>
      </c>
      <c r="O3215" t="s">
        <v>13601</v>
      </c>
      <c r="P3215">
        <v>0</v>
      </c>
      <c r="Q3215" t="s">
        <v>13602</v>
      </c>
      <c r="R3215" t="s">
        <v>13603</v>
      </c>
      <c r="S3215">
        <v>37</v>
      </c>
      <c r="T3215" t="s">
        <v>13604</v>
      </c>
      <c r="U3215" t="s">
        <v>13605</v>
      </c>
      <c r="V3215" t="s">
        <v>2634</v>
      </c>
      <c r="Y3215">
        <v>3</v>
      </c>
      <c r="Z3215">
        <v>9.1</v>
      </c>
      <c r="AA3215">
        <v>1.33</v>
      </c>
      <c r="AB3215">
        <v>0</v>
      </c>
    </row>
    <row r="3216" spans="1:28" hidden="1" x14ac:dyDescent="0.25">
      <c r="A3216" t="s">
        <v>28</v>
      </c>
      <c r="B3216" t="s">
        <v>15257</v>
      </c>
      <c r="C3216">
        <v>20</v>
      </c>
      <c r="D3216">
        <v>168</v>
      </c>
      <c r="E3216">
        <v>53</v>
      </c>
      <c r="F3216">
        <v>45</v>
      </c>
      <c r="G3216" t="s">
        <v>15258</v>
      </c>
      <c r="H3216">
        <v>307</v>
      </c>
      <c r="J3216" t="s">
        <v>577</v>
      </c>
      <c r="K3216" t="s">
        <v>15259</v>
      </c>
      <c r="L3216" t="s">
        <v>15260</v>
      </c>
      <c r="M3216">
        <v>12411</v>
      </c>
      <c r="N3216">
        <v>616</v>
      </c>
      <c r="O3216" t="s">
        <v>15261</v>
      </c>
      <c r="P3216">
        <v>0</v>
      </c>
      <c r="Q3216" t="s">
        <v>15262</v>
      </c>
      <c r="R3216" t="s">
        <v>15263</v>
      </c>
      <c r="S3216">
        <v>110</v>
      </c>
      <c r="T3216" t="s">
        <v>5610</v>
      </c>
      <c r="U3216" t="s">
        <v>5611</v>
      </c>
      <c r="V3216" t="s">
        <v>4829</v>
      </c>
      <c r="W3216">
        <v>10000000</v>
      </c>
      <c r="X3216">
        <v>2006</v>
      </c>
      <c r="Y3216">
        <v>200</v>
      </c>
      <c r="Z3216">
        <v>6.3</v>
      </c>
      <c r="AA3216">
        <v>2.35</v>
      </c>
      <c r="AB3216">
        <v>533</v>
      </c>
    </row>
    <row r="3217" spans="1:28" hidden="1" x14ac:dyDescent="0.25">
      <c r="A3217" t="s">
        <v>28</v>
      </c>
      <c r="B3217" t="s">
        <v>13791</v>
      </c>
      <c r="C3217">
        <v>90</v>
      </c>
      <c r="D3217">
        <v>87</v>
      </c>
      <c r="E3217">
        <v>0</v>
      </c>
      <c r="F3217">
        <v>503</v>
      </c>
      <c r="G3217" t="s">
        <v>1385</v>
      </c>
      <c r="H3217">
        <v>975</v>
      </c>
      <c r="I3217">
        <v>1276984</v>
      </c>
      <c r="J3217" t="s">
        <v>5966</v>
      </c>
      <c r="K3217" t="s">
        <v>3998</v>
      </c>
      <c r="L3217" t="s">
        <v>15264</v>
      </c>
      <c r="M3217">
        <v>11403</v>
      </c>
      <c r="N3217">
        <v>3059</v>
      </c>
      <c r="O3217" t="s">
        <v>2181</v>
      </c>
      <c r="P3217">
        <v>2</v>
      </c>
      <c r="Q3217" t="s">
        <v>15265</v>
      </c>
      <c r="R3217" t="s">
        <v>15266</v>
      </c>
      <c r="S3217">
        <v>150</v>
      </c>
      <c r="T3217" t="s">
        <v>37</v>
      </c>
      <c r="U3217" t="s">
        <v>1464</v>
      </c>
      <c r="V3217" t="s">
        <v>584</v>
      </c>
      <c r="W3217">
        <v>10000000</v>
      </c>
      <c r="X3217">
        <v>2000</v>
      </c>
      <c r="Y3217">
        <v>537</v>
      </c>
      <c r="Z3217">
        <v>6.2</v>
      </c>
      <c r="AA3217">
        <v>1.85</v>
      </c>
      <c r="AB3217">
        <v>795</v>
      </c>
    </row>
    <row r="3218" spans="1:28" hidden="1" x14ac:dyDescent="0.25">
      <c r="A3218" t="s">
        <v>28</v>
      </c>
      <c r="B3218" t="s">
        <v>4732</v>
      </c>
      <c r="C3218">
        <v>376</v>
      </c>
      <c r="D3218">
        <v>98</v>
      </c>
      <c r="E3218">
        <v>607</v>
      </c>
      <c r="F3218">
        <v>251</v>
      </c>
      <c r="G3218" t="s">
        <v>15267</v>
      </c>
      <c r="H3218">
        <v>11000</v>
      </c>
      <c r="I3218">
        <v>1987762</v>
      </c>
      <c r="J3218" t="s">
        <v>5273</v>
      </c>
      <c r="K3218" t="s">
        <v>659</v>
      </c>
      <c r="L3218" t="s">
        <v>15268</v>
      </c>
      <c r="M3218">
        <v>59297</v>
      </c>
      <c r="N3218">
        <v>11853</v>
      </c>
      <c r="O3218" t="s">
        <v>15269</v>
      </c>
      <c r="P3218">
        <v>0</v>
      </c>
      <c r="Q3218" t="s">
        <v>15270</v>
      </c>
      <c r="R3218" t="s">
        <v>15271</v>
      </c>
      <c r="S3218">
        <v>216</v>
      </c>
      <c r="T3218" t="s">
        <v>37</v>
      </c>
      <c r="U3218" t="s">
        <v>38</v>
      </c>
      <c r="V3218" t="s">
        <v>584</v>
      </c>
      <c r="W3218">
        <v>11000000</v>
      </c>
      <c r="X3218">
        <v>2011</v>
      </c>
      <c r="Y3218">
        <v>414</v>
      </c>
      <c r="Z3218">
        <v>6.7</v>
      </c>
      <c r="AA3218">
        <v>1.85</v>
      </c>
      <c r="AB3218">
        <v>12000</v>
      </c>
    </row>
    <row r="3219" spans="1:28" hidden="1" x14ac:dyDescent="0.25">
      <c r="A3219" t="s">
        <v>28</v>
      </c>
      <c r="B3219" t="s">
        <v>15272</v>
      </c>
      <c r="C3219">
        <v>144</v>
      </c>
      <c r="D3219">
        <v>96</v>
      </c>
      <c r="E3219">
        <v>17</v>
      </c>
      <c r="F3219">
        <v>688</v>
      </c>
      <c r="G3219" t="s">
        <v>3229</v>
      </c>
      <c r="H3219">
        <v>2000</v>
      </c>
      <c r="I3219">
        <v>1474508</v>
      </c>
      <c r="J3219" t="s">
        <v>2526</v>
      </c>
      <c r="K3219" t="s">
        <v>1374</v>
      </c>
      <c r="L3219" t="s">
        <v>15273</v>
      </c>
      <c r="M3219">
        <v>33473</v>
      </c>
      <c r="N3219">
        <v>4607</v>
      </c>
      <c r="O3219" t="s">
        <v>15274</v>
      </c>
      <c r="P3219">
        <v>4</v>
      </c>
      <c r="Q3219" t="s">
        <v>15275</v>
      </c>
      <c r="R3219" t="s">
        <v>15276</v>
      </c>
      <c r="S3219">
        <v>88</v>
      </c>
      <c r="T3219" t="s">
        <v>37</v>
      </c>
      <c r="U3219" t="s">
        <v>38</v>
      </c>
      <c r="V3219" t="s">
        <v>584</v>
      </c>
      <c r="W3219">
        <v>5000000</v>
      </c>
      <c r="X3219">
        <v>2009</v>
      </c>
      <c r="Y3219">
        <v>989</v>
      </c>
      <c r="Z3219">
        <v>6.5</v>
      </c>
      <c r="AA3219">
        <v>2.35</v>
      </c>
      <c r="AB3219">
        <v>0</v>
      </c>
    </row>
    <row r="3220" spans="1:28" hidden="1" x14ac:dyDescent="0.25">
      <c r="A3220" t="s">
        <v>28</v>
      </c>
      <c r="B3220" t="s">
        <v>15277</v>
      </c>
      <c r="C3220">
        <v>82</v>
      </c>
      <c r="D3220">
        <v>104</v>
      </c>
      <c r="E3220">
        <v>23</v>
      </c>
      <c r="F3220">
        <v>232</v>
      </c>
      <c r="G3220" t="s">
        <v>3489</v>
      </c>
      <c r="H3220">
        <v>22000</v>
      </c>
      <c r="I3220">
        <v>1011054</v>
      </c>
      <c r="J3220" t="s">
        <v>2124</v>
      </c>
      <c r="K3220" t="s">
        <v>696</v>
      </c>
      <c r="L3220" t="s">
        <v>15278</v>
      </c>
      <c r="M3220">
        <v>10585</v>
      </c>
      <c r="N3220">
        <v>23513</v>
      </c>
      <c r="O3220" t="s">
        <v>3604</v>
      </c>
      <c r="P3220">
        <v>1</v>
      </c>
      <c r="Q3220" t="s">
        <v>15279</v>
      </c>
      <c r="R3220" t="s">
        <v>15280</v>
      </c>
      <c r="S3220">
        <v>83</v>
      </c>
      <c r="T3220" t="s">
        <v>37</v>
      </c>
      <c r="U3220" t="s">
        <v>267</v>
      </c>
      <c r="V3220" t="s">
        <v>584</v>
      </c>
      <c r="W3220">
        <v>10000000</v>
      </c>
      <c r="X3220">
        <v>2003</v>
      </c>
      <c r="Y3220">
        <v>893</v>
      </c>
      <c r="Z3220">
        <v>7.2</v>
      </c>
      <c r="AA3220">
        <v>2.35</v>
      </c>
      <c r="AB3220">
        <v>0</v>
      </c>
    </row>
    <row r="3221" spans="1:28" hidden="1" x14ac:dyDescent="0.25">
      <c r="A3221" t="s">
        <v>28</v>
      </c>
      <c r="B3221" t="s">
        <v>15281</v>
      </c>
      <c r="C3221">
        <v>51</v>
      </c>
      <c r="D3221">
        <v>93</v>
      </c>
      <c r="E3221">
        <v>0</v>
      </c>
      <c r="F3221">
        <v>622</v>
      </c>
      <c r="G3221" t="s">
        <v>12757</v>
      </c>
      <c r="H3221">
        <v>966</v>
      </c>
      <c r="I3221">
        <v>900926</v>
      </c>
      <c r="J3221" t="s">
        <v>1670</v>
      </c>
      <c r="K3221" t="s">
        <v>3575</v>
      </c>
      <c r="L3221" t="s">
        <v>15282</v>
      </c>
      <c r="M3221">
        <v>9517</v>
      </c>
      <c r="N3221">
        <v>3307</v>
      </c>
      <c r="O3221" t="s">
        <v>2100</v>
      </c>
      <c r="P3221">
        <v>2</v>
      </c>
      <c r="Q3221" t="s">
        <v>15283</v>
      </c>
      <c r="R3221" t="s">
        <v>15284</v>
      </c>
      <c r="S3221">
        <v>46</v>
      </c>
      <c r="T3221" t="s">
        <v>37</v>
      </c>
      <c r="U3221" t="s">
        <v>38</v>
      </c>
      <c r="V3221" t="s">
        <v>584</v>
      </c>
      <c r="W3221">
        <v>10000000</v>
      </c>
      <c r="X3221">
        <v>2007</v>
      </c>
      <c r="Y3221">
        <v>799</v>
      </c>
      <c r="Z3221">
        <v>5.3</v>
      </c>
      <c r="AA3221">
        <v>1.85</v>
      </c>
      <c r="AB3221">
        <v>319</v>
      </c>
    </row>
    <row r="3222" spans="1:28" hidden="1" x14ac:dyDescent="0.25">
      <c r="A3222" t="s">
        <v>28</v>
      </c>
      <c r="B3222" t="s">
        <v>6976</v>
      </c>
      <c r="C3222">
        <v>192</v>
      </c>
      <c r="D3222">
        <v>95</v>
      </c>
      <c r="E3222">
        <v>0</v>
      </c>
      <c r="F3222">
        <v>20</v>
      </c>
      <c r="G3222" t="s">
        <v>15285</v>
      </c>
      <c r="H3222">
        <v>20000</v>
      </c>
      <c r="I3222">
        <v>866778</v>
      </c>
      <c r="J3222" t="s">
        <v>213</v>
      </c>
      <c r="K3222" t="s">
        <v>840</v>
      </c>
      <c r="L3222" t="s">
        <v>15286</v>
      </c>
      <c r="M3222">
        <v>44208</v>
      </c>
      <c r="N3222">
        <v>20364</v>
      </c>
      <c r="O3222" t="s">
        <v>15287</v>
      </c>
      <c r="P3222">
        <v>3</v>
      </c>
      <c r="Q3222" t="s">
        <v>15288</v>
      </c>
      <c r="R3222" t="s">
        <v>15289</v>
      </c>
      <c r="S3222">
        <v>117</v>
      </c>
      <c r="T3222" t="s">
        <v>37</v>
      </c>
      <c r="U3222" t="s">
        <v>3858</v>
      </c>
      <c r="V3222" t="s">
        <v>39</v>
      </c>
      <c r="W3222">
        <v>10000000</v>
      </c>
      <c r="X3222">
        <v>2007</v>
      </c>
      <c r="Y3222">
        <v>329</v>
      </c>
      <c r="Z3222">
        <v>6.7</v>
      </c>
      <c r="AA3222">
        <v>2.35</v>
      </c>
      <c r="AB3222">
        <v>0</v>
      </c>
    </row>
    <row r="3223" spans="1:28" hidden="1" x14ac:dyDescent="0.25">
      <c r="A3223" t="s">
        <v>28</v>
      </c>
      <c r="B3223" t="s">
        <v>14664</v>
      </c>
      <c r="C3223">
        <v>36</v>
      </c>
      <c r="D3223">
        <v>119</v>
      </c>
      <c r="E3223">
        <v>0</v>
      </c>
      <c r="F3223">
        <v>54</v>
      </c>
      <c r="G3223" t="s">
        <v>1924</v>
      </c>
      <c r="H3223">
        <v>816</v>
      </c>
      <c r="I3223">
        <v>836641</v>
      </c>
      <c r="J3223" t="s">
        <v>3408</v>
      </c>
      <c r="K3223" t="s">
        <v>7745</v>
      </c>
      <c r="L3223" t="s">
        <v>15290</v>
      </c>
      <c r="M3223">
        <v>1402</v>
      </c>
      <c r="N3223">
        <v>1585</v>
      </c>
      <c r="O3223" t="s">
        <v>15291</v>
      </c>
      <c r="P3223">
        <v>0</v>
      </c>
      <c r="Q3223" t="s">
        <v>15292</v>
      </c>
      <c r="R3223" t="s">
        <v>15293</v>
      </c>
      <c r="S3223">
        <v>40</v>
      </c>
      <c r="T3223" t="s">
        <v>37</v>
      </c>
      <c r="U3223" t="s">
        <v>3570</v>
      </c>
      <c r="V3223" t="s">
        <v>584</v>
      </c>
      <c r="X3223">
        <v>1998</v>
      </c>
      <c r="Y3223">
        <v>623</v>
      </c>
      <c r="Z3223">
        <v>6.2</v>
      </c>
      <c r="AA3223">
        <v>1.85</v>
      </c>
      <c r="AB3223">
        <v>74</v>
      </c>
    </row>
    <row r="3224" spans="1:28" hidden="1" x14ac:dyDescent="0.25">
      <c r="A3224" t="s">
        <v>28</v>
      </c>
      <c r="B3224" t="s">
        <v>1293</v>
      </c>
      <c r="C3224">
        <v>71</v>
      </c>
      <c r="D3224">
        <v>89</v>
      </c>
      <c r="E3224">
        <v>0</v>
      </c>
      <c r="F3224">
        <v>119</v>
      </c>
      <c r="G3224" t="s">
        <v>529</v>
      </c>
      <c r="H3224">
        <v>990</v>
      </c>
      <c r="I3224">
        <v>598645</v>
      </c>
      <c r="J3224" t="s">
        <v>1680</v>
      </c>
      <c r="K3224" t="s">
        <v>351</v>
      </c>
      <c r="L3224" t="s">
        <v>15294</v>
      </c>
      <c r="M3224">
        <v>13145</v>
      </c>
      <c r="N3224">
        <v>2006</v>
      </c>
      <c r="O3224" t="s">
        <v>6398</v>
      </c>
      <c r="P3224">
        <v>0</v>
      </c>
      <c r="Q3224" t="s">
        <v>15295</v>
      </c>
      <c r="R3224" t="s">
        <v>15296</v>
      </c>
      <c r="S3224">
        <v>215</v>
      </c>
      <c r="T3224" t="s">
        <v>37</v>
      </c>
      <c r="U3224" t="s">
        <v>56</v>
      </c>
      <c r="V3224" t="s">
        <v>584</v>
      </c>
      <c r="W3224">
        <v>10000000</v>
      </c>
      <c r="X3224">
        <v>2002</v>
      </c>
      <c r="Y3224">
        <v>711</v>
      </c>
      <c r="Z3224">
        <v>3.6</v>
      </c>
      <c r="AA3224">
        <v>1.85</v>
      </c>
      <c r="AB3224">
        <v>725</v>
      </c>
    </row>
    <row r="3225" spans="1:28" hidden="1" x14ac:dyDescent="0.25">
      <c r="A3225" t="s">
        <v>28</v>
      </c>
      <c r="B3225" t="s">
        <v>15297</v>
      </c>
      <c r="C3225">
        <v>79</v>
      </c>
      <c r="D3225">
        <v>107</v>
      </c>
      <c r="E3225">
        <v>0</v>
      </c>
      <c r="F3225">
        <v>91</v>
      </c>
      <c r="G3225" t="s">
        <v>15298</v>
      </c>
      <c r="H3225">
        <v>603</v>
      </c>
      <c r="I3225">
        <v>578527</v>
      </c>
      <c r="J3225" t="s">
        <v>1732</v>
      </c>
      <c r="K3225" t="s">
        <v>7648</v>
      </c>
      <c r="L3225" t="s">
        <v>15299</v>
      </c>
      <c r="M3225">
        <v>20008</v>
      </c>
      <c r="N3225">
        <v>988</v>
      </c>
      <c r="O3225" t="s">
        <v>8655</v>
      </c>
      <c r="P3225">
        <v>3</v>
      </c>
      <c r="Q3225" t="s">
        <v>15300</v>
      </c>
      <c r="R3225" t="s">
        <v>15301</v>
      </c>
      <c r="S3225">
        <v>112</v>
      </c>
      <c r="T3225" t="s">
        <v>37</v>
      </c>
      <c r="U3225" t="s">
        <v>38</v>
      </c>
      <c r="V3225" t="s">
        <v>584</v>
      </c>
      <c r="W3225">
        <v>10000000</v>
      </c>
      <c r="X3225">
        <v>2008</v>
      </c>
      <c r="Y3225">
        <v>175</v>
      </c>
      <c r="Z3225">
        <v>5.7</v>
      </c>
      <c r="AA3225">
        <v>1.78</v>
      </c>
      <c r="AB3225">
        <v>883</v>
      </c>
    </row>
    <row r="3226" spans="1:28" hidden="1" x14ac:dyDescent="0.25">
      <c r="A3226" t="s">
        <v>746</v>
      </c>
      <c r="B3226" t="s">
        <v>11093</v>
      </c>
      <c r="C3226">
        <v>246</v>
      </c>
      <c r="D3226">
        <v>85</v>
      </c>
      <c r="E3226">
        <v>0</v>
      </c>
      <c r="F3226">
        <v>51</v>
      </c>
      <c r="G3226" t="s">
        <v>15302</v>
      </c>
      <c r="H3226">
        <v>478</v>
      </c>
      <c r="I3226">
        <v>488872</v>
      </c>
      <c r="J3226" t="s">
        <v>3227</v>
      </c>
      <c r="K3226" t="s">
        <v>6951</v>
      </c>
      <c r="L3226" t="s">
        <v>15303</v>
      </c>
      <c r="M3226">
        <v>56923</v>
      </c>
      <c r="N3226">
        <v>700</v>
      </c>
      <c r="O3226" t="s">
        <v>7237</v>
      </c>
      <c r="P3226">
        <v>2</v>
      </c>
      <c r="Q3226" t="s">
        <v>15304</v>
      </c>
      <c r="R3226" t="s">
        <v>15305</v>
      </c>
      <c r="S3226">
        <v>243</v>
      </c>
      <c r="T3226" t="s">
        <v>7240</v>
      </c>
      <c r="U3226" t="s">
        <v>3858</v>
      </c>
      <c r="V3226" t="s">
        <v>94</v>
      </c>
      <c r="W3226">
        <v>10000000</v>
      </c>
      <c r="X3226">
        <v>2001</v>
      </c>
      <c r="Y3226">
        <v>83</v>
      </c>
      <c r="Z3226">
        <v>7.3</v>
      </c>
      <c r="AA3226">
        <v>1.85</v>
      </c>
      <c r="AB3226">
        <v>0</v>
      </c>
    </row>
    <row r="3227" spans="1:28" hidden="1" x14ac:dyDescent="0.25">
      <c r="A3227" t="s">
        <v>28</v>
      </c>
      <c r="B3227" t="s">
        <v>13974</v>
      </c>
      <c r="C3227">
        <v>115</v>
      </c>
      <c r="D3227">
        <v>93</v>
      </c>
      <c r="E3227">
        <v>787</v>
      </c>
      <c r="F3227">
        <v>0</v>
      </c>
      <c r="G3227" t="s">
        <v>15306</v>
      </c>
      <c r="H3227">
        <v>787</v>
      </c>
      <c r="I3227">
        <v>365734</v>
      </c>
      <c r="J3227" t="s">
        <v>3408</v>
      </c>
      <c r="K3227" t="s">
        <v>13974</v>
      </c>
      <c r="L3227" t="s">
        <v>15307</v>
      </c>
      <c r="M3227">
        <v>11487</v>
      </c>
      <c r="N3227">
        <v>883</v>
      </c>
      <c r="O3227" t="s">
        <v>15308</v>
      </c>
      <c r="P3227">
        <v>0</v>
      </c>
      <c r="Q3227" t="s">
        <v>15309</v>
      </c>
      <c r="R3227" t="s">
        <v>15310</v>
      </c>
      <c r="S3227">
        <v>226</v>
      </c>
      <c r="T3227" t="s">
        <v>37</v>
      </c>
      <c r="U3227" t="s">
        <v>38</v>
      </c>
      <c r="V3227" t="s">
        <v>4829</v>
      </c>
      <c r="W3227">
        <v>10000000</v>
      </c>
      <c r="X3227">
        <v>2003</v>
      </c>
      <c r="Y3227">
        <v>96</v>
      </c>
      <c r="Z3227">
        <v>5</v>
      </c>
      <c r="AA3227">
        <v>1.66</v>
      </c>
      <c r="AB3227">
        <v>952</v>
      </c>
    </row>
    <row r="3228" spans="1:28" hidden="1" x14ac:dyDescent="0.25">
      <c r="A3228" t="s">
        <v>28</v>
      </c>
      <c r="B3228" t="s">
        <v>15311</v>
      </c>
      <c r="C3228">
        <v>34</v>
      </c>
      <c r="D3228">
        <v>101</v>
      </c>
      <c r="E3228">
        <v>324</v>
      </c>
      <c r="F3228">
        <v>28</v>
      </c>
      <c r="G3228" t="s">
        <v>6897</v>
      </c>
      <c r="H3228">
        <v>678</v>
      </c>
      <c r="I3228">
        <v>231417</v>
      </c>
      <c r="J3228" t="s">
        <v>5966</v>
      </c>
      <c r="K3228" t="s">
        <v>6039</v>
      </c>
      <c r="L3228" t="s">
        <v>15312</v>
      </c>
      <c r="M3228">
        <v>1649</v>
      </c>
      <c r="N3228">
        <v>1256</v>
      </c>
      <c r="O3228" t="s">
        <v>15313</v>
      </c>
      <c r="P3228">
        <v>0</v>
      </c>
      <c r="Q3228" t="s">
        <v>15314</v>
      </c>
      <c r="R3228" t="s">
        <v>15315</v>
      </c>
      <c r="S3228">
        <v>21</v>
      </c>
      <c r="T3228" t="s">
        <v>1463</v>
      </c>
      <c r="U3228" t="s">
        <v>1464</v>
      </c>
      <c r="W3228">
        <v>60000000</v>
      </c>
      <c r="X3228">
        <v>1997</v>
      </c>
      <c r="Y3228">
        <v>541</v>
      </c>
      <c r="Z3228">
        <v>6.6</v>
      </c>
      <c r="AA3228">
        <v>1.66</v>
      </c>
      <c r="AB3228">
        <v>33</v>
      </c>
    </row>
    <row r="3229" spans="1:28" hidden="1" x14ac:dyDescent="0.25">
      <c r="A3229" t="s">
        <v>28</v>
      </c>
      <c r="B3229" t="s">
        <v>5003</v>
      </c>
      <c r="C3229">
        <v>129</v>
      </c>
      <c r="D3229">
        <v>103</v>
      </c>
      <c r="E3229">
        <v>593</v>
      </c>
      <c r="F3229">
        <v>241</v>
      </c>
      <c r="G3229" t="s">
        <v>15316</v>
      </c>
      <c r="H3229">
        <v>374</v>
      </c>
      <c r="I3229">
        <v>3093491</v>
      </c>
      <c r="J3229" t="s">
        <v>1543</v>
      </c>
      <c r="K3229" t="s">
        <v>15317</v>
      </c>
      <c r="L3229" t="s">
        <v>15318</v>
      </c>
      <c r="M3229">
        <v>8307</v>
      </c>
      <c r="N3229">
        <v>1283</v>
      </c>
      <c r="O3229" t="s">
        <v>15319</v>
      </c>
      <c r="P3229">
        <v>0</v>
      </c>
      <c r="Q3229" t="s">
        <v>15320</v>
      </c>
      <c r="R3229" t="s">
        <v>15321</v>
      </c>
      <c r="S3229">
        <v>37</v>
      </c>
      <c r="T3229" t="s">
        <v>37</v>
      </c>
      <c r="U3229" t="s">
        <v>38</v>
      </c>
      <c r="V3229" t="s">
        <v>584</v>
      </c>
      <c r="W3229">
        <v>5000000</v>
      </c>
      <c r="X3229">
        <v>2014</v>
      </c>
      <c r="Y3229">
        <v>362</v>
      </c>
      <c r="Z3229">
        <v>6.6</v>
      </c>
      <c r="AA3229">
        <v>1.85</v>
      </c>
      <c r="AB3229">
        <v>5000</v>
      </c>
    </row>
    <row r="3230" spans="1:28" hidden="1" x14ac:dyDescent="0.25">
      <c r="A3230" t="s">
        <v>28</v>
      </c>
      <c r="B3230" t="s">
        <v>15322</v>
      </c>
      <c r="C3230">
        <v>22</v>
      </c>
      <c r="D3230">
        <v>101</v>
      </c>
      <c r="E3230">
        <v>163</v>
      </c>
      <c r="F3230">
        <v>34</v>
      </c>
      <c r="G3230" t="s">
        <v>15323</v>
      </c>
      <c r="H3230">
        <v>837</v>
      </c>
      <c r="I3230">
        <v>244465</v>
      </c>
      <c r="J3230" t="s">
        <v>213</v>
      </c>
      <c r="K3230" t="s">
        <v>5176</v>
      </c>
      <c r="L3230" t="s">
        <v>15324</v>
      </c>
      <c r="M3230">
        <v>1135</v>
      </c>
      <c r="N3230">
        <v>1019</v>
      </c>
      <c r="O3230" t="s">
        <v>15325</v>
      </c>
      <c r="P3230">
        <v>1</v>
      </c>
      <c r="Q3230" t="s">
        <v>15326</v>
      </c>
      <c r="R3230" t="s">
        <v>15327</v>
      </c>
      <c r="S3230">
        <v>14</v>
      </c>
      <c r="T3230" t="s">
        <v>1463</v>
      </c>
      <c r="U3230" t="s">
        <v>1464</v>
      </c>
      <c r="X3230">
        <v>1997</v>
      </c>
      <c r="Y3230">
        <v>130</v>
      </c>
      <c r="Z3230">
        <v>6.8</v>
      </c>
      <c r="AA3230">
        <v>2.35</v>
      </c>
      <c r="AB3230">
        <v>85</v>
      </c>
    </row>
    <row r="3231" spans="1:28" hidden="1" x14ac:dyDescent="0.25">
      <c r="A3231" t="s">
        <v>28</v>
      </c>
      <c r="B3231" t="s">
        <v>15328</v>
      </c>
      <c r="C3231">
        <v>196</v>
      </c>
      <c r="D3231">
        <v>123</v>
      </c>
      <c r="E3231">
        <v>0</v>
      </c>
      <c r="F3231">
        <v>131</v>
      </c>
      <c r="G3231" t="s">
        <v>3563</v>
      </c>
      <c r="H3231">
        <v>18000</v>
      </c>
      <c r="I3231">
        <v>756452</v>
      </c>
      <c r="J3231" t="s">
        <v>7621</v>
      </c>
      <c r="K3231" t="s">
        <v>640</v>
      </c>
      <c r="L3231" t="s">
        <v>15329</v>
      </c>
      <c r="M3231">
        <v>27009</v>
      </c>
      <c r="N3231">
        <v>18652</v>
      </c>
      <c r="O3231" t="s">
        <v>15330</v>
      </c>
      <c r="P3231">
        <v>0</v>
      </c>
      <c r="Q3231" t="s">
        <v>15331</v>
      </c>
      <c r="R3231" t="s">
        <v>15332</v>
      </c>
      <c r="S3231">
        <v>118</v>
      </c>
      <c r="T3231" t="s">
        <v>37</v>
      </c>
      <c r="U3231" t="s">
        <v>56</v>
      </c>
      <c r="V3231" t="s">
        <v>584</v>
      </c>
      <c r="X3231">
        <v>2011</v>
      </c>
      <c r="Y3231">
        <v>451</v>
      </c>
      <c r="Z3231">
        <v>6.2</v>
      </c>
      <c r="AA3231">
        <v>2.35</v>
      </c>
      <c r="AB3231">
        <v>12000</v>
      </c>
    </row>
    <row r="3232" spans="1:28" hidden="1" x14ac:dyDescent="0.25">
      <c r="A3232" t="s">
        <v>28</v>
      </c>
      <c r="B3232" t="s">
        <v>15333</v>
      </c>
      <c r="C3232">
        <v>73</v>
      </c>
      <c r="D3232">
        <v>111</v>
      </c>
      <c r="E3232">
        <v>24</v>
      </c>
      <c r="F3232">
        <v>83</v>
      </c>
      <c r="G3232" t="s">
        <v>11353</v>
      </c>
      <c r="H3232">
        <v>374</v>
      </c>
      <c r="I3232">
        <v>228524</v>
      </c>
      <c r="J3232" t="s">
        <v>2526</v>
      </c>
      <c r="K3232" t="s">
        <v>15334</v>
      </c>
      <c r="L3232" t="s">
        <v>15335</v>
      </c>
      <c r="M3232">
        <v>8708</v>
      </c>
      <c r="N3232">
        <v>768</v>
      </c>
      <c r="O3232" t="s">
        <v>15336</v>
      </c>
      <c r="P3232">
        <v>2</v>
      </c>
      <c r="Q3232" t="s">
        <v>15337</v>
      </c>
      <c r="R3232" t="s">
        <v>15338</v>
      </c>
      <c r="S3232">
        <v>56</v>
      </c>
      <c r="T3232" t="s">
        <v>37</v>
      </c>
      <c r="U3232" t="s">
        <v>38</v>
      </c>
      <c r="V3232" t="s">
        <v>584</v>
      </c>
      <c r="W3232">
        <v>4000000</v>
      </c>
      <c r="X3232">
        <v>2004</v>
      </c>
      <c r="Y3232">
        <v>181</v>
      </c>
      <c r="Z3232">
        <v>7.3</v>
      </c>
      <c r="AA3232">
        <v>2.35</v>
      </c>
      <c r="AB3232">
        <v>345</v>
      </c>
    </row>
    <row r="3233" spans="1:28" hidden="1" x14ac:dyDescent="0.25">
      <c r="A3233" t="s">
        <v>28</v>
      </c>
      <c r="B3233" t="s">
        <v>15339</v>
      </c>
      <c r="C3233">
        <v>43</v>
      </c>
      <c r="D3233">
        <v>86</v>
      </c>
      <c r="E3233">
        <v>302</v>
      </c>
      <c r="F3233">
        <v>428</v>
      </c>
      <c r="G3233" t="s">
        <v>15340</v>
      </c>
      <c r="H3233">
        <v>893</v>
      </c>
      <c r="I3233">
        <v>226792</v>
      </c>
      <c r="J3233" t="s">
        <v>15341</v>
      </c>
      <c r="K3233" t="s">
        <v>3489</v>
      </c>
      <c r="L3233" t="s">
        <v>15342</v>
      </c>
      <c r="M3233">
        <v>3080</v>
      </c>
      <c r="N3233">
        <v>3049</v>
      </c>
      <c r="O3233" t="s">
        <v>8991</v>
      </c>
      <c r="P3233">
        <v>2</v>
      </c>
      <c r="Q3233" t="s">
        <v>15343</v>
      </c>
      <c r="R3233" t="s">
        <v>15344</v>
      </c>
      <c r="S3233">
        <v>44</v>
      </c>
      <c r="T3233" t="s">
        <v>37</v>
      </c>
      <c r="U3233" t="s">
        <v>56</v>
      </c>
      <c r="V3233" t="s">
        <v>584</v>
      </c>
      <c r="W3233">
        <v>10000000</v>
      </c>
      <c r="X3233">
        <v>2001</v>
      </c>
      <c r="Y3233">
        <v>798</v>
      </c>
      <c r="Z3233">
        <v>6.2</v>
      </c>
      <c r="AA3233">
        <v>1.85</v>
      </c>
      <c r="AB3233">
        <v>117</v>
      </c>
    </row>
    <row r="3234" spans="1:28" hidden="1" x14ac:dyDescent="0.25">
      <c r="A3234" t="s">
        <v>28</v>
      </c>
      <c r="B3234" t="s">
        <v>15345</v>
      </c>
      <c r="C3234">
        <v>129</v>
      </c>
      <c r="D3234">
        <v>99</v>
      </c>
      <c r="E3234">
        <v>800</v>
      </c>
      <c r="F3234">
        <v>334</v>
      </c>
      <c r="G3234" t="s">
        <v>73</v>
      </c>
      <c r="H3234">
        <v>49000</v>
      </c>
      <c r="I3234">
        <v>221210</v>
      </c>
      <c r="J3234" t="s">
        <v>2526</v>
      </c>
      <c r="K3234" t="s">
        <v>810</v>
      </c>
      <c r="L3234" t="s">
        <v>15346</v>
      </c>
      <c r="M3234">
        <v>31964</v>
      </c>
      <c r="N3234">
        <v>50542</v>
      </c>
      <c r="O3234" t="s">
        <v>13738</v>
      </c>
      <c r="P3234">
        <v>1</v>
      </c>
      <c r="Q3234" t="s">
        <v>15347</v>
      </c>
      <c r="R3234" t="s">
        <v>15348</v>
      </c>
      <c r="S3234">
        <v>129</v>
      </c>
      <c r="T3234" t="s">
        <v>37</v>
      </c>
      <c r="U3234" t="s">
        <v>38</v>
      </c>
      <c r="V3234" t="s">
        <v>584</v>
      </c>
      <c r="X3234">
        <v>2009</v>
      </c>
      <c r="Y3234">
        <v>640</v>
      </c>
      <c r="Z3234">
        <v>6.9</v>
      </c>
      <c r="AA3234">
        <v>1.85</v>
      </c>
      <c r="AB3234">
        <v>0</v>
      </c>
    </row>
    <row r="3235" spans="1:28" hidden="1" x14ac:dyDescent="0.25">
      <c r="A3235" t="s">
        <v>28</v>
      </c>
      <c r="B3235" t="s">
        <v>14430</v>
      </c>
      <c r="C3235">
        <v>200</v>
      </c>
      <c r="D3235">
        <v>90</v>
      </c>
      <c r="E3235">
        <v>76</v>
      </c>
      <c r="F3235">
        <v>345</v>
      </c>
      <c r="G3235" t="s">
        <v>963</v>
      </c>
      <c r="H3235">
        <v>798</v>
      </c>
      <c r="I3235">
        <v>136432</v>
      </c>
      <c r="J3235" t="s">
        <v>12837</v>
      </c>
      <c r="K3235" t="s">
        <v>15340</v>
      </c>
      <c r="L3235" t="s">
        <v>15349</v>
      </c>
      <c r="M3235">
        <v>31890</v>
      </c>
      <c r="N3235">
        <v>2217</v>
      </c>
      <c r="O3235" t="s">
        <v>15350</v>
      </c>
      <c r="P3235">
        <v>0</v>
      </c>
      <c r="Q3235" t="s">
        <v>15351</v>
      </c>
      <c r="R3235" t="s">
        <v>15352</v>
      </c>
      <c r="S3235">
        <v>194</v>
      </c>
      <c r="T3235" t="s">
        <v>37</v>
      </c>
      <c r="U3235" t="s">
        <v>56</v>
      </c>
      <c r="V3235" t="s">
        <v>584</v>
      </c>
      <c r="W3235">
        <v>5000000</v>
      </c>
      <c r="X3235">
        <v>2006</v>
      </c>
      <c r="Y3235">
        <v>769</v>
      </c>
      <c r="Z3235">
        <v>6.6</v>
      </c>
      <c r="AA3235">
        <v>1.85</v>
      </c>
      <c r="AB3235">
        <v>0</v>
      </c>
    </row>
    <row r="3236" spans="1:28" hidden="1" x14ac:dyDescent="0.25">
      <c r="A3236" t="s">
        <v>28</v>
      </c>
      <c r="B3236" t="s">
        <v>14271</v>
      </c>
      <c r="C3236">
        <v>79</v>
      </c>
      <c r="D3236">
        <v>82</v>
      </c>
      <c r="E3236">
        <v>216</v>
      </c>
      <c r="F3236">
        <v>885</v>
      </c>
      <c r="G3236" t="s">
        <v>15353</v>
      </c>
      <c r="H3236">
        <v>1000</v>
      </c>
      <c r="I3236">
        <v>131617</v>
      </c>
      <c r="J3236" t="s">
        <v>4074</v>
      </c>
      <c r="K3236" t="s">
        <v>307</v>
      </c>
      <c r="L3236" t="s">
        <v>15354</v>
      </c>
      <c r="M3236">
        <v>9971</v>
      </c>
      <c r="N3236">
        <v>5761</v>
      </c>
      <c r="O3236" t="s">
        <v>6788</v>
      </c>
      <c r="P3236">
        <v>1</v>
      </c>
      <c r="Q3236" t="s">
        <v>15355</v>
      </c>
      <c r="R3236" t="s">
        <v>15356</v>
      </c>
      <c r="S3236">
        <v>119</v>
      </c>
      <c r="T3236" t="s">
        <v>37</v>
      </c>
      <c r="U3236" t="s">
        <v>38</v>
      </c>
      <c r="V3236" t="s">
        <v>584</v>
      </c>
      <c r="W3236">
        <v>10000000</v>
      </c>
      <c r="X3236">
        <v>2005</v>
      </c>
      <c r="Y3236">
        <v>922</v>
      </c>
      <c r="Z3236">
        <v>6.3</v>
      </c>
      <c r="AA3236">
        <v>1.85</v>
      </c>
      <c r="AB3236">
        <v>661</v>
      </c>
    </row>
    <row r="3237" spans="1:28" hidden="1" x14ac:dyDescent="0.25">
      <c r="A3237" t="s">
        <v>28</v>
      </c>
      <c r="B3237" t="s">
        <v>15357</v>
      </c>
      <c r="C3237">
        <v>112</v>
      </c>
      <c r="D3237">
        <v>110</v>
      </c>
      <c r="E3237">
        <v>26</v>
      </c>
      <c r="F3237">
        <v>146</v>
      </c>
      <c r="G3237" t="s">
        <v>14041</v>
      </c>
      <c r="H3237">
        <v>17000</v>
      </c>
      <c r="I3237">
        <v>152857</v>
      </c>
      <c r="J3237" t="s">
        <v>3408</v>
      </c>
      <c r="K3237" t="s">
        <v>556</v>
      </c>
      <c r="L3237" t="s">
        <v>15358</v>
      </c>
      <c r="M3237">
        <v>19979</v>
      </c>
      <c r="N3237">
        <v>18236</v>
      </c>
      <c r="O3237" t="s">
        <v>15359</v>
      </c>
      <c r="P3237">
        <v>3</v>
      </c>
      <c r="Q3237" t="s">
        <v>15360</v>
      </c>
      <c r="R3237" t="s">
        <v>15361</v>
      </c>
      <c r="S3237">
        <v>56</v>
      </c>
      <c r="T3237" t="s">
        <v>37</v>
      </c>
      <c r="U3237" t="s">
        <v>56</v>
      </c>
      <c r="V3237" t="s">
        <v>584</v>
      </c>
      <c r="X3237">
        <v>2010</v>
      </c>
      <c r="Y3237">
        <v>793</v>
      </c>
      <c r="Z3237">
        <v>7</v>
      </c>
      <c r="AA3237">
        <v>1.85</v>
      </c>
      <c r="AB3237">
        <v>0</v>
      </c>
    </row>
    <row r="3238" spans="1:28" hidden="1" x14ac:dyDescent="0.25">
      <c r="A3238" t="s">
        <v>28</v>
      </c>
      <c r="B3238" t="s">
        <v>15362</v>
      </c>
      <c r="C3238">
        <v>17</v>
      </c>
      <c r="D3238">
        <v>83</v>
      </c>
      <c r="E3238">
        <v>3</v>
      </c>
      <c r="F3238">
        <v>421</v>
      </c>
      <c r="G3238" t="s">
        <v>10328</v>
      </c>
      <c r="H3238">
        <v>16000</v>
      </c>
      <c r="I3238">
        <v>126247</v>
      </c>
      <c r="J3238" t="s">
        <v>1008</v>
      </c>
      <c r="K3238" t="s">
        <v>200</v>
      </c>
      <c r="L3238" t="s">
        <v>15363</v>
      </c>
      <c r="M3238">
        <v>24958</v>
      </c>
      <c r="N3238">
        <v>17469</v>
      </c>
      <c r="O3238" t="s">
        <v>1585</v>
      </c>
      <c r="P3238">
        <v>0</v>
      </c>
      <c r="Q3238" t="s">
        <v>15364</v>
      </c>
      <c r="R3238" t="s">
        <v>15365</v>
      </c>
      <c r="S3238">
        <v>103</v>
      </c>
      <c r="T3238" t="s">
        <v>37</v>
      </c>
      <c r="U3238" t="s">
        <v>38</v>
      </c>
      <c r="V3238" t="s">
        <v>94</v>
      </c>
      <c r="W3238">
        <v>6200000</v>
      </c>
      <c r="X3238">
        <v>1994</v>
      </c>
      <c r="Y3238">
        <v>542</v>
      </c>
      <c r="Z3238">
        <v>3.3</v>
      </c>
      <c r="AA3238">
        <v>1.85</v>
      </c>
      <c r="AB3238">
        <v>321</v>
      </c>
    </row>
    <row r="3239" spans="1:28" hidden="1" x14ac:dyDescent="0.25">
      <c r="A3239" t="s">
        <v>28</v>
      </c>
      <c r="B3239" t="s">
        <v>7056</v>
      </c>
      <c r="C3239">
        <v>20</v>
      </c>
      <c r="D3239">
        <v>128</v>
      </c>
      <c r="E3239">
        <v>11</v>
      </c>
      <c r="F3239">
        <v>553</v>
      </c>
      <c r="G3239" t="s">
        <v>4503</v>
      </c>
      <c r="H3239">
        <v>665</v>
      </c>
      <c r="I3239">
        <v>82739</v>
      </c>
      <c r="J3239" t="s">
        <v>3408</v>
      </c>
      <c r="K3239" t="s">
        <v>4624</v>
      </c>
      <c r="L3239" t="s">
        <v>15366</v>
      </c>
      <c r="M3239">
        <v>465</v>
      </c>
      <c r="N3239">
        <v>4579</v>
      </c>
      <c r="O3239" t="s">
        <v>15367</v>
      </c>
      <c r="P3239">
        <v>0</v>
      </c>
      <c r="Q3239" t="s">
        <v>15368</v>
      </c>
      <c r="R3239" t="s">
        <v>15369</v>
      </c>
      <c r="S3239">
        <v>3</v>
      </c>
      <c r="T3239" t="s">
        <v>37</v>
      </c>
      <c r="U3239" t="s">
        <v>38</v>
      </c>
      <c r="V3239" t="s">
        <v>39</v>
      </c>
      <c r="X3239">
        <v>2010</v>
      </c>
      <c r="Y3239">
        <v>664</v>
      </c>
      <c r="Z3239">
        <v>6.7</v>
      </c>
      <c r="AA3239">
        <v>2.35</v>
      </c>
      <c r="AB3239">
        <v>503</v>
      </c>
    </row>
    <row r="3240" spans="1:28" hidden="1" x14ac:dyDescent="0.25">
      <c r="A3240" t="s">
        <v>28</v>
      </c>
      <c r="B3240" t="s">
        <v>15370</v>
      </c>
      <c r="C3240">
        <v>12</v>
      </c>
      <c r="D3240">
        <v>125</v>
      </c>
      <c r="E3240">
        <v>21</v>
      </c>
      <c r="F3240">
        <v>36</v>
      </c>
      <c r="G3240" t="s">
        <v>15371</v>
      </c>
      <c r="H3240">
        <v>78</v>
      </c>
      <c r="I3240">
        <v>169379</v>
      </c>
      <c r="J3240" t="s">
        <v>1960</v>
      </c>
      <c r="K3240" t="s">
        <v>15372</v>
      </c>
      <c r="L3240" t="s">
        <v>15373</v>
      </c>
      <c r="M3240">
        <v>683</v>
      </c>
      <c r="N3240">
        <v>221</v>
      </c>
      <c r="O3240" t="s">
        <v>15374</v>
      </c>
      <c r="P3240">
        <v>1</v>
      </c>
      <c r="R3240" t="s">
        <v>15375</v>
      </c>
      <c r="S3240">
        <v>3</v>
      </c>
      <c r="T3240" t="s">
        <v>2777</v>
      </c>
      <c r="U3240" t="s">
        <v>2912</v>
      </c>
      <c r="V3240" t="s">
        <v>584</v>
      </c>
      <c r="W3240">
        <v>10000000</v>
      </c>
      <c r="X3240">
        <v>2013</v>
      </c>
      <c r="Y3240">
        <v>61</v>
      </c>
      <c r="Z3240">
        <v>6.2</v>
      </c>
      <c r="AB3240">
        <v>874</v>
      </c>
    </row>
    <row r="3241" spans="1:28" hidden="1" x14ac:dyDescent="0.25">
      <c r="A3241" t="s">
        <v>28</v>
      </c>
      <c r="B3241" t="s">
        <v>8670</v>
      </c>
      <c r="C3241">
        <v>59</v>
      </c>
      <c r="D3241">
        <v>97</v>
      </c>
      <c r="E3241">
        <v>53</v>
      </c>
      <c r="F3241">
        <v>499</v>
      </c>
      <c r="G3241" t="s">
        <v>15376</v>
      </c>
      <c r="H3241">
        <v>962</v>
      </c>
      <c r="J3241" t="s">
        <v>1414</v>
      </c>
      <c r="K3241" t="s">
        <v>1977</v>
      </c>
      <c r="L3241" t="s">
        <v>15377</v>
      </c>
      <c r="M3241">
        <v>2041</v>
      </c>
      <c r="N3241">
        <v>3465</v>
      </c>
      <c r="O3241" t="s">
        <v>6870</v>
      </c>
      <c r="P3241">
        <v>0</v>
      </c>
      <c r="Q3241" t="s">
        <v>15378</v>
      </c>
      <c r="R3241" t="s">
        <v>15379</v>
      </c>
      <c r="S3241">
        <v>18</v>
      </c>
      <c r="T3241" t="s">
        <v>37</v>
      </c>
      <c r="U3241" t="s">
        <v>38</v>
      </c>
      <c r="V3241" t="s">
        <v>39</v>
      </c>
      <c r="W3241">
        <v>10000000</v>
      </c>
      <c r="X3241">
        <v>2014</v>
      </c>
      <c r="Y3241">
        <v>545</v>
      </c>
      <c r="Z3241">
        <v>6.5</v>
      </c>
      <c r="AA3241">
        <v>2.35</v>
      </c>
      <c r="AB3241">
        <v>0</v>
      </c>
    </row>
    <row r="3242" spans="1:28" hidden="1" x14ac:dyDescent="0.25">
      <c r="A3242" t="s">
        <v>28</v>
      </c>
      <c r="B3242" t="s">
        <v>15380</v>
      </c>
      <c r="C3242">
        <v>29</v>
      </c>
      <c r="D3242">
        <v>86</v>
      </c>
      <c r="E3242">
        <v>71</v>
      </c>
      <c r="F3242">
        <v>385</v>
      </c>
      <c r="G3242" t="s">
        <v>15381</v>
      </c>
      <c r="H3242">
        <v>795</v>
      </c>
      <c r="I3242">
        <v>15447</v>
      </c>
      <c r="J3242" t="s">
        <v>1670</v>
      </c>
      <c r="K3242" t="s">
        <v>721</v>
      </c>
      <c r="L3242" t="s">
        <v>15382</v>
      </c>
      <c r="M3242">
        <v>2971</v>
      </c>
      <c r="N3242">
        <v>2655</v>
      </c>
      <c r="O3242" t="s">
        <v>9258</v>
      </c>
      <c r="P3242">
        <v>0</v>
      </c>
      <c r="Q3242" t="s">
        <v>15383</v>
      </c>
      <c r="R3242" t="s">
        <v>15384</v>
      </c>
      <c r="S3242">
        <v>85</v>
      </c>
      <c r="T3242" t="s">
        <v>37</v>
      </c>
      <c r="U3242" t="s">
        <v>38</v>
      </c>
      <c r="V3242" t="s">
        <v>584</v>
      </c>
      <c r="W3242">
        <v>10000000</v>
      </c>
      <c r="X3242">
        <v>1997</v>
      </c>
      <c r="Y3242">
        <v>474</v>
      </c>
      <c r="Z3242">
        <v>3.5</v>
      </c>
      <c r="AA3242">
        <v>1.85</v>
      </c>
      <c r="AB3242">
        <v>89</v>
      </c>
    </row>
    <row r="3243" spans="1:28" hidden="1" x14ac:dyDescent="0.25">
      <c r="A3243" t="s">
        <v>28</v>
      </c>
      <c r="B3243" t="s">
        <v>15385</v>
      </c>
      <c r="C3243">
        <v>23</v>
      </c>
      <c r="D3243">
        <v>91</v>
      </c>
      <c r="E3243">
        <v>7</v>
      </c>
      <c r="F3243">
        <v>875</v>
      </c>
      <c r="G3243" t="s">
        <v>722</v>
      </c>
      <c r="H3243">
        <v>12000</v>
      </c>
      <c r="I3243">
        <v>19348</v>
      </c>
      <c r="J3243" t="s">
        <v>2526</v>
      </c>
      <c r="K3243" t="s">
        <v>300</v>
      </c>
      <c r="L3243" t="s">
        <v>15386</v>
      </c>
      <c r="M3243">
        <v>2941</v>
      </c>
      <c r="N3243">
        <v>16118</v>
      </c>
      <c r="O3243" t="s">
        <v>2496</v>
      </c>
      <c r="P3243">
        <v>2</v>
      </c>
      <c r="Q3243" t="s">
        <v>15387</v>
      </c>
      <c r="R3243" t="s">
        <v>15388</v>
      </c>
      <c r="S3243">
        <v>11</v>
      </c>
      <c r="T3243" t="s">
        <v>37</v>
      </c>
      <c r="U3243" t="s">
        <v>38</v>
      </c>
      <c r="V3243" t="s">
        <v>39</v>
      </c>
      <c r="W3243">
        <v>10000000</v>
      </c>
      <c r="X3243">
        <v>2009</v>
      </c>
      <c r="Y3243">
        <v>3000</v>
      </c>
      <c r="Z3243">
        <v>5.5</v>
      </c>
      <c r="AA3243">
        <v>2.35</v>
      </c>
      <c r="AB3243">
        <v>370</v>
      </c>
    </row>
    <row r="3244" spans="1:28" hidden="1" x14ac:dyDescent="0.25">
      <c r="A3244" t="s">
        <v>28</v>
      </c>
      <c r="B3244" t="s">
        <v>15389</v>
      </c>
      <c r="C3244">
        <v>22</v>
      </c>
      <c r="D3244">
        <v>90</v>
      </c>
      <c r="E3244">
        <v>0</v>
      </c>
      <c r="F3244">
        <v>617</v>
      </c>
      <c r="G3244" t="s">
        <v>1407</v>
      </c>
      <c r="H3244">
        <v>806</v>
      </c>
      <c r="I3244">
        <v>100503</v>
      </c>
      <c r="J3244" t="s">
        <v>1680</v>
      </c>
      <c r="K3244" t="s">
        <v>2112</v>
      </c>
      <c r="L3244" t="s">
        <v>15390</v>
      </c>
      <c r="M3244">
        <v>7759</v>
      </c>
      <c r="N3244">
        <v>3124</v>
      </c>
      <c r="O3244" t="s">
        <v>6859</v>
      </c>
      <c r="P3244">
        <v>2</v>
      </c>
      <c r="Q3244" t="s">
        <v>15391</v>
      </c>
      <c r="R3244" t="s">
        <v>15392</v>
      </c>
      <c r="S3244">
        <v>20</v>
      </c>
      <c r="T3244" t="s">
        <v>37</v>
      </c>
      <c r="U3244" t="s">
        <v>38</v>
      </c>
      <c r="V3244" t="s">
        <v>584</v>
      </c>
      <c r="W3244">
        <v>8000000</v>
      </c>
      <c r="X3244">
        <v>2009</v>
      </c>
      <c r="Y3244">
        <v>690</v>
      </c>
      <c r="Z3244">
        <v>5.9</v>
      </c>
      <c r="AA3244">
        <v>1.85</v>
      </c>
      <c r="AB3244">
        <v>1000</v>
      </c>
    </row>
    <row r="3245" spans="1:28" hidden="1" x14ac:dyDescent="0.25">
      <c r="A3245" t="s">
        <v>28</v>
      </c>
      <c r="B3245" t="s">
        <v>15393</v>
      </c>
      <c r="C3245">
        <v>43</v>
      </c>
      <c r="D3245">
        <v>90</v>
      </c>
      <c r="E3245">
        <v>8</v>
      </c>
      <c r="F3245">
        <v>495</v>
      </c>
      <c r="G3245" t="s">
        <v>3489</v>
      </c>
      <c r="H3245">
        <v>1000</v>
      </c>
      <c r="I3245">
        <v>92900</v>
      </c>
      <c r="J3245" t="s">
        <v>2526</v>
      </c>
      <c r="K3245" t="s">
        <v>1259</v>
      </c>
      <c r="L3245" t="s">
        <v>15394</v>
      </c>
      <c r="M3245">
        <v>3662</v>
      </c>
      <c r="N3245">
        <v>3146</v>
      </c>
      <c r="O3245" t="s">
        <v>2519</v>
      </c>
      <c r="P3245">
        <v>1</v>
      </c>
      <c r="Q3245" t="s">
        <v>15395</v>
      </c>
      <c r="R3245" t="s">
        <v>15396</v>
      </c>
      <c r="S3245">
        <v>23</v>
      </c>
      <c r="T3245" t="s">
        <v>37</v>
      </c>
      <c r="U3245" t="s">
        <v>38</v>
      </c>
      <c r="V3245" t="s">
        <v>39</v>
      </c>
      <c r="W3245">
        <v>5000000</v>
      </c>
      <c r="X3245">
        <v>2009</v>
      </c>
      <c r="Y3245">
        <v>893</v>
      </c>
      <c r="Z3245">
        <v>4.7</v>
      </c>
      <c r="AA3245">
        <v>1.85</v>
      </c>
      <c r="AB3245">
        <v>546</v>
      </c>
    </row>
    <row r="3246" spans="1:28" hidden="1" x14ac:dyDescent="0.25">
      <c r="A3246" t="s">
        <v>28</v>
      </c>
      <c r="B3246" t="s">
        <v>14001</v>
      </c>
      <c r="C3246">
        <v>16</v>
      </c>
      <c r="D3246">
        <v>94</v>
      </c>
      <c r="E3246">
        <v>50</v>
      </c>
      <c r="F3246">
        <v>422</v>
      </c>
      <c r="G3246" t="s">
        <v>11891</v>
      </c>
      <c r="H3246">
        <v>835</v>
      </c>
      <c r="I3246">
        <v>140987</v>
      </c>
      <c r="J3246" t="s">
        <v>3408</v>
      </c>
      <c r="K3246" t="s">
        <v>4841</v>
      </c>
      <c r="L3246" t="s">
        <v>15397</v>
      </c>
      <c r="M3246">
        <v>361</v>
      </c>
      <c r="N3246">
        <v>2519</v>
      </c>
      <c r="O3246" t="s">
        <v>15398</v>
      </c>
      <c r="P3246">
        <v>3</v>
      </c>
      <c r="R3246" t="s">
        <v>15399</v>
      </c>
      <c r="S3246">
        <v>4</v>
      </c>
      <c r="T3246" t="s">
        <v>37</v>
      </c>
      <c r="U3246" t="s">
        <v>267</v>
      </c>
      <c r="V3246" t="s">
        <v>94</v>
      </c>
      <c r="X3246">
        <v>2008</v>
      </c>
      <c r="Y3246">
        <v>632</v>
      </c>
      <c r="Z3246">
        <v>4.2</v>
      </c>
      <c r="AA3246">
        <v>1.85</v>
      </c>
      <c r="AB3246">
        <v>58</v>
      </c>
    </row>
    <row r="3247" spans="1:28" hidden="1" x14ac:dyDescent="0.25">
      <c r="A3247" t="s">
        <v>28</v>
      </c>
      <c r="B3247" t="s">
        <v>15400</v>
      </c>
      <c r="C3247">
        <v>84</v>
      </c>
      <c r="D3247">
        <v>112</v>
      </c>
      <c r="E3247">
        <v>93</v>
      </c>
      <c r="F3247">
        <v>51</v>
      </c>
      <c r="G3247" t="s">
        <v>15401</v>
      </c>
      <c r="H3247">
        <v>147</v>
      </c>
      <c r="J3247" t="s">
        <v>1923</v>
      </c>
      <c r="K3247" t="s">
        <v>15402</v>
      </c>
      <c r="L3247" t="s">
        <v>15403</v>
      </c>
      <c r="M3247">
        <v>5637</v>
      </c>
      <c r="N3247">
        <v>285</v>
      </c>
      <c r="O3247" t="s">
        <v>15404</v>
      </c>
      <c r="P3247">
        <v>0</v>
      </c>
      <c r="Q3247" t="s">
        <v>15405</v>
      </c>
      <c r="R3247" t="s">
        <v>15406</v>
      </c>
      <c r="S3247">
        <v>57</v>
      </c>
      <c r="T3247" t="s">
        <v>37</v>
      </c>
      <c r="U3247" t="s">
        <v>369</v>
      </c>
      <c r="V3247" t="s">
        <v>584</v>
      </c>
      <c r="W3247">
        <v>10000000</v>
      </c>
      <c r="X3247">
        <v>2015</v>
      </c>
      <c r="Y3247">
        <v>52</v>
      </c>
      <c r="Z3247">
        <v>5.2</v>
      </c>
      <c r="AA3247">
        <v>2.39</v>
      </c>
      <c r="AB3247">
        <v>0</v>
      </c>
    </row>
    <row r="3248" spans="1:28" hidden="1" x14ac:dyDescent="0.25">
      <c r="A3248" t="s">
        <v>28</v>
      </c>
      <c r="B3248" t="s">
        <v>14875</v>
      </c>
      <c r="C3248">
        <v>4</v>
      </c>
      <c r="D3248">
        <v>85</v>
      </c>
      <c r="E3248">
        <v>7</v>
      </c>
      <c r="F3248">
        <v>240</v>
      </c>
      <c r="G3248" t="s">
        <v>7155</v>
      </c>
      <c r="H3248">
        <v>706</v>
      </c>
      <c r="J3248" t="s">
        <v>3089</v>
      </c>
      <c r="K3248" t="s">
        <v>5264</v>
      </c>
      <c r="L3248" t="s">
        <v>15407</v>
      </c>
      <c r="M3248">
        <v>1097</v>
      </c>
      <c r="N3248">
        <v>1936</v>
      </c>
      <c r="O3248" t="s">
        <v>15408</v>
      </c>
      <c r="P3248">
        <v>2</v>
      </c>
      <c r="Q3248" t="s">
        <v>15409</v>
      </c>
      <c r="R3248" t="s">
        <v>15410</v>
      </c>
      <c r="S3248">
        <v>10</v>
      </c>
      <c r="T3248" t="s">
        <v>37</v>
      </c>
      <c r="U3248" t="s">
        <v>38</v>
      </c>
      <c r="V3248" t="s">
        <v>584</v>
      </c>
      <c r="X3248">
        <v>2009</v>
      </c>
      <c r="Y3248">
        <v>405</v>
      </c>
      <c r="Z3248">
        <v>5.2</v>
      </c>
      <c r="AA3248">
        <v>1.85</v>
      </c>
      <c r="AB3248">
        <v>402</v>
      </c>
    </row>
    <row r="3249" spans="1:28" hidden="1" x14ac:dyDescent="0.25">
      <c r="A3249" t="s">
        <v>28</v>
      </c>
      <c r="B3249" t="s">
        <v>15411</v>
      </c>
      <c r="C3249">
        <v>20</v>
      </c>
      <c r="D3249">
        <v>93</v>
      </c>
      <c r="E3249">
        <v>7</v>
      </c>
      <c r="F3249">
        <v>611</v>
      </c>
      <c r="G3249" t="s">
        <v>15412</v>
      </c>
      <c r="H3249">
        <v>906</v>
      </c>
      <c r="I3249">
        <v>5561</v>
      </c>
      <c r="J3249" t="s">
        <v>1680</v>
      </c>
      <c r="K3249" t="s">
        <v>15413</v>
      </c>
      <c r="L3249" t="s">
        <v>15414</v>
      </c>
      <c r="M3249">
        <v>4995</v>
      </c>
      <c r="N3249">
        <v>4725</v>
      </c>
      <c r="O3249" t="s">
        <v>2469</v>
      </c>
      <c r="P3249">
        <v>1</v>
      </c>
      <c r="Q3249" t="s">
        <v>15415</v>
      </c>
      <c r="R3249" t="s">
        <v>15416</v>
      </c>
      <c r="S3249">
        <v>34</v>
      </c>
      <c r="T3249" t="s">
        <v>37</v>
      </c>
      <c r="U3249" t="s">
        <v>38</v>
      </c>
      <c r="V3249" t="s">
        <v>39</v>
      </c>
      <c r="W3249">
        <v>10000000</v>
      </c>
      <c r="X3249">
        <v>2007</v>
      </c>
      <c r="Y3249">
        <v>848</v>
      </c>
      <c r="Z3249">
        <v>3.9</v>
      </c>
      <c r="AA3249">
        <v>1.85</v>
      </c>
      <c r="AB3249">
        <v>160</v>
      </c>
    </row>
    <row r="3250" spans="1:28" hidden="1" x14ac:dyDescent="0.25">
      <c r="A3250" t="s">
        <v>28</v>
      </c>
      <c r="B3250" t="s">
        <v>15417</v>
      </c>
      <c r="C3250">
        <v>71</v>
      </c>
      <c r="D3250">
        <v>104</v>
      </c>
      <c r="E3250">
        <v>275</v>
      </c>
      <c r="F3250">
        <v>102</v>
      </c>
      <c r="G3250" t="s">
        <v>15418</v>
      </c>
      <c r="H3250">
        <v>439</v>
      </c>
      <c r="I3250">
        <v>3607</v>
      </c>
      <c r="J3250" t="s">
        <v>2214</v>
      </c>
      <c r="K3250" t="s">
        <v>2359</v>
      </c>
      <c r="L3250" t="s">
        <v>15419</v>
      </c>
      <c r="M3250">
        <v>22753</v>
      </c>
      <c r="N3250">
        <v>940</v>
      </c>
      <c r="O3250" t="s">
        <v>15420</v>
      </c>
      <c r="P3250">
        <v>4</v>
      </c>
      <c r="Q3250" t="s">
        <v>15421</v>
      </c>
      <c r="R3250" t="s">
        <v>15422</v>
      </c>
      <c r="S3250">
        <v>94</v>
      </c>
      <c r="T3250" t="s">
        <v>37</v>
      </c>
      <c r="U3250" t="s">
        <v>3570</v>
      </c>
      <c r="V3250" t="s">
        <v>584</v>
      </c>
      <c r="W3250">
        <v>10000000</v>
      </c>
      <c r="X3250">
        <v>2008</v>
      </c>
      <c r="Y3250">
        <v>161</v>
      </c>
      <c r="Z3250">
        <v>6.1</v>
      </c>
      <c r="AA3250">
        <v>2.35</v>
      </c>
      <c r="AB3250">
        <v>0</v>
      </c>
    </row>
    <row r="3251" spans="1:28" hidden="1" x14ac:dyDescent="0.25">
      <c r="A3251" t="s">
        <v>28</v>
      </c>
      <c r="B3251" t="s">
        <v>15423</v>
      </c>
      <c r="C3251">
        <v>102</v>
      </c>
      <c r="D3251">
        <v>94</v>
      </c>
      <c r="E3251">
        <v>10</v>
      </c>
      <c r="F3251">
        <v>72</v>
      </c>
      <c r="G3251" t="s">
        <v>15424</v>
      </c>
      <c r="H3251">
        <v>122</v>
      </c>
      <c r="J3251" t="s">
        <v>5543</v>
      </c>
      <c r="K3251" t="s">
        <v>15425</v>
      </c>
      <c r="L3251" t="s">
        <v>15426</v>
      </c>
      <c r="M3251">
        <v>11950</v>
      </c>
      <c r="N3251">
        <v>375</v>
      </c>
      <c r="O3251" t="s">
        <v>15427</v>
      </c>
      <c r="P3251">
        <v>0</v>
      </c>
      <c r="Q3251" t="s">
        <v>15428</v>
      </c>
      <c r="R3251" t="s">
        <v>15429</v>
      </c>
      <c r="S3251">
        <v>89</v>
      </c>
      <c r="T3251" t="s">
        <v>37</v>
      </c>
      <c r="U3251" t="s">
        <v>369</v>
      </c>
      <c r="V3251" t="s">
        <v>584</v>
      </c>
      <c r="X3251">
        <v>2010</v>
      </c>
      <c r="Y3251">
        <v>109</v>
      </c>
      <c r="Z3251">
        <v>5.8</v>
      </c>
      <c r="AA3251">
        <v>2.35</v>
      </c>
      <c r="AB3251">
        <v>0</v>
      </c>
    </row>
    <row r="3252" spans="1:28" hidden="1" x14ac:dyDescent="0.25">
      <c r="A3252" t="s">
        <v>28</v>
      </c>
      <c r="B3252" t="s">
        <v>15430</v>
      </c>
      <c r="C3252">
        <v>27</v>
      </c>
      <c r="D3252">
        <v>85</v>
      </c>
      <c r="E3252">
        <v>0</v>
      </c>
      <c r="F3252">
        <v>742</v>
      </c>
      <c r="G3252" t="s">
        <v>903</v>
      </c>
      <c r="H3252">
        <v>11000</v>
      </c>
      <c r="I3252">
        <v>70527</v>
      </c>
      <c r="J3252" t="s">
        <v>2526</v>
      </c>
      <c r="K3252" t="s">
        <v>1947</v>
      </c>
      <c r="L3252" t="s">
        <v>15431</v>
      </c>
      <c r="M3252">
        <v>7690</v>
      </c>
      <c r="N3252">
        <v>14656</v>
      </c>
      <c r="O3252" t="s">
        <v>1638</v>
      </c>
      <c r="P3252">
        <v>6</v>
      </c>
      <c r="Q3252" t="s">
        <v>15432</v>
      </c>
      <c r="R3252" t="s">
        <v>15433</v>
      </c>
      <c r="S3252">
        <v>68</v>
      </c>
      <c r="T3252" t="s">
        <v>37</v>
      </c>
      <c r="U3252" t="s">
        <v>38</v>
      </c>
      <c r="V3252" t="s">
        <v>584</v>
      </c>
      <c r="W3252">
        <v>6500000</v>
      </c>
      <c r="X3252">
        <v>2004</v>
      </c>
      <c r="Y3252">
        <v>826</v>
      </c>
      <c r="Z3252">
        <v>6.7</v>
      </c>
      <c r="AA3252">
        <v>1.85</v>
      </c>
      <c r="AB3252">
        <v>376</v>
      </c>
    </row>
    <row r="3253" spans="1:28" hidden="1" x14ac:dyDescent="0.25">
      <c r="A3253" t="s">
        <v>28</v>
      </c>
      <c r="B3253" t="s">
        <v>5485</v>
      </c>
      <c r="C3253">
        <v>62</v>
      </c>
      <c r="D3253">
        <v>99</v>
      </c>
      <c r="E3253">
        <v>71</v>
      </c>
      <c r="F3253">
        <v>126</v>
      </c>
      <c r="G3253" t="s">
        <v>15434</v>
      </c>
      <c r="H3253">
        <v>298</v>
      </c>
      <c r="J3253" t="s">
        <v>894</v>
      </c>
      <c r="K3253" t="s">
        <v>15435</v>
      </c>
      <c r="L3253" t="s">
        <v>15436</v>
      </c>
      <c r="M3253">
        <v>11285</v>
      </c>
      <c r="N3253">
        <v>934</v>
      </c>
      <c r="O3253" t="s">
        <v>15437</v>
      </c>
      <c r="P3253">
        <v>0</v>
      </c>
      <c r="Q3253" t="s">
        <v>15438</v>
      </c>
      <c r="R3253" t="s">
        <v>15439</v>
      </c>
      <c r="S3253">
        <v>82</v>
      </c>
      <c r="T3253" t="s">
        <v>37</v>
      </c>
      <c r="U3253" t="s">
        <v>38</v>
      </c>
      <c r="V3253" t="s">
        <v>39</v>
      </c>
      <c r="W3253">
        <v>10000000</v>
      </c>
      <c r="X3253">
        <v>2007</v>
      </c>
      <c r="Y3253">
        <v>258</v>
      </c>
      <c r="Z3253">
        <v>5.7</v>
      </c>
      <c r="AA3253">
        <v>2.35</v>
      </c>
      <c r="AB3253">
        <v>509</v>
      </c>
    </row>
    <row r="3254" spans="1:28" hidden="1" x14ac:dyDescent="0.25">
      <c r="A3254" t="s">
        <v>28</v>
      </c>
      <c r="B3254" t="s">
        <v>15440</v>
      </c>
      <c r="C3254">
        <v>5</v>
      </c>
      <c r="D3254">
        <v>91</v>
      </c>
      <c r="E3254">
        <v>8</v>
      </c>
      <c r="F3254">
        <v>111</v>
      </c>
      <c r="G3254" t="s">
        <v>15441</v>
      </c>
      <c r="H3254">
        <v>485</v>
      </c>
      <c r="J3254" t="s">
        <v>6198</v>
      </c>
      <c r="K3254" t="s">
        <v>15442</v>
      </c>
      <c r="L3254" t="s">
        <v>15443</v>
      </c>
      <c r="M3254">
        <v>1642</v>
      </c>
      <c r="N3254">
        <v>964</v>
      </c>
      <c r="O3254" t="s">
        <v>15444</v>
      </c>
      <c r="P3254">
        <v>0</v>
      </c>
      <c r="R3254" t="s">
        <v>15445</v>
      </c>
      <c r="S3254">
        <v>11</v>
      </c>
      <c r="T3254" t="s">
        <v>37</v>
      </c>
      <c r="U3254" t="s">
        <v>267</v>
      </c>
      <c r="V3254" t="s">
        <v>39</v>
      </c>
      <c r="W3254">
        <v>10000000</v>
      </c>
      <c r="X3254">
        <v>2011</v>
      </c>
      <c r="Y3254">
        <v>152</v>
      </c>
      <c r="Z3254">
        <v>4.5</v>
      </c>
      <c r="AA3254">
        <v>2.35</v>
      </c>
      <c r="AB3254">
        <v>0</v>
      </c>
    </row>
    <row r="3255" spans="1:28" hidden="1" x14ac:dyDescent="0.25">
      <c r="A3255" t="s">
        <v>28</v>
      </c>
      <c r="B3255" t="s">
        <v>15446</v>
      </c>
      <c r="C3255">
        <v>76</v>
      </c>
      <c r="D3255">
        <v>117</v>
      </c>
      <c r="E3255">
        <v>13</v>
      </c>
      <c r="F3255">
        <v>415</v>
      </c>
      <c r="G3255" t="s">
        <v>4370</v>
      </c>
      <c r="H3255">
        <v>5000</v>
      </c>
      <c r="J3255" t="s">
        <v>4074</v>
      </c>
      <c r="K3255" t="s">
        <v>1847</v>
      </c>
      <c r="L3255" t="s">
        <v>15447</v>
      </c>
      <c r="M3255">
        <v>9585</v>
      </c>
      <c r="N3255">
        <v>7637</v>
      </c>
      <c r="O3255" t="s">
        <v>15448</v>
      </c>
      <c r="P3255">
        <v>1</v>
      </c>
      <c r="Q3255" t="s">
        <v>15449</v>
      </c>
      <c r="R3255" t="s">
        <v>15450</v>
      </c>
      <c r="S3255">
        <v>38</v>
      </c>
      <c r="T3255" t="s">
        <v>37</v>
      </c>
      <c r="U3255" t="s">
        <v>56</v>
      </c>
      <c r="V3255" t="s">
        <v>584</v>
      </c>
      <c r="W3255">
        <v>6000000</v>
      </c>
      <c r="X3255">
        <v>2008</v>
      </c>
      <c r="Y3255">
        <v>2000</v>
      </c>
      <c r="Z3255">
        <v>6.9</v>
      </c>
      <c r="AA3255">
        <v>2.35</v>
      </c>
      <c r="AB3255">
        <v>0</v>
      </c>
    </row>
    <row r="3256" spans="1:28" hidden="1" x14ac:dyDescent="0.25">
      <c r="A3256" t="s">
        <v>28</v>
      </c>
      <c r="B3256" t="s">
        <v>15451</v>
      </c>
      <c r="C3256">
        <v>8</v>
      </c>
      <c r="D3256">
        <v>85</v>
      </c>
      <c r="E3256">
        <v>0</v>
      </c>
      <c r="F3256">
        <v>196</v>
      </c>
      <c r="G3256" t="s">
        <v>1735</v>
      </c>
      <c r="H3256">
        <v>1000</v>
      </c>
      <c r="J3256" t="s">
        <v>15452</v>
      </c>
      <c r="K3256" t="s">
        <v>7566</v>
      </c>
      <c r="L3256" t="s">
        <v>15453</v>
      </c>
      <c r="M3256">
        <v>162</v>
      </c>
      <c r="N3256">
        <v>2259</v>
      </c>
      <c r="O3256" t="s">
        <v>15454</v>
      </c>
      <c r="P3256">
        <v>0</v>
      </c>
      <c r="R3256" t="s">
        <v>15455</v>
      </c>
      <c r="S3256">
        <v>2</v>
      </c>
      <c r="T3256" t="s">
        <v>37</v>
      </c>
      <c r="U3256" t="s">
        <v>5693</v>
      </c>
      <c r="W3256">
        <v>10000000</v>
      </c>
      <c r="X3256">
        <v>2014</v>
      </c>
      <c r="Y3256">
        <v>618</v>
      </c>
      <c r="Z3256">
        <v>4.8</v>
      </c>
      <c r="AB3256">
        <v>186</v>
      </c>
    </row>
    <row r="3257" spans="1:28" hidden="1" x14ac:dyDescent="0.25">
      <c r="A3257" t="s">
        <v>28</v>
      </c>
      <c r="B3257" t="s">
        <v>13939</v>
      </c>
      <c r="C3257">
        <v>75</v>
      </c>
      <c r="D3257">
        <v>106</v>
      </c>
      <c r="E3257">
        <v>261</v>
      </c>
      <c r="F3257">
        <v>520</v>
      </c>
      <c r="G3257" t="s">
        <v>850</v>
      </c>
      <c r="H3257">
        <v>30000</v>
      </c>
      <c r="J3257" t="s">
        <v>3395</v>
      </c>
      <c r="K3257" t="s">
        <v>15456</v>
      </c>
      <c r="L3257" t="s">
        <v>15457</v>
      </c>
      <c r="M3257">
        <v>3075</v>
      </c>
      <c r="N3257">
        <v>31325</v>
      </c>
      <c r="O3257" t="s">
        <v>1994</v>
      </c>
      <c r="P3257">
        <v>2</v>
      </c>
      <c r="Q3257" t="s">
        <v>15458</v>
      </c>
      <c r="R3257" t="s">
        <v>15459</v>
      </c>
      <c r="S3257">
        <v>31</v>
      </c>
      <c r="T3257" t="s">
        <v>37</v>
      </c>
      <c r="U3257" t="s">
        <v>766</v>
      </c>
      <c r="V3257" t="s">
        <v>584</v>
      </c>
      <c r="W3257">
        <v>10000000</v>
      </c>
      <c r="X3257">
        <v>2008</v>
      </c>
      <c r="Y3257">
        <v>744</v>
      </c>
      <c r="Z3257">
        <v>6.3</v>
      </c>
      <c r="AA3257">
        <v>2.35</v>
      </c>
      <c r="AB3257">
        <v>589</v>
      </c>
    </row>
    <row r="3258" spans="1:28" hidden="1" x14ac:dyDescent="0.25">
      <c r="A3258" t="s">
        <v>28</v>
      </c>
      <c r="B3258" t="s">
        <v>15460</v>
      </c>
      <c r="C3258">
        <v>66</v>
      </c>
      <c r="D3258">
        <v>81</v>
      </c>
      <c r="E3258">
        <v>4</v>
      </c>
      <c r="F3258">
        <v>5</v>
      </c>
      <c r="G3258" t="s">
        <v>15461</v>
      </c>
      <c r="H3258">
        <v>63</v>
      </c>
      <c r="I3258">
        <v>11835</v>
      </c>
      <c r="J3258" t="s">
        <v>1414</v>
      </c>
      <c r="K3258" t="s">
        <v>8642</v>
      </c>
      <c r="L3258" t="s">
        <v>15462</v>
      </c>
      <c r="M3258">
        <v>1920</v>
      </c>
      <c r="N3258">
        <v>81</v>
      </c>
      <c r="O3258" t="s">
        <v>15463</v>
      </c>
      <c r="P3258">
        <v>0</v>
      </c>
      <c r="Q3258" t="s">
        <v>15464</v>
      </c>
      <c r="R3258" t="s">
        <v>15465</v>
      </c>
      <c r="S3258">
        <v>7</v>
      </c>
      <c r="T3258" t="s">
        <v>8648</v>
      </c>
      <c r="U3258" t="s">
        <v>8649</v>
      </c>
      <c r="W3258">
        <v>10000000</v>
      </c>
      <c r="X3258">
        <v>2013</v>
      </c>
      <c r="Y3258">
        <v>10</v>
      </c>
      <c r="Z3258">
        <v>6.9</v>
      </c>
      <c r="AA3258">
        <v>2.35</v>
      </c>
      <c r="AB3258">
        <v>1000</v>
      </c>
    </row>
    <row r="3259" spans="1:28" hidden="1" x14ac:dyDescent="0.25">
      <c r="A3259" t="s">
        <v>28</v>
      </c>
      <c r="B3259" t="s">
        <v>15466</v>
      </c>
      <c r="C3259">
        <v>31</v>
      </c>
      <c r="D3259">
        <v>100</v>
      </c>
      <c r="E3259">
        <v>98</v>
      </c>
      <c r="F3259">
        <v>95</v>
      </c>
      <c r="G3259" t="s">
        <v>189</v>
      </c>
      <c r="H3259">
        <v>1000</v>
      </c>
      <c r="J3259" t="s">
        <v>15467</v>
      </c>
      <c r="K3259" t="s">
        <v>15468</v>
      </c>
      <c r="L3259" t="s">
        <v>15469</v>
      </c>
      <c r="M3259">
        <v>1250</v>
      </c>
      <c r="N3259">
        <v>2227</v>
      </c>
      <c r="O3259" t="s">
        <v>15470</v>
      </c>
      <c r="P3259">
        <v>1</v>
      </c>
      <c r="Q3259" t="s">
        <v>15471</v>
      </c>
      <c r="R3259" t="s">
        <v>15472</v>
      </c>
      <c r="S3259">
        <v>16</v>
      </c>
      <c r="T3259" t="s">
        <v>37</v>
      </c>
      <c r="U3259" t="s">
        <v>56</v>
      </c>
      <c r="V3259" t="s">
        <v>39</v>
      </c>
      <c r="W3259">
        <v>10000000</v>
      </c>
      <c r="X3259">
        <v>2010</v>
      </c>
      <c r="Y3259">
        <v>891</v>
      </c>
      <c r="Z3259">
        <v>5.4</v>
      </c>
      <c r="AA3259">
        <v>2.35</v>
      </c>
      <c r="AB3259">
        <v>695</v>
      </c>
    </row>
    <row r="3260" spans="1:28" hidden="1" x14ac:dyDescent="0.25">
      <c r="A3260" t="s">
        <v>28</v>
      </c>
      <c r="B3260" t="s">
        <v>4673</v>
      </c>
      <c r="C3260">
        <v>32</v>
      </c>
      <c r="D3260">
        <v>90</v>
      </c>
      <c r="E3260">
        <v>110</v>
      </c>
      <c r="F3260">
        <v>711</v>
      </c>
      <c r="G3260" t="s">
        <v>1187</v>
      </c>
      <c r="H3260">
        <v>1000</v>
      </c>
      <c r="J3260" t="s">
        <v>4176</v>
      </c>
      <c r="K3260" t="s">
        <v>389</v>
      </c>
      <c r="L3260" t="s">
        <v>15473</v>
      </c>
      <c r="M3260">
        <v>5715</v>
      </c>
      <c r="N3260">
        <v>3937</v>
      </c>
      <c r="O3260" t="s">
        <v>10593</v>
      </c>
      <c r="P3260">
        <v>4</v>
      </c>
      <c r="Q3260" t="s">
        <v>15474</v>
      </c>
      <c r="R3260" t="s">
        <v>15475</v>
      </c>
      <c r="S3260">
        <v>60</v>
      </c>
      <c r="T3260" t="s">
        <v>37</v>
      </c>
      <c r="U3260" t="s">
        <v>38</v>
      </c>
      <c r="V3260" t="s">
        <v>584</v>
      </c>
      <c r="W3260">
        <v>10000000</v>
      </c>
      <c r="X3260">
        <v>2009</v>
      </c>
      <c r="Y3260">
        <v>898</v>
      </c>
      <c r="Z3260">
        <v>3.8</v>
      </c>
      <c r="AA3260">
        <v>1.85</v>
      </c>
      <c r="AB3260">
        <v>486</v>
      </c>
    </row>
    <row r="3261" spans="1:28" hidden="1" x14ac:dyDescent="0.25">
      <c r="A3261" t="s">
        <v>28</v>
      </c>
      <c r="B3261" t="s">
        <v>15476</v>
      </c>
      <c r="C3261">
        <v>17</v>
      </c>
      <c r="D3261">
        <v>116</v>
      </c>
      <c r="E3261">
        <v>24</v>
      </c>
      <c r="F3261">
        <v>46</v>
      </c>
      <c r="G3261" t="s">
        <v>15477</v>
      </c>
      <c r="H3261">
        <v>183</v>
      </c>
      <c r="J3261" t="s">
        <v>213</v>
      </c>
      <c r="K3261" t="s">
        <v>14640</v>
      </c>
      <c r="L3261" t="s">
        <v>15478</v>
      </c>
      <c r="M3261">
        <v>2223</v>
      </c>
      <c r="N3261">
        <v>428</v>
      </c>
      <c r="O3261" t="s">
        <v>15479</v>
      </c>
      <c r="P3261">
        <v>2</v>
      </c>
      <c r="Q3261" t="s">
        <v>15480</v>
      </c>
      <c r="R3261" t="s">
        <v>15481</v>
      </c>
      <c r="S3261">
        <v>27</v>
      </c>
      <c r="T3261" t="s">
        <v>37</v>
      </c>
      <c r="U3261" t="s">
        <v>267</v>
      </c>
      <c r="V3261" t="s">
        <v>584</v>
      </c>
      <c r="W3261">
        <v>10000000</v>
      </c>
      <c r="X3261">
        <v>2007</v>
      </c>
      <c r="Y3261">
        <v>136</v>
      </c>
      <c r="Z3261">
        <v>7</v>
      </c>
      <c r="AA3261">
        <v>2.35</v>
      </c>
      <c r="AB3261">
        <v>746</v>
      </c>
    </row>
    <row r="3262" spans="1:28" hidden="1" x14ac:dyDescent="0.25">
      <c r="A3262" t="s">
        <v>28</v>
      </c>
      <c r="B3262" t="s">
        <v>15482</v>
      </c>
      <c r="C3262">
        <v>4</v>
      </c>
      <c r="D3262">
        <v>84</v>
      </c>
      <c r="E3262">
        <v>5</v>
      </c>
      <c r="F3262">
        <v>482</v>
      </c>
      <c r="G3262" t="s">
        <v>15483</v>
      </c>
      <c r="H3262">
        <v>670</v>
      </c>
      <c r="J3262" t="s">
        <v>1670</v>
      </c>
      <c r="K3262" t="s">
        <v>10618</v>
      </c>
      <c r="L3262" t="s">
        <v>15484</v>
      </c>
      <c r="M3262">
        <v>553</v>
      </c>
      <c r="N3262">
        <v>2739</v>
      </c>
      <c r="O3262" t="s">
        <v>5590</v>
      </c>
      <c r="P3262">
        <v>5</v>
      </c>
      <c r="R3262" t="s">
        <v>15485</v>
      </c>
      <c r="S3262">
        <v>3</v>
      </c>
      <c r="T3262" t="s">
        <v>37</v>
      </c>
      <c r="U3262" t="s">
        <v>38</v>
      </c>
      <c r="V3262" t="s">
        <v>39</v>
      </c>
      <c r="W3262">
        <v>10000000</v>
      </c>
      <c r="X3262">
        <v>2010</v>
      </c>
      <c r="Y3262">
        <v>608</v>
      </c>
      <c r="Z3262">
        <v>5.2</v>
      </c>
      <c r="AB3262">
        <v>119</v>
      </c>
    </row>
    <row r="3263" spans="1:28" hidden="1" x14ac:dyDescent="0.25">
      <c r="A3263" t="s">
        <v>28</v>
      </c>
      <c r="B3263" t="s">
        <v>8606</v>
      </c>
      <c r="C3263">
        <v>152</v>
      </c>
      <c r="D3263">
        <v>135</v>
      </c>
      <c r="E3263">
        <v>419</v>
      </c>
      <c r="F3263">
        <v>7</v>
      </c>
      <c r="G3263" t="s">
        <v>13564</v>
      </c>
      <c r="H3263">
        <v>398</v>
      </c>
      <c r="I3263">
        <v>128486</v>
      </c>
      <c r="J3263" t="s">
        <v>4674</v>
      </c>
      <c r="K3263" t="s">
        <v>6892</v>
      </c>
      <c r="L3263" t="s">
        <v>15486</v>
      </c>
      <c r="M3263">
        <v>26156</v>
      </c>
      <c r="N3263">
        <v>569</v>
      </c>
      <c r="O3263" t="s">
        <v>15487</v>
      </c>
      <c r="P3263">
        <v>0</v>
      </c>
      <c r="Q3263" t="s">
        <v>15488</v>
      </c>
      <c r="R3263" t="s">
        <v>15489</v>
      </c>
      <c r="S3263">
        <v>74</v>
      </c>
      <c r="T3263" t="s">
        <v>12699</v>
      </c>
      <c r="U3263" t="s">
        <v>5693</v>
      </c>
      <c r="V3263" t="s">
        <v>584</v>
      </c>
      <c r="W3263">
        <v>10000000</v>
      </c>
      <c r="X3263">
        <v>2008</v>
      </c>
      <c r="Y3263">
        <v>149</v>
      </c>
      <c r="Z3263">
        <v>7.3</v>
      </c>
      <c r="AA3263">
        <v>2.35</v>
      </c>
      <c r="AB3263">
        <v>0</v>
      </c>
    </row>
    <row r="3264" spans="1:28" hidden="1" x14ac:dyDescent="0.25">
      <c r="A3264" t="s">
        <v>28</v>
      </c>
      <c r="B3264" t="s">
        <v>13005</v>
      </c>
      <c r="C3264">
        <v>129</v>
      </c>
      <c r="D3264">
        <v>84</v>
      </c>
      <c r="E3264">
        <v>36</v>
      </c>
      <c r="F3264">
        <v>899</v>
      </c>
      <c r="G3264" t="s">
        <v>11648</v>
      </c>
      <c r="H3264">
        <v>1000</v>
      </c>
      <c r="J3264" t="s">
        <v>5543</v>
      </c>
      <c r="K3264" t="s">
        <v>2814</v>
      </c>
      <c r="L3264" t="s">
        <v>15490</v>
      </c>
      <c r="M3264">
        <v>7286</v>
      </c>
      <c r="N3264">
        <v>4686</v>
      </c>
      <c r="O3264" t="s">
        <v>3930</v>
      </c>
      <c r="P3264">
        <v>0</v>
      </c>
      <c r="Q3264" t="s">
        <v>15491</v>
      </c>
      <c r="R3264" t="s">
        <v>15492</v>
      </c>
      <c r="S3264">
        <v>75</v>
      </c>
      <c r="T3264" t="s">
        <v>37</v>
      </c>
      <c r="U3264" t="s">
        <v>38</v>
      </c>
      <c r="V3264" t="s">
        <v>584</v>
      </c>
      <c r="W3264">
        <v>10000000</v>
      </c>
      <c r="X3264">
        <v>2013</v>
      </c>
      <c r="Y3264">
        <v>948</v>
      </c>
      <c r="Z3264">
        <v>4.5999999999999996</v>
      </c>
      <c r="AA3264">
        <v>2.35</v>
      </c>
      <c r="AB3264">
        <v>0</v>
      </c>
    </row>
    <row r="3265" spans="1:28" hidden="1" x14ac:dyDescent="0.25">
      <c r="A3265" t="s">
        <v>28</v>
      </c>
      <c r="B3265" t="s">
        <v>15493</v>
      </c>
      <c r="C3265">
        <v>15</v>
      </c>
      <c r="D3265">
        <v>89</v>
      </c>
      <c r="E3265">
        <v>3</v>
      </c>
      <c r="F3265">
        <v>499</v>
      </c>
      <c r="G3265" t="s">
        <v>728</v>
      </c>
      <c r="H3265">
        <v>764</v>
      </c>
      <c r="J3265" t="s">
        <v>15494</v>
      </c>
      <c r="K3265" t="s">
        <v>2998</v>
      </c>
      <c r="L3265" t="s">
        <v>15495</v>
      </c>
      <c r="M3265">
        <v>3015</v>
      </c>
      <c r="N3265">
        <v>2876</v>
      </c>
      <c r="O3265" t="s">
        <v>12639</v>
      </c>
      <c r="P3265">
        <v>1</v>
      </c>
      <c r="Q3265" t="s">
        <v>15496</v>
      </c>
      <c r="R3265" t="s">
        <v>15497</v>
      </c>
      <c r="S3265">
        <v>27</v>
      </c>
      <c r="T3265" t="s">
        <v>37</v>
      </c>
      <c r="U3265" t="s">
        <v>267</v>
      </c>
      <c r="W3265">
        <v>10000000</v>
      </c>
      <c r="X3265">
        <v>2010</v>
      </c>
      <c r="Y3265">
        <v>716</v>
      </c>
      <c r="Z3265">
        <v>6.5</v>
      </c>
      <c r="AA3265">
        <v>2.35</v>
      </c>
      <c r="AB3265">
        <v>850</v>
      </c>
    </row>
    <row r="3266" spans="1:28" hidden="1" x14ac:dyDescent="0.25">
      <c r="A3266" t="s">
        <v>28</v>
      </c>
      <c r="B3266" t="s">
        <v>6548</v>
      </c>
      <c r="C3266">
        <v>248</v>
      </c>
      <c r="D3266">
        <v>107</v>
      </c>
      <c r="E3266">
        <v>99</v>
      </c>
      <c r="F3266">
        <v>452</v>
      </c>
      <c r="G3266" t="s">
        <v>9052</v>
      </c>
      <c r="H3266">
        <v>17000</v>
      </c>
      <c r="I3266">
        <v>16025394</v>
      </c>
      <c r="J3266" t="s">
        <v>1414</v>
      </c>
      <c r="K3266" t="s">
        <v>556</v>
      </c>
      <c r="L3266" t="s">
        <v>15498</v>
      </c>
      <c r="M3266">
        <v>131180</v>
      </c>
      <c r="N3266">
        <v>18983</v>
      </c>
      <c r="O3266" t="s">
        <v>1776</v>
      </c>
      <c r="P3266">
        <v>6</v>
      </c>
      <c r="Q3266" t="s">
        <v>15499</v>
      </c>
      <c r="R3266" t="s">
        <v>15500</v>
      </c>
      <c r="S3266">
        <v>220</v>
      </c>
      <c r="T3266" t="s">
        <v>37</v>
      </c>
      <c r="U3266" t="s">
        <v>38</v>
      </c>
      <c r="V3266" t="s">
        <v>584</v>
      </c>
      <c r="X3266">
        <v>2009</v>
      </c>
      <c r="Y3266">
        <v>985</v>
      </c>
      <c r="Z3266">
        <v>6.8</v>
      </c>
      <c r="AA3266">
        <v>1.85</v>
      </c>
      <c r="AB3266">
        <v>0</v>
      </c>
    </row>
    <row r="3267" spans="1:28" hidden="1" x14ac:dyDescent="0.25">
      <c r="A3267" t="s">
        <v>28</v>
      </c>
      <c r="B3267" t="s">
        <v>15501</v>
      </c>
      <c r="C3267">
        <v>52</v>
      </c>
      <c r="D3267">
        <v>144</v>
      </c>
      <c r="E3267">
        <v>0</v>
      </c>
      <c r="F3267">
        <v>195</v>
      </c>
      <c r="G3267" t="s">
        <v>15502</v>
      </c>
      <c r="H3267">
        <v>786</v>
      </c>
      <c r="I3267">
        <v>2483955</v>
      </c>
      <c r="J3267" t="s">
        <v>213</v>
      </c>
      <c r="K3267" t="s">
        <v>12923</v>
      </c>
      <c r="L3267" t="s">
        <v>15503</v>
      </c>
      <c r="M3267">
        <v>8369</v>
      </c>
      <c r="N3267">
        <v>1674</v>
      </c>
      <c r="O3267" t="s">
        <v>15504</v>
      </c>
      <c r="P3267">
        <v>0</v>
      </c>
      <c r="Q3267" t="s">
        <v>15505</v>
      </c>
      <c r="R3267" t="s">
        <v>15506</v>
      </c>
      <c r="S3267">
        <v>165</v>
      </c>
      <c r="T3267" t="s">
        <v>37</v>
      </c>
      <c r="U3267" t="s">
        <v>38</v>
      </c>
      <c r="V3267" t="s">
        <v>584</v>
      </c>
      <c r="W3267">
        <v>9600000</v>
      </c>
      <c r="X3267">
        <v>2005</v>
      </c>
      <c r="Y3267">
        <v>228</v>
      </c>
      <c r="Z3267">
        <v>6.7</v>
      </c>
      <c r="AA3267">
        <v>1.85</v>
      </c>
      <c r="AB3267">
        <v>957</v>
      </c>
    </row>
    <row r="3268" spans="1:28" hidden="1" x14ac:dyDescent="0.25">
      <c r="A3268" t="s">
        <v>28</v>
      </c>
      <c r="B3268" t="s">
        <v>3232</v>
      </c>
      <c r="C3268">
        <v>55</v>
      </c>
      <c r="D3268">
        <v>98</v>
      </c>
      <c r="E3268">
        <v>41</v>
      </c>
      <c r="F3268">
        <v>525</v>
      </c>
      <c r="G3268" t="s">
        <v>5264</v>
      </c>
      <c r="H3268">
        <v>723</v>
      </c>
      <c r="I3268">
        <v>57176582</v>
      </c>
      <c r="J3268" t="s">
        <v>1670</v>
      </c>
      <c r="K3268" t="s">
        <v>3882</v>
      </c>
      <c r="L3268" t="s">
        <v>15507</v>
      </c>
      <c r="M3268">
        <v>27492</v>
      </c>
      <c r="N3268">
        <v>3939</v>
      </c>
      <c r="O3268" t="s">
        <v>13767</v>
      </c>
      <c r="P3268">
        <v>1</v>
      </c>
      <c r="Q3268" t="s">
        <v>15508</v>
      </c>
      <c r="R3268" t="s">
        <v>15509</v>
      </c>
      <c r="S3268">
        <v>84</v>
      </c>
      <c r="T3268" t="s">
        <v>37</v>
      </c>
      <c r="U3268" t="s">
        <v>38</v>
      </c>
      <c r="V3268" t="s">
        <v>584</v>
      </c>
      <c r="W3268">
        <v>9500000</v>
      </c>
      <c r="X3268">
        <v>2000</v>
      </c>
      <c r="Y3268">
        <v>706</v>
      </c>
      <c r="Z3268">
        <v>6.1</v>
      </c>
      <c r="AA3268">
        <v>1.85</v>
      </c>
      <c r="AB3268">
        <v>0</v>
      </c>
    </row>
    <row r="3269" spans="1:28" hidden="1" x14ac:dyDescent="0.25">
      <c r="A3269" t="s">
        <v>28</v>
      </c>
      <c r="B3269" t="s">
        <v>15510</v>
      </c>
      <c r="C3269">
        <v>30</v>
      </c>
      <c r="D3269">
        <v>94</v>
      </c>
      <c r="E3269">
        <v>9</v>
      </c>
      <c r="F3269">
        <v>262</v>
      </c>
      <c r="G3269" t="s">
        <v>681</v>
      </c>
      <c r="H3269">
        <v>4000</v>
      </c>
      <c r="J3269" t="s">
        <v>463</v>
      </c>
      <c r="K3269" t="s">
        <v>1433</v>
      </c>
      <c r="L3269" t="s">
        <v>15511</v>
      </c>
      <c r="M3269">
        <v>12372</v>
      </c>
      <c r="N3269">
        <v>9432</v>
      </c>
      <c r="O3269" t="s">
        <v>15512</v>
      </c>
      <c r="P3269">
        <v>1</v>
      </c>
      <c r="Q3269" t="s">
        <v>15513</v>
      </c>
      <c r="R3269" t="s">
        <v>15514</v>
      </c>
      <c r="S3269">
        <v>42</v>
      </c>
      <c r="T3269" t="s">
        <v>37</v>
      </c>
      <c r="U3269" t="s">
        <v>267</v>
      </c>
      <c r="V3269" t="s">
        <v>584</v>
      </c>
      <c r="W3269">
        <v>10000000</v>
      </c>
      <c r="X3269">
        <v>2014</v>
      </c>
      <c r="Y3269">
        <v>4000</v>
      </c>
      <c r="Z3269">
        <v>5.2</v>
      </c>
      <c r="AB3269">
        <v>0</v>
      </c>
    </row>
    <row r="3270" spans="1:28" hidden="1" x14ac:dyDescent="0.25">
      <c r="A3270" t="s">
        <v>28</v>
      </c>
      <c r="B3270" t="s">
        <v>8051</v>
      </c>
      <c r="C3270">
        <v>130</v>
      </c>
      <c r="D3270">
        <v>117</v>
      </c>
      <c r="E3270">
        <v>43</v>
      </c>
      <c r="F3270">
        <v>244</v>
      </c>
      <c r="G3270" t="s">
        <v>15515</v>
      </c>
      <c r="H3270">
        <v>742</v>
      </c>
      <c r="I3270">
        <v>43100000</v>
      </c>
      <c r="J3270" t="s">
        <v>50</v>
      </c>
      <c r="K3270" t="s">
        <v>10178</v>
      </c>
      <c r="L3270" t="s">
        <v>15516</v>
      </c>
      <c r="M3270">
        <v>75280</v>
      </c>
      <c r="N3270">
        <v>2127</v>
      </c>
      <c r="O3270" t="s">
        <v>1092</v>
      </c>
      <c r="P3270">
        <v>0</v>
      </c>
      <c r="Q3270" t="s">
        <v>15517</v>
      </c>
      <c r="R3270" t="s">
        <v>15518</v>
      </c>
      <c r="S3270">
        <v>267</v>
      </c>
      <c r="T3270" t="s">
        <v>37</v>
      </c>
      <c r="U3270" t="s">
        <v>56</v>
      </c>
      <c r="V3270" t="s">
        <v>6035</v>
      </c>
      <c r="W3270">
        <v>9500000</v>
      </c>
      <c r="X3270">
        <v>1967</v>
      </c>
      <c r="Y3270">
        <v>462</v>
      </c>
      <c r="Z3270">
        <v>6.9</v>
      </c>
      <c r="AA3270">
        <v>2.35</v>
      </c>
      <c r="AB3270">
        <v>0</v>
      </c>
    </row>
    <row r="3271" spans="1:28" hidden="1" x14ac:dyDescent="0.25">
      <c r="A3271" t="s">
        <v>28</v>
      </c>
      <c r="B3271" t="s">
        <v>15519</v>
      </c>
      <c r="C3271">
        <v>29</v>
      </c>
      <c r="D3271">
        <v>102</v>
      </c>
      <c r="E3271">
        <v>7</v>
      </c>
      <c r="F3271">
        <v>1000</v>
      </c>
      <c r="G3271" t="s">
        <v>8309</v>
      </c>
      <c r="H3271">
        <v>31000</v>
      </c>
      <c r="J3271" t="s">
        <v>4525</v>
      </c>
      <c r="K3271" t="s">
        <v>11608</v>
      </c>
      <c r="L3271" t="s">
        <v>15520</v>
      </c>
      <c r="M3271">
        <v>5865</v>
      </c>
      <c r="N3271">
        <v>35634</v>
      </c>
      <c r="O3271" t="s">
        <v>5913</v>
      </c>
      <c r="P3271">
        <v>7</v>
      </c>
      <c r="Q3271" t="s">
        <v>15521</v>
      </c>
      <c r="R3271" t="s">
        <v>15522</v>
      </c>
      <c r="S3271">
        <v>12</v>
      </c>
      <c r="T3271" t="s">
        <v>37</v>
      </c>
      <c r="U3271" t="s">
        <v>56</v>
      </c>
      <c r="V3271" t="s">
        <v>584</v>
      </c>
      <c r="W3271">
        <v>10000000</v>
      </c>
      <c r="X3271">
        <v>2014</v>
      </c>
      <c r="Y3271">
        <v>1000</v>
      </c>
      <c r="Z3271">
        <v>6</v>
      </c>
      <c r="AB3271">
        <v>1000</v>
      </c>
    </row>
    <row r="3272" spans="1:28" hidden="1" x14ac:dyDescent="0.25">
      <c r="A3272" t="s">
        <v>28</v>
      </c>
      <c r="B3272" t="s">
        <v>12017</v>
      </c>
      <c r="C3272">
        <v>447</v>
      </c>
      <c r="D3272">
        <v>127</v>
      </c>
      <c r="E3272">
        <v>0</v>
      </c>
      <c r="F3272">
        <v>319</v>
      </c>
      <c r="G3272" t="s">
        <v>15523</v>
      </c>
      <c r="H3272">
        <v>678</v>
      </c>
      <c r="I3272">
        <v>225377</v>
      </c>
      <c r="J3272" t="s">
        <v>213</v>
      </c>
      <c r="K3272" t="s">
        <v>6039</v>
      </c>
      <c r="L3272" t="s">
        <v>15524</v>
      </c>
      <c r="M3272">
        <v>70382</v>
      </c>
      <c r="N3272">
        <v>1557</v>
      </c>
      <c r="O3272" t="s">
        <v>15525</v>
      </c>
      <c r="P3272">
        <v>1</v>
      </c>
      <c r="Q3272" t="s">
        <v>15526</v>
      </c>
      <c r="R3272" t="s">
        <v>15527</v>
      </c>
      <c r="S3272">
        <v>190</v>
      </c>
      <c r="T3272" t="s">
        <v>1463</v>
      </c>
      <c r="U3272" t="s">
        <v>1464</v>
      </c>
      <c r="V3272" t="s">
        <v>39</v>
      </c>
      <c r="W3272">
        <v>8900000</v>
      </c>
      <c r="X3272">
        <v>2012</v>
      </c>
      <c r="Y3272">
        <v>432</v>
      </c>
      <c r="Z3272">
        <v>7.9</v>
      </c>
      <c r="AA3272">
        <v>1.85</v>
      </c>
      <c r="AB3272">
        <v>33000</v>
      </c>
    </row>
    <row r="3273" spans="1:28" hidden="1" x14ac:dyDescent="0.25">
      <c r="A3273" t="s">
        <v>28</v>
      </c>
      <c r="B3273" t="s">
        <v>15528</v>
      </c>
      <c r="C3273">
        <v>66</v>
      </c>
      <c r="D3273">
        <v>98</v>
      </c>
      <c r="E3273">
        <v>17</v>
      </c>
      <c r="F3273">
        <v>770</v>
      </c>
      <c r="G3273" t="s">
        <v>7406</v>
      </c>
      <c r="H3273">
        <v>1000</v>
      </c>
      <c r="I3273">
        <v>14114488</v>
      </c>
      <c r="J3273" t="s">
        <v>5543</v>
      </c>
      <c r="K3273" t="s">
        <v>2200</v>
      </c>
      <c r="L3273" t="s">
        <v>15529</v>
      </c>
      <c r="M3273">
        <v>13190</v>
      </c>
      <c r="N3273">
        <v>3827</v>
      </c>
      <c r="O3273" t="s">
        <v>7404</v>
      </c>
      <c r="P3273">
        <v>0</v>
      </c>
      <c r="Q3273" t="s">
        <v>15530</v>
      </c>
      <c r="R3273" t="s">
        <v>15531</v>
      </c>
      <c r="S3273">
        <v>114</v>
      </c>
      <c r="T3273" t="s">
        <v>37</v>
      </c>
      <c r="U3273" t="s">
        <v>38</v>
      </c>
      <c r="V3273" t="s">
        <v>39</v>
      </c>
      <c r="W3273">
        <v>10500000</v>
      </c>
      <c r="X3273">
        <v>1988</v>
      </c>
      <c r="Y3273">
        <v>887</v>
      </c>
      <c r="Z3273">
        <v>4.5</v>
      </c>
      <c r="AA3273">
        <v>1.85</v>
      </c>
      <c r="AB3273">
        <v>616</v>
      </c>
    </row>
    <row r="3274" spans="1:28" hidden="1" x14ac:dyDescent="0.25">
      <c r="A3274" t="s">
        <v>28</v>
      </c>
      <c r="B3274" t="s">
        <v>15532</v>
      </c>
      <c r="C3274">
        <v>18</v>
      </c>
      <c r="D3274">
        <v>88</v>
      </c>
      <c r="E3274">
        <v>6</v>
      </c>
      <c r="F3274">
        <v>200</v>
      </c>
      <c r="G3274" t="s">
        <v>10501</v>
      </c>
      <c r="H3274">
        <v>557</v>
      </c>
      <c r="J3274" t="s">
        <v>5764</v>
      </c>
      <c r="K3274" t="s">
        <v>7008</v>
      </c>
      <c r="L3274" t="s">
        <v>15533</v>
      </c>
      <c r="M3274">
        <v>1763</v>
      </c>
      <c r="N3274">
        <v>1702</v>
      </c>
      <c r="O3274" t="s">
        <v>15534</v>
      </c>
      <c r="P3274">
        <v>0</v>
      </c>
      <c r="Q3274" t="s">
        <v>15535</v>
      </c>
      <c r="R3274" t="s">
        <v>15536</v>
      </c>
      <c r="S3274">
        <v>26</v>
      </c>
      <c r="T3274" t="s">
        <v>37</v>
      </c>
      <c r="U3274" t="s">
        <v>38</v>
      </c>
      <c r="V3274" t="s">
        <v>584</v>
      </c>
      <c r="W3274">
        <v>9500000</v>
      </c>
      <c r="X3274">
        <v>2015</v>
      </c>
      <c r="Y3274">
        <v>290</v>
      </c>
      <c r="Z3274">
        <v>5.0999999999999996</v>
      </c>
      <c r="AA3274">
        <v>1.78</v>
      </c>
      <c r="AB3274">
        <v>898</v>
      </c>
    </row>
    <row r="3275" spans="1:28" hidden="1" x14ac:dyDescent="0.25">
      <c r="A3275" t="s">
        <v>28</v>
      </c>
      <c r="B3275" t="s">
        <v>15537</v>
      </c>
      <c r="C3275">
        <v>61</v>
      </c>
      <c r="D3275">
        <v>197</v>
      </c>
      <c r="E3275">
        <v>176</v>
      </c>
      <c r="F3275">
        <v>760</v>
      </c>
      <c r="G3275" t="s">
        <v>14554</v>
      </c>
      <c r="H3275">
        <v>924</v>
      </c>
      <c r="I3275">
        <v>46300000</v>
      </c>
      <c r="J3275" t="s">
        <v>1373</v>
      </c>
      <c r="K3275" t="s">
        <v>2960</v>
      </c>
      <c r="L3275" t="s">
        <v>15538</v>
      </c>
      <c r="M3275">
        <v>29323</v>
      </c>
      <c r="N3275">
        <v>4109</v>
      </c>
      <c r="O3275" t="s">
        <v>15539</v>
      </c>
      <c r="P3275">
        <v>0</v>
      </c>
      <c r="Q3275" t="s">
        <v>15540</v>
      </c>
      <c r="R3275" t="s">
        <v>15541</v>
      </c>
      <c r="S3275">
        <v>344</v>
      </c>
      <c r="T3275" t="s">
        <v>37</v>
      </c>
      <c r="U3275" t="s">
        <v>38</v>
      </c>
      <c r="V3275" t="s">
        <v>6035</v>
      </c>
      <c r="W3275">
        <v>9400000</v>
      </c>
      <c r="X3275">
        <v>1963</v>
      </c>
      <c r="Y3275">
        <v>898</v>
      </c>
      <c r="Z3275">
        <v>7.6</v>
      </c>
      <c r="AA3275">
        <v>2.76</v>
      </c>
      <c r="AB3275">
        <v>0</v>
      </c>
    </row>
    <row r="3276" spans="1:28" hidden="1" x14ac:dyDescent="0.25">
      <c r="A3276" t="s">
        <v>28</v>
      </c>
      <c r="B3276" t="s">
        <v>15542</v>
      </c>
      <c r="C3276">
        <v>232</v>
      </c>
      <c r="D3276">
        <v>121</v>
      </c>
      <c r="E3276">
        <v>0</v>
      </c>
      <c r="F3276">
        <v>82</v>
      </c>
      <c r="G3276" t="s">
        <v>13627</v>
      </c>
      <c r="H3276">
        <v>148</v>
      </c>
      <c r="I3276">
        <v>12899702</v>
      </c>
      <c r="J3276" t="s">
        <v>15543</v>
      </c>
      <c r="K3276" t="s">
        <v>15544</v>
      </c>
      <c r="L3276" t="s">
        <v>15545</v>
      </c>
      <c r="M3276">
        <v>76681</v>
      </c>
      <c r="N3276">
        <v>448</v>
      </c>
      <c r="O3276" t="s">
        <v>15546</v>
      </c>
      <c r="P3276">
        <v>1</v>
      </c>
      <c r="Q3276" t="s">
        <v>15547</v>
      </c>
      <c r="R3276" t="s">
        <v>15548</v>
      </c>
      <c r="S3276">
        <v>228</v>
      </c>
      <c r="T3276" t="s">
        <v>2777</v>
      </c>
      <c r="U3276" t="s">
        <v>3570</v>
      </c>
      <c r="V3276" t="s">
        <v>584</v>
      </c>
      <c r="X3276">
        <v>2006</v>
      </c>
      <c r="Y3276">
        <v>114</v>
      </c>
      <c r="Z3276">
        <v>7.6</v>
      </c>
      <c r="AA3276">
        <v>2.35</v>
      </c>
      <c r="AB3276">
        <v>0</v>
      </c>
    </row>
    <row r="3277" spans="1:28" hidden="1" x14ac:dyDescent="0.25">
      <c r="A3277" t="s">
        <v>28</v>
      </c>
      <c r="B3277" t="s">
        <v>15549</v>
      </c>
      <c r="C3277">
        <v>62</v>
      </c>
      <c r="D3277">
        <v>90</v>
      </c>
      <c r="E3277">
        <v>0</v>
      </c>
      <c r="F3277">
        <v>123</v>
      </c>
      <c r="G3277" t="s">
        <v>13367</v>
      </c>
      <c r="H3277">
        <v>187</v>
      </c>
      <c r="J3277" t="s">
        <v>15550</v>
      </c>
      <c r="K3277" t="s">
        <v>15551</v>
      </c>
      <c r="L3277" t="s">
        <v>15552</v>
      </c>
      <c r="M3277">
        <v>23516</v>
      </c>
      <c r="N3277">
        <v>646</v>
      </c>
      <c r="O3277" t="s">
        <v>15553</v>
      </c>
      <c r="P3277">
        <v>0</v>
      </c>
      <c r="Q3277" t="s">
        <v>15554</v>
      </c>
      <c r="R3277" t="s">
        <v>15555</v>
      </c>
      <c r="S3277">
        <v>147</v>
      </c>
      <c r="T3277" t="s">
        <v>37</v>
      </c>
      <c r="U3277" t="s">
        <v>267</v>
      </c>
      <c r="V3277" t="s">
        <v>584</v>
      </c>
      <c r="W3277">
        <v>9300000</v>
      </c>
      <c r="X3277">
        <v>1981</v>
      </c>
      <c r="Y3277">
        <v>176</v>
      </c>
      <c r="Z3277">
        <v>6.7</v>
      </c>
      <c r="AA3277">
        <v>1.37</v>
      </c>
      <c r="AB3277">
        <v>0</v>
      </c>
    </row>
    <row r="3278" spans="1:28" hidden="1" x14ac:dyDescent="0.25">
      <c r="A3278" t="s">
        <v>28</v>
      </c>
      <c r="B3278" t="s">
        <v>7904</v>
      </c>
      <c r="C3278">
        <v>106</v>
      </c>
      <c r="D3278">
        <v>89</v>
      </c>
      <c r="E3278">
        <v>100</v>
      </c>
      <c r="F3278">
        <v>327</v>
      </c>
      <c r="G3278" t="s">
        <v>2296</v>
      </c>
      <c r="H3278">
        <v>33000</v>
      </c>
      <c r="I3278">
        <v>113155</v>
      </c>
      <c r="J3278" t="s">
        <v>1874</v>
      </c>
      <c r="K3278" t="s">
        <v>15556</v>
      </c>
      <c r="L3278" t="s">
        <v>15557</v>
      </c>
      <c r="M3278">
        <v>9006</v>
      </c>
      <c r="N3278">
        <v>34398</v>
      </c>
      <c r="O3278" t="s">
        <v>7907</v>
      </c>
      <c r="P3278">
        <v>7</v>
      </c>
      <c r="Q3278" t="s">
        <v>15558</v>
      </c>
      <c r="R3278" t="s">
        <v>15559</v>
      </c>
      <c r="S3278">
        <v>54</v>
      </c>
      <c r="T3278" t="s">
        <v>37</v>
      </c>
      <c r="U3278" t="s">
        <v>38</v>
      </c>
      <c r="V3278" t="s">
        <v>39</v>
      </c>
      <c r="X3278">
        <v>2009</v>
      </c>
      <c r="Y3278">
        <v>947</v>
      </c>
      <c r="Z3278">
        <v>6.1</v>
      </c>
      <c r="AB3278">
        <v>0</v>
      </c>
    </row>
    <row r="3279" spans="1:28" hidden="1" x14ac:dyDescent="0.25">
      <c r="A3279" t="s">
        <v>28</v>
      </c>
      <c r="B3279" t="s">
        <v>5203</v>
      </c>
      <c r="C3279">
        <v>56</v>
      </c>
      <c r="D3279">
        <v>104</v>
      </c>
      <c r="E3279">
        <v>12</v>
      </c>
      <c r="F3279">
        <v>1000</v>
      </c>
      <c r="G3279" t="s">
        <v>392</v>
      </c>
      <c r="H3279">
        <v>21000</v>
      </c>
      <c r="I3279">
        <v>2600000</v>
      </c>
      <c r="J3279" t="s">
        <v>3395</v>
      </c>
      <c r="K3279" t="s">
        <v>96</v>
      </c>
      <c r="L3279" t="s">
        <v>15560</v>
      </c>
      <c r="M3279">
        <v>11612</v>
      </c>
      <c r="N3279">
        <v>23962</v>
      </c>
      <c r="O3279" t="s">
        <v>202</v>
      </c>
      <c r="P3279">
        <v>3</v>
      </c>
      <c r="Q3279" t="s">
        <v>15561</v>
      </c>
      <c r="R3279" t="s">
        <v>15562</v>
      </c>
      <c r="S3279">
        <v>88</v>
      </c>
      <c r="T3279" t="s">
        <v>37</v>
      </c>
      <c r="U3279" t="s">
        <v>56</v>
      </c>
      <c r="V3279" t="s">
        <v>584</v>
      </c>
      <c r="W3279">
        <v>6000000</v>
      </c>
      <c r="X3279">
        <v>1995</v>
      </c>
      <c r="Y3279">
        <v>1000</v>
      </c>
      <c r="Z3279">
        <v>7.5</v>
      </c>
      <c r="AA3279">
        <v>2.35</v>
      </c>
      <c r="AB3279">
        <v>0</v>
      </c>
    </row>
    <row r="3280" spans="1:28" hidden="1" x14ac:dyDescent="0.25">
      <c r="B3280" t="s">
        <v>14679</v>
      </c>
      <c r="C3280">
        <v>48</v>
      </c>
      <c r="D3280">
        <v>94</v>
      </c>
      <c r="E3280">
        <v>43</v>
      </c>
      <c r="F3280">
        <v>129</v>
      </c>
      <c r="G3280" t="s">
        <v>15563</v>
      </c>
      <c r="H3280">
        <v>826</v>
      </c>
      <c r="J3280" t="s">
        <v>4903</v>
      </c>
      <c r="K3280" t="s">
        <v>1318</v>
      </c>
      <c r="L3280" t="s">
        <v>15564</v>
      </c>
      <c r="M3280">
        <v>4486</v>
      </c>
      <c r="N3280">
        <v>1586</v>
      </c>
      <c r="O3280" t="s">
        <v>15565</v>
      </c>
      <c r="P3280">
        <v>4</v>
      </c>
      <c r="Q3280" t="s">
        <v>15566</v>
      </c>
      <c r="R3280" t="s">
        <v>15567</v>
      </c>
      <c r="S3280">
        <v>38</v>
      </c>
      <c r="T3280" t="s">
        <v>37</v>
      </c>
      <c r="U3280" t="s">
        <v>38</v>
      </c>
      <c r="V3280" t="s">
        <v>584</v>
      </c>
      <c r="W3280">
        <v>10000000</v>
      </c>
      <c r="X3280">
        <v>2015</v>
      </c>
      <c r="Y3280">
        <v>476</v>
      </c>
      <c r="Z3280">
        <v>5.3</v>
      </c>
      <c r="AA3280">
        <v>1.85</v>
      </c>
      <c r="AB3280">
        <v>0</v>
      </c>
    </row>
    <row r="3281" spans="1:28" hidden="1" x14ac:dyDescent="0.25">
      <c r="A3281" t="s">
        <v>28</v>
      </c>
      <c r="B3281" t="s">
        <v>15568</v>
      </c>
      <c r="C3281">
        <v>41</v>
      </c>
      <c r="D3281">
        <v>90</v>
      </c>
      <c r="E3281">
        <v>116</v>
      </c>
      <c r="F3281">
        <v>303</v>
      </c>
      <c r="G3281" t="s">
        <v>15569</v>
      </c>
      <c r="H3281">
        <v>594</v>
      </c>
      <c r="I3281">
        <v>1602466</v>
      </c>
      <c r="J3281" t="s">
        <v>15570</v>
      </c>
      <c r="K3281" t="s">
        <v>15571</v>
      </c>
      <c r="L3281" t="s">
        <v>15572</v>
      </c>
      <c r="M3281">
        <v>9673</v>
      </c>
      <c r="N3281">
        <v>1836</v>
      </c>
      <c r="O3281" t="s">
        <v>9046</v>
      </c>
      <c r="P3281">
        <v>0</v>
      </c>
      <c r="Q3281" t="s">
        <v>15573</v>
      </c>
      <c r="R3281" t="s">
        <v>15574</v>
      </c>
      <c r="S3281">
        <v>106</v>
      </c>
      <c r="T3281" t="s">
        <v>37</v>
      </c>
      <c r="U3281" t="s">
        <v>5611</v>
      </c>
      <c r="W3281">
        <v>600000000</v>
      </c>
      <c r="X3281">
        <v>2010</v>
      </c>
      <c r="Y3281">
        <v>412</v>
      </c>
      <c r="Z3281">
        <v>6</v>
      </c>
      <c r="AB3281">
        <v>0</v>
      </c>
    </row>
    <row r="3282" spans="1:28" hidden="1" x14ac:dyDescent="0.25">
      <c r="A3282" t="s">
        <v>28</v>
      </c>
      <c r="B3282" t="s">
        <v>13346</v>
      </c>
      <c r="C3282">
        <v>439</v>
      </c>
      <c r="D3282">
        <v>130</v>
      </c>
      <c r="E3282">
        <v>3000</v>
      </c>
      <c r="F3282">
        <v>844</v>
      </c>
      <c r="G3282" t="s">
        <v>83</v>
      </c>
      <c r="H3282">
        <v>10000</v>
      </c>
      <c r="I3282">
        <v>3029870</v>
      </c>
      <c r="J3282" t="s">
        <v>1848</v>
      </c>
      <c r="K3282" t="s">
        <v>225</v>
      </c>
      <c r="L3282" t="s">
        <v>15575</v>
      </c>
      <c r="M3282">
        <v>128729</v>
      </c>
      <c r="N3282">
        <v>15835</v>
      </c>
      <c r="O3282" t="s">
        <v>3517</v>
      </c>
      <c r="P3282">
        <v>1</v>
      </c>
      <c r="Q3282" t="s">
        <v>15576</v>
      </c>
      <c r="R3282" t="s">
        <v>15577</v>
      </c>
      <c r="S3282">
        <v>551</v>
      </c>
      <c r="T3282" t="s">
        <v>37</v>
      </c>
      <c r="U3282" t="s">
        <v>7710</v>
      </c>
      <c r="V3282" t="s">
        <v>584</v>
      </c>
      <c r="W3282">
        <v>7400000</v>
      </c>
      <c r="X3282">
        <v>2011</v>
      </c>
      <c r="Y3282">
        <v>4000</v>
      </c>
      <c r="Z3282">
        <v>7.1</v>
      </c>
      <c r="AA3282">
        <v>2.35</v>
      </c>
      <c r="AB3282">
        <v>50000</v>
      </c>
    </row>
    <row r="3283" spans="1:28" hidden="1" x14ac:dyDescent="0.25">
      <c r="A3283" t="s">
        <v>28</v>
      </c>
      <c r="B3283" t="s">
        <v>15578</v>
      </c>
      <c r="C3283">
        <v>54</v>
      </c>
      <c r="D3283">
        <v>92</v>
      </c>
      <c r="E3283">
        <v>25</v>
      </c>
      <c r="F3283">
        <v>110</v>
      </c>
      <c r="G3283" t="s">
        <v>7462</v>
      </c>
      <c r="H3283">
        <v>509</v>
      </c>
      <c r="J3283" t="s">
        <v>15579</v>
      </c>
      <c r="K3283" t="s">
        <v>524</v>
      </c>
      <c r="L3283" t="s">
        <v>15580</v>
      </c>
      <c r="M3283">
        <v>13003</v>
      </c>
      <c r="N3283">
        <v>1248</v>
      </c>
      <c r="O3283" t="s">
        <v>15581</v>
      </c>
      <c r="P3283">
        <v>0</v>
      </c>
      <c r="Q3283" t="s">
        <v>15582</v>
      </c>
      <c r="R3283" t="s">
        <v>15583</v>
      </c>
      <c r="S3283">
        <v>80</v>
      </c>
      <c r="T3283" t="s">
        <v>37</v>
      </c>
      <c r="U3283" t="s">
        <v>369</v>
      </c>
      <c r="V3283" t="s">
        <v>94</v>
      </c>
      <c r="W3283">
        <v>8500000</v>
      </c>
      <c r="X3283">
        <v>2011</v>
      </c>
      <c r="Y3283">
        <v>446</v>
      </c>
      <c r="Z3283">
        <v>7.5</v>
      </c>
      <c r="AA3283">
        <v>2.35</v>
      </c>
      <c r="AB3283">
        <v>10000</v>
      </c>
    </row>
    <row r="3284" spans="1:28" hidden="1" x14ac:dyDescent="0.25">
      <c r="A3284" t="s">
        <v>28</v>
      </c>
      <c r="B3284" t="s">
        <v>15584</v>
      </c>
      <c r="C3284">
        <v>50</v>
      </c>
      <c r="D3284">
        <v>176</v>
      </c>
      <c r="E3284">
        <v>147</v>
      </c>
      <c r="F3284">
        <v>1000</v>
      </c>
      <c r="G3284" t="s">
        <v>15585</v>
      </c>
      <c r="H3284">
        <v>8000</v>
      </c>
      <c r="I3284">
        <v>3047539</v>
      </c>
      <c r="J3284" t="s">
        <v>213</v>
      </c>
      <c r="K3284" t="s">
        <v>14705</v>
      </c>
      <c r="L3284" t="s">
        <v>15586</v>
      </c>
      <c r="M3284">
        <v>42296</v>
      </c>
      <c r="N3284">
        <v>13762</v>
      </c>
      <c r="O3284" t="s">
        <v>15587</v>
      </c>
      <c r="P3284">
        <v>4</v>
      </c>
      <c r="Q3284" t="s">
        <v>15588</v>
      </c>
      <c r="R3284" t="s">
        <v>15589</v>
      </c>
      <c r="S3284">
        <v>286</v>
      </c>
      <c r="T3284" t="s">
        <v>5610</v>
      </c>
      <c r="U3284" t="s">
        <v>5611</v>
      </c>
      <c r="V3284" t="s">
        <v>4829</v>
      </c>
      <c r="W3284">
        <v>7217600</v>
      </c>
      <c r="X3284">
        <v>2012</v>
      </c>
      <c r="Y3284">
        <v>3000</v>
      </c>
      <c r="Z3284">
        <v>6.9</v>
      </c>
      <c r="AA3284">
        <v>2.35</v>
      </c>
      <c r="AB3284">
        <v>12000</v>
      </c>
    </row>
    <row r="3285" spans="1:28" hidden="1" x14ac:dyDescent="0.25">
      <c r="A3285" t="s">
        <v>28</v>
      </c>
      <c r="B3285" t="s">
        <v>186</v>
      </c>
      <c r="C3285">
        <v>392</v>
      </c>
      <c r="D3285">
        <v>116</v>
      </c>
      <c r="E3285">
        <v>0</v>
      </c>
      <c r="F3285">
        <v>513</v>
      </c>
      <c r="G3285" t="s">
        <v>8386</v>
      </c>
      <c r="H3285">
        <v>1000</v>
      </c>
      <c r="I3285">
        <v>78900000</v>
      </c>
      <c r="J3285" t="s">
        <v>10221</v>
      </c>
      <c r="K3285" t="s">
        <v>2200</v>
      </c>
      <c r="L3285" t="s">
        <v>15590</v>
      </c>
      <c r="M3285">
        <v>563827</v>
      </c>
      <c r="N3285">
        <v>2524</v>
      </c>
      <c r="O3285" t="s">
        <v>15591</v>
      </c>
      <c r="P3285">
        <v>0</v>
      </c>
      <c r="Q3285" t="s">
        <v>15592</v>
      </c>
      <c r="R3285" t="s">
        <v>15593</v>
      </c>
      <c r="S3285">
        <v>1110</v>
      </c>
      <c r="T3285" t="s">
        <v>37</v>
      </c>
      <c r="U3285" t="s">
        <v>56</v>
      </c>
      <c r="V3285" t="s">
        <v>584</v>
      </c>
      <c r="W3285">
        <v>11000000</v>
      </c>
      <c r="X3285">
        <v>1979</v>
      </c>
      <c r="Y3285">
        <v>581</v>
      </c>
      <c r="Z3285">
        <v>8.5</v>
      </c>
      <c r="AA3285">
        <v>2.35</v>
      </c>
      <c r="AB3285">
        <v>23000</v>
      </c>
    </row>
    <row r="3286" spans="1:28" hidden="1" x14ac:dyDescent="0.25">
      <c r="A3286" t="s">
        <v>28</v>
      </c>
      <c r="B3286" t="s">
        <v>7403</v>
      </c>
      <c r="C3286">
        <v>277</v>
      </c>
      <c r="D3286">
        <v>88</v>
      </c>
      <c r="E3286">
        <v>365</v>
      </c>
      <c r="F3286">
        <v>177</v>
      </c>
      <c r="G3286" t="s">
        <v>15594</v>
      </c>
      <c r="H3286">
        <v>383</v>
      </c>
      <c r="I3286">
        <v>30859000</v>
      </c>
      <c r="J3286" t="s">
        <v>5543</v>
      </c>
      <c r="K3286" t="s">
        <v>10873</v>
      </c>
      <c r="L3286" t="s">
        <v>15595</v>
      </c>
      <c r="M3286">
        <v>96410</v>
      </c>
      <c r="N3286">
        <v>1094</v>
      </c>
      <c r="O3286" t="s">
        <v>15596</v>
      </c>
      <c r="P3286">
        <v>0</v>
      </c>
      <c r="Q3286" t="s">
        <v>15597</v>
      </c>
      <c r="R3286" t="s">
        <v>15598</v>
      </c>
      <c r="S3286">
        <v>826</v>
      </c>
      <c r="T3286" t="s">
        <v>37</v>
      </c>
      <c r="U3286" t="s">
        <v>38</v>
      </c>
      <c r="V3286" t="s">
        <v>584</v>
      </c>
      <c r="W3286">
        <v>83532</v>
      </c>
      <c r="X3286">
        <v>1974</v>
      </c>
      <c r="Y3286">
        <v>371</v>
      </c>
      <c r="Z3286">
        <v>7.5</v>
      </c>
      <c r="AA3286">
        <v>1.85</v>
      </c>
      <c r="AB3286">
        <v>0</v>
      </c>
    </row>
    <row r="3287" spans="1:28" hidden="1" x14ac:dyDescent="0.25">
      <c r="A3287" t="s">
        <v>28</v>
      </c>
      <c r="B3287" t="s">
        <v>15599</v>
      </c>
      <c r="C3287">
        <v>259</v>
      </c>
      <c r="D3287">
        <v>106</v>
      </c>
      <c r="E3287">
        <v>50</v>
      </c>
      <c r="F3287">
        <v>741</v>
      </c>
      <c r="G3287" t="s">
        <v>10031</v>
      </c>
      <c r="H3287">
        <v>17000</v>
      </c>
      <c r="I3287">
        <v>3571735</v>
      </c>
      <c r="J3287" t="s">
        <v>4295</v>
      </c>
      <c r="K3287" t="s">
        <v>556</v>
      </c>
      <c r="L3287" t="s">
        <v>15600</v>
      </c>
      <c r="M3287">
        <v>39260</v>
      </c>
      <c r="N3287">
        <v>21711</v>
      </c>
      <c r="O3287" t="s">
        <v>6529</v>
      </c>
      <c r="P3287">
        <v>2</v>
      </c>
      <c r="Q3287" t="s">
        <v>15601</v>
      </c>
      <c r="R3287" t="s">
        <v>15602</v>
      </c>
      <c r="S3287">
        <v>129</v>
      </c>
      <c r="T3287" t="s">
        <v>37</v>
      </c>
      <c r="U3287" t="s">
        <v>38</v>
      </c>
      <c r="V3287" t="s">
        <v>584</v>
      </c>
      <c r="W3287">
        <v>10000000</v>
      </c>
      <c r="X3287">
        <v>2010</v>
      </c>
      <c r="Y3287">
        <v>908</v>
      </c>
      <c r="Z3287">
        <v>6.6</v>
      </c>
      <c r="AA3287">
        <v>2.35</v>
      </c>
      <c r="AB3287">
        <v>0</v>
      </c>
    </row>
    <row r="3288" spans="1:28" hidden="1" x14ac:dyDescent="0.25">
      <c r="A3288" t="s">
        <v>28</v>
      </c>
      <c r="B3288" t="s">
        <v>6996</v>
      </c>
      <c r="C3288">
        <v>66</v>
      </c>
      <c r="D3288">
        <v>181</v>
      </c>
      <c r="E3288">
        <v>278</v>
      </c>
      <c r="F3288">
        <v>51</v>
      </c>
      <c r="G3288" t="s">
        <v>2590</v>
      </c>
      <c r="H3288">
        <v>402</v>
      </c>
      <c r="I3288">
        <v>50000000</v>
      </c>
      <c r="J3288" t="s">
        <v>12148</v>
      </c>
      <c r="K3288" t="s">
        <v>8901</v>
      </c>
      <c r="L3288" t="s">
        <v>15603</v>
      </c>
      <c r="M3288">
        <v>29839</v>
      </c>
      <c r="N3288">
        <v>934</v>
      </c>
      <c r="O3288" t="s">
        <v>15604</v>
      </c>
      <c r="P3288">
        <v>0</v>
      </c>
      <c r="Q3288" t="s">
        <v>15605</v>
      </c>
      <c r="R3288" t="s">
        <v>15606</v>
      </c>
      <c r="S3288">
        <v>150</v>
      </c>
      <c r="T3288" t="s">
        <v>37</v>
      </c>
      <c r="U3288" t="s">
        <v>38</v>
      </c>
      <c r="V3288" t="s">
        <v>276</v>
      </c>
      <c r="W3288">
        <v>9000000</v>
      </c>
      <c r="X3288">
        <v>1971</v>
      </c>
      <c r="Y3288">
        <v>343</v>
      </c>
      <c r="Z3288">
        <v>8</v>
      </c>
      <c r="AA3288">
        <v>2.35</v>
      </c>
      <c r="AB3288">
        <v>0</v>
      </c>
    </row>
    <row r="3289" spans="1:28" hidden="1" x14ac:dyDescent="0.25">
      <c r="A3289" t="s">
        <v>28</v>
      </c>
      <c r="B3289" t="s">
        <v>5688</v>
      </c>
      <c r="C3289">
        <v>129</v>
      </c>
      <c r="D3289">
        <v>130</v>
      </c>
      <c r="E3289">
        <v>92</v>
      </c>
      <c r="F3289">
        <v>177</v>
      </c>
      <c r="G3289" t="s">
        <v>15607</v>
      </c>
      <c r="H3289">
        <v>244</v>
      </c>
      <c r="I3289">
        <v>63600000</v>
      </c>
      <c r="J3289" t="s">
        <v>50</v>
      </c>
      <c r="K3289" t="s">
        <v>1092</v>
      </c>
      <c r="L3289" t="s">
        <v>15608</v>
      </c>
      <c r="M3289">
        <v>82073</v>
      </c>
      <c r="N3289">
        <v>1164</v>
      </c>
      <c r="O3289" t="s">
        <v>4826</v>
      </c>
      <c r="P3289">
        <v>1</v>
      </c>
      <c r="Q3289" t="s">
        <v>15609</v>
      </c>
      <c r="R3289" t="s">
        <v>15610</v>
      </c>
      <c r="S3289">
        <v>275</v>
      </c>
      <c r="T3289" t="s">
        <v>37</v>
      </c>
      <c r="U3289" t="s">
        <v>56</v>
      </c>
      <c r="V3289" t="s">
        <v>6035</v>
      </c>
      <c r="W3289">
        <v>9000000</v>
      </c>
      <c r="X3289">
        <v>1965</v>
      </c>
      <c r="Y3289">
        <v>189</v>
      </c>
      <c r="Z3289">
        <v>7</v>
      </c>
      <c r="AA3289">
        <v>2.35</v>
      </c>
      <c r="AB3289">
        <v>0</v>
      </c>
    </row>
    <row r="3290" spans="1:28" hidden="1" x14ac:dyDescent="0.25">
      <c r="A3290" t="s">
        <v>28</v>
      </c>
      <c r="B3290" t="s">
        <v>6709</v>
      </c>
      <c r="C3290">
        <v>115</v>
      </c>
      <c r="D3290">
        <v>93</v>
      </c>
      <c r="E3290">
        <v>33</v>
      </c>
      <c r="F3290">
        <v>123</v>
      </c>
      <c r="G3290" t="s">
        <v>15611</v>
      </c>
      <c r="H3290">
        <v>14000</v>
      </c>
      <c r="J3290" t="s">
        <v>12638</v>
      </c>
      <c r="K3290" t="s">
        <v>699</v>
      </c>
      <c r="L3290" t="s">
        <v>15612</v>
      </c>
      <c r="M3290">
        <v>12520</v>
      </c>
      <c r="N3290">
        <v>15014</v>
      </c>
      <c r="O3290" t="s">
        <v>15613</v>
      </c>
      <c r="P3290">
        <v>2</v>
      </c>
      <c r="Q3290" t="s">
        <v>15614</v>
      </c>
      <c r="R3290" t="s">
        <v>15615</v>
      </c>
      <c r="S3290">
        <v>76</v>
      </c>
      <c r="T3290" t="s">
        <v>37</v>
      </c>
      <c r="U3290" t="s">
        <v>38</v>
      </c>
      <c r="V3290" t="s">
        <v>584</v>
      </c>
      <c r="W3290">
        <v>10000000</v>
      </c>
      <c r="X3290">
        <v>2011</v>
      </c>
      <c r="Y3290">
        <v>383</v>
      </c>
      <c r="Z3290">
        <v>5.8</v>
      </c>
      <c r="AA3290">
        <v>2.35</v>
      </c>
      <c r="AB3290">
        <v>0</v>
      </c>
    </row>
    <row r="3291" spans="1:28" hidden="1" x14ac:dyDescent="0.25">
      <c r="A3291" t="s">
        <v>28</v>
      </c>
      <c r="B3291" t="s">
        <v>15616</v>
      </c>
      <c r="C3291">
        <v>81</v>
      </c>
      <c r="D3291">
        <v>110</v>
      </c>
      <c r="E3291">
        <v>798</v>
      </c>
      <c r="F3291">
        <v>16</v>
      </c>
      <c r="G3291" t="s">
        <v>15617</v>
      </c>
      <c r="H3291">
        <v>580</v>
      </c>
      <c r="J3291" t="s">
        <v>1414</v>
      </c>
      <c r="K3291" t="s">
        <v>11242</v>
      </c>
      <c r="L3291" t="s">
        <v>15618</v>
      </c>
      <c r="M3291">
        <v>8667</v>
      </c>
      <c r="N3291">
        <v>662</v>
      </c>
      <c r="O3291" t="s">
        <v>15619</v>
      </c>
      <c r="P3291">
        <v>9</v>
      </c>
      <c r="Q3291" t="s">
        <v>15620</v>
      </c>
      <c r="R3291" t="s">
        <v>15621</v>
      </c>
      <c r="S3291">
        <v>29</v>
      </c>
      <c r="T3291" t="s">
        <v>9794</v>
      </c>
      <c r="U3291" t="s">
        <v>7089</v>
      </c>
      <c r="X3291">
        <v>2010</v>
      </c>
      <c r="Y3291">
        <v>26</v>
      </c>
      <c r="Z3291">
        <v>7.3</v>
      </c>
      <c r="AA3291">
        <v>2.35</v>
      </c>
      <c r="AB3291">
        <v>0</v>
      </c>
    </row>
    <row r="3292" spans="1:28" hidden="1" x14ac:dyDescent="0.25">
      <c r="A3292" t="s">
        <v>28</v>
      </c>
      <c r="B3292" t="s">
        <v>3087</v>
      </c>
      <c r="C3292">
        <v>29</v>
      </c>
      <c r="D3292">
        <v>123</v>
      </c>
      <c r="E3292">
        <v>473</v>
      </c>
      <c r="F3292">
        <v>685</v>
      </c>
      <c r="G3292" t="s">
        <v>801</v>
      </c>
      <c r="H3292">
        <v>890</v>
      </c>
      <c r="I3292">
        <v>36049108</v>
      </c>
      <c r="J3292" t="s">
        <v>5805</v>
      </c>
      <c r="K3292" t="s">
        <v>633</v>
      </c>
      <c r="L3292" t="s">
        <v>15622</v>
      </c>
      <c r="M3292">
        <v>10139</v>
      </c>
      <c r="N3292">
        <v>3661</v>
      </c>
      <c r="O3292" t="s">
        <v>7212</v>
      </c>
      <c r="P3292">
        <v>4</v>
      </c>
      <c r="Q3292" t="s">
        <v>15623</v>
      </c>
      <c r="R3292" t="s">
        <v>15624</v>
      </c>
      <c r="S3292">
        <v>70</v>
      </c>
      <c r="T3292" t="s">
        <v>37</v>
      </c>
      <c r="U3292" t="s">
        <v>38</v>
      </c>
      <c r="V3292" t="s">
        <v>584</v>
      </c>
      <c r="W3292">
        <v>9000000</v>
      </c>
      <c r="X3292">
        <v>1996</v>
      </c>
      <c r="Y3292">
        <v>851</v>
      </c>
      <c r="Z3292">
        <v>6.8</v>
      </c>
      <c r="AA3292">
        <v>2.35</v>
      </c>
      <c r="AB3292">
        <v>0</v>
      </c>
    </row>
    <row r="3293" spans="1:28" hidden="1" x14ac:dyDescent="0.25">
      <c r="A3293" t="s">
        <v>28</v>
      </c>
      <c r="B3293" t="s">
        <v>6799</v>
      </c>
      <c r="C3293">
        <v>32</v>
      </c>
      <c r="D3293">
        <v>120</v>
      </c>
      <c r="E3293">
        <v>92</v>
      </c>
      <c r="F3293">
        <v>862</v>
      </c>
      <c r="G3293" t="s">
        <v>2231</v>
      </c>
      <c r="H3293">
        <v>1000</v>
      </c>
      <c r="I3293">
        <v>34074895</v>
      </c>
      <c r="J3293" t="s">
        <v>2526</v>
      </c>
      <c r="K3293" t="s">
        <v>2806</v>
      </c>
      <c r="L3293" t="s">
        <v>15625</v>
      </c>
      <c r="M3293">
        <v>6525</v>
      </c>
      <c r="N3293">
        <v>5420</v>
      </c>
      <c r="O3293" t="s">
        <v>15626</v>
      </c>
      <c r="P3293">
        <v>6</v>
      </c>
      <c r="Q3293" t="s">
        <v>15627</v>
      </c>
      <c r="R3293" t="s">
        <v>15628</v>
      </c>
      <c r="S3293">
        <v>79</v>
      </c>
      <c r="T3293" t="s">
        <v>37</v>
      </c>
      <c r="U3293" t="s">
        <v>38</v>
      </c>
      <c r="V3293" t="s">
        <v>584</v>
      </c>
      <c r="W3293">
        <v>9000000</v>
      </c>
      <c r="X3293">
        <v>1999</v>
      </c>
      <c r="Y3293">
        <v>886</v>
      </c>
      <c r="Z3293">
        <v>6.7</v>
      </c>
      <c r="AA3293">
        <v>1.85</v>
      </c>
      <c r="AB3293">
        <v>0</v>
      </c>
    </row>
    <row r="3294" spans="1:28" hidden="1" x14ac:dyDescent="0.25">
      <c r="A3294" t="s">
        <v>28</v>
      </c>
      <c r="B3294" t="s">
        <v>13467</v>
      </c>
      <c r="C3294">
        <v>142</v>
      </c>
      <c r="D3294">
        <v>87</v>
      </c>
      <c r="E3294">
        <v>85</v>
      </c>
      <c r="F3294">
        <v>118</v>
      </c>
      <c r="G3294" t="s">
        <v>15629</v>
      </c>
      <c r="H3294">
        <v>311</v>
      </c>
      <c r="I3294">
        <v>33244684</v>
      </c>
      <c r="J3294" t="s">
        <v>7405</v>
      </c>
      <c r="K3294" t="s">
        <v>15630</v>
      </c>
      <c r="L3294" t="s">
        <v>15631</v>
      </c>
      <c r="M3294">
        <v>62038</v>
      </c>
      <c r="N3294">
        <v>760</v>
      </c>
      <c r="O3294" t="s">
        <v>15632</v>
      </c>
      <c r="P3294">
        <v>0</v>
      </c>
      <c r="Q3294" t="s">
        <v>15633</v>
      </c>
      <c r="R3294" t="s">
        <v>15634</v>
      </c>
      <c r="S3294">
        <v>281</v>
      </c>
      <c r="T3294" t="s">
        <v>37</v>
      </c>
      <c r="U3294" t="s">
        <v>38</v>
      </c>
      <c r="V3294" t="s">
        <v>584</v>
      </c>
      <c r="W3294">
        <v>9000000</v>
      </c>
      <c r="X3294">
        <v>1988</v>
      </c>
      <c r="Y3294">
        <v>189</v>
      </c>
      <c r="Z3294">
        <v>6.5</v>
      </c>
      <c r="AA3294">
        <v>1.85</v>
      </c>
      <c r="AB3294">
        <v>0</v>
      </c>
    </row>
    <row r="3295" spans="1:28" hidden="1" x14ac:dyDescent="0.25">
      <c r="A3295" t="s">
        <v>28</v>
      </c>
      <c r="B3295" t="s">
        <v>3805</v>
      </c>
      <c r="C3295">
        <v>263</v>
      </c>
      <c r="D3295">
        <v>123</v>
      </c>
      <c r="E3295">
        <v>909</v>
      </c>
      <c r="F3295">
        <v>184</v>
      </c>
      <c r="G3295" t="s">
        <v>15635</v>
      </c>
      <c r="H3295">
        <v>909</v>
      </c>
      <c r="I3295">
        <v>24530513</v>
      </c>
      <c r="J3295" t="s">
        <v>2888</v>
      </c>
      <c r="K3295" t="s">
        <v>3805</v>
      </c>
      <c r="L3295" t="s">
        <v>15636</v>
      </c>
      <c r="M3295">
        <v>66610</v>
      </c>
      <c r="N3295">
        <v>1633</v>
      </c>
      <c r="O3295" t="s">
        <v>15637</v>
      </c>
      <c r="P3295">
        <v>1</v>
      </c>
      <c r="Q3295" t="s">
        <v>15638</v>
      </c>
      <c r="R3295" t="s">
        <v>15639</v>
      </c>
      <c r="S3295">
        <v>429</v>
      </c>
      <c r="T3295" t="s">
        <v>37</v>
      </c>
      <c r="U3295" t="s">
        <v>38</v>
      </c>
      <c r="V3295" t="s">
        <v>39</v>
      </c>
      <c r="W3295">
        <v>9000000</v>
      </c>
      <c r="X3295">
        <v>2007</v>
      </c>
      <c r="Y3295">
        <v>203</v>
      </c>
      <c r="Z3295">
        <v>8</v>
      </c>
      <c r="AA3295">
        <v>1.85</v>
      </c>
      <c r="AB3295">
        <v>0</v>
      </c>
    </row>
    <row r="3296" spans="1:28" hidden="1" x14ac:dyDescent="0.25">
      <c r="A3296" t="s">
        <v>28</v>
      </c>
      <c r="B3296" t="s">
        <v>14798</v>
      </c>
      <c r="C3296">
        <v>285</v>
      </c>
      <c r="D3296">
        <v>103</v>
      </c>
      <c r="E3296">
        <v>65</v>
      </c>
      <c r="F3296">
        <v>908</v>
      </c>
      <c r="G3296" t="s">
        <v>8225</v>
      </c>
      <c r="H3296">
        <v>2000</v>
      </c>
      <c r="I3296">
        <v>71519230</v>
      </c>
      <c r="J3296" t="s">
        <v>2207</v>
      </c>
      <c r="K3296" t="s">
        <v>5730</v>
      </c>
      <c r="L3296" t="s">
        <v>15640</v>
      </c>
      <c r="M3296">
        <v>92364</v>
      </c>
      <c r="N3296">
        <v>6807</v>
      </c>
      <c r="O3296" t="s">
        <v>15641</v>
      </c>
      <c r="P3296">
        <v>0</v>
      </c>
      <c r="Q3296" t="s">
        <v>15642</v>
      </c>
      <c r="R3296" t="s">
        <v>15643</v>
      </c>
      <c r="S3296">
        <v>244</v>
      </c>
      <c r="T3296" t="s">
        <v>37</v>
      </c>
      <c r="U3296" t="s">
        <v>38</v>
      </c>
      <c r="V3296" t="s">
        <v>584</v>
      </c>
      <c r="W3296">
        <v>9000000</v>
      </c>
      <c r="X3296">
        <v>2014</v>
      </c>
      <c r="Y3296">
        <v>971</v>
      </c>
      <c r="Z3296">
        <v>6.5</v>
      </c>
      <c r="AA3296">
        <v>2.35</v>
      </c>
      <c r="AB3296">
        <v>15000</v>
      </c>
    </row>
    <row r="3297" spans="1:28" hidden="1" x14ac:dyDescent="0.25">
      <c r="A3297" t="s">
        <v>28</v>
      </c>
      <c r="B3297" t="s">
        <v>15644</v>
      </c>
      <c r="C3297">
        <v>64</v>
      </c>
      <c r="D3297">
        <v>91</v>
      </c>
      <c r="E3297">
        <v>0</v>
      </c>
      <c r="F3297">
        <v>407</v>
      </c>
      <c r="G3297" t="s">
        <v>14537</v>
      </c>
      <c r="H3297">
        <v>3000</v>
      </c>
      <c r="I3297">
        <v>20035310</v>
      </c>
      <c r="J3297" t="s">
        <v>1414</v>
      </c>
      <c r="K3297" t="s">
        <v>981</v>
      </c>
      <c r="L3297" t="s">
        <v>15645</v>
      </c>
      <c r="M3297">
        <v>12324</v>
      </c>
      <c r="N3297">
        <v>4409</v>
      </c>
      <c r="O3297" t="s">
        <v>10019</v>
      </c>
      <c r="P3297">
        <v>1</v>
      </c>
      <c r="Q3297" t="s">
        <v>15646</v>
      </c>
      <c r="R3297" t="s">
        <v>15647</v>
      </c>
      <c r="S3297">
        <v>173</v>
      </c>
      <c r="T3297" t="s">
        <v>37</v>
      </c>
      <c r="U3297" t="s">
        <v>38</v>
      </c>
      <c r="V3297" t="s">
        <v>39</v>
      </c>
      <c r="W3297">
        <v>9000000</v>
      </c>
      <c r="X3297">
        <v>2000</v>
      </c>
      <c r="Y3297">
        <v>683</v>
      </c>
      <c r="Z3297">
        <v>4.9000000000000004</v>
      </c>
      <c r="AA3297">
        <v>1.85</v>
      </c>
      <c r="AB3297">
        <v>580</v>
      </c>
    </row>
    <row r="3298" spans="1:28" hidden="1" x14ac:dyDescent="0.25">
      <c r="A3298" t="s">
        <v>28</v>
      </c>
      <c r="B3298" t="s">
        <v>13671</v>
      </c>
      <c r="C3298">
        <v>150</v>
      </c>
      <c r="D3298">
        <v>88</v>
      </c>
      <c r="E3298">
        <v>8</v>
      </c>
      <c r="F3298">
        <v>587</v>
      </c>
      <c r="G3298" t="s">
        <v>414</v>
      </c>
      <c r="H3298">
        <v>982</v>
      </c>
      <c r="I3298">
        <v>18225165</v>
      </c>
      <c r="J3298" t="s">
        <v>4218</v>
      </c>
      <c r="K3298" t="s">
        <v>2641</v>
      </c>
      <c r="L3298" t="s">
        <v>15648</v>
      </c>
      <c r="M3298">
        <v>155262</v>
      </c>
      <c r="N3298">
        <v>3114</v>
      </c>
      <c r="O3298" t="s">
        <v>9289</v>
      </c>
      <c r="P3298">
        <v>2</v>
      </c>
      <c r="Q3298" t="s">
        <v>15649</v>
      </c>
      <c r="R3298" t="s">
        <v>15650</v>
      </c>
      <c r="S3298">
        <v>316</v>
      </c>
      <c r="T3298" t="s">
        <v>37</v>
      </c>
      <c r="U3298" t="s">
        <v>38</v>
      </c>
      <c r="V3298" t="s">
        <v>584</v>
      </c>
      <c r="W3298">
        <v>9000000</v>
      </c>
      <c r="X3298">
        <v>2004</v>
      </c>
      <c r="Y3298">
        <v>729</v>
      </c>
      <c r="Z3298">
        <v>7.1</v>
      </c>
      <c r="AA3298">
        <v>1.85</v>
      </c>
      <c r="AB3298">
        <v>0</v>
      </c>
    </row>
    <row r="3299" spans="1:28" hidden="1" x14ac:dyDescent="0.25">
      <c r="A3299" t="s">
        <v>28</v>
      </c>
      <c r="B3299" t="s">
        <v>4350</v>
      </c>
      <c r="C3299">
        <v>136</v>
      </c>
      <c r="D3299">
        <v>126</v>
      </c>
      <c r="E3299">
        <v>37</v>
      </c>
      <c r="F3299">
        <v>883</v>
      </c>
      <c r="G3299" t="s">
        <v>439</v>
      </c>
      <c r="H3299">
        <v>12000</v>
      </c>
      <c r="I3299">
        <v>17804273</v>
      </c>
      <c r="J3299" t="s">
        <v>4074</v>
      </c>
      <c r="K3299" t="s">
        <v>300</v>
      </c>
      <c r="L3299" t="s">
        <v>15651</v>
      </c>
      <c r="M3299">
        <v>20449</v>
      </c>
      <c r="N3299">
        <v>25660</v>
      </c>
      <c r="O3299" t="s">
        <v>12803</v>
      </c>
      <c r="P3299">
        <v>0</v>
      </c>
      <c r="Q3299" t="s">
        <v>15652</v>
      </c>
      <c r="R3299" t="s">
        <v>15653</v>
      </c>
      <c r="S3299">
        <v>370</v>
      </c>
      <c r="T3299" t="s">
        <v>37</v>
      </c>
      <c r="U3299" t="s">
        <v>38</v>
      </c>
      <c r="V3299" t="s">
        <v>584</v>
      </c>
      <c r="W3299">
        <v>20000000</v>
      </c>
      <c r="X3299">
        <v>2000</v>
      </c>
      <c r="Y3299">
        <v>10000</v>
      </c>
      <c r="Z3299">
        <v>7</v>
      </c>
      <c r="AA3299">
        <v>1.85</v>
      </c>
      <c r="AB3299">
        <v>1000</v>
      </c>
    </row>
    <row r="3300" spans="1:28" hidden="1" x14ac:dyDescent="0.25">
      <c r="A3300" t="s">
        <v>28</v>
      </c>
      <c r="B3300" t="s">
        <v>15654</v>
      </c>
      <c r="C3300">
        <v>132</v>
      </c>
      <c r="D3300">
        <v>120</v>
      </c>
      <c r="E3300">
        <v>46</v>
      </c>
      <c r="F3300">
        <v>701</v>
      </c>
      <c r="G3300" t="s">
        <v>6381</v>
      </c>
      <c r="H3300">
        <v>14000</v>
      </c>
      <c r="I3300">
        <v>16938179</v>
      </c>
      <c r="J3300" t="s">
        <v>2124</v>
      </c>
      <c r="K3300" t="s">
        <v>336</v>
      </c>
      <c r="L3300" t="s">
        <v>15655</v>
      </c>
      <c r="M3300">
        <v>41313</v>
      </c>
      <c r="N3300">
        <v>17336</v>
      </c>
      <c r="O3300" t="s">
        <v>5064</v>
      </c>
      <c r="P3300">
        <v>3</v>
      </c>
      <c r="Q3300" t="s">
        <v>15656</v>
      </c>
      <c r="R3300" t="s">
        <v>15657</v>
      </c>
      <c r="S3300">
        <v>246</v>
      </c>
      <c r="T3300" t="s">
        <v>37</v>
      </c>
      <c r="U3300" t="s">
        <v>38</v>
      </c>
      <c r="V3300" t="s">
        <v>584</v>
      </c>
      <c r="W3300">
        <v>8000000</v>
      </c>
      <c r="X3300">
        <v>2000</v>
      </c>
      <c r="Y3300">
        <v>826</v>
      </c>
      <c r="Z3300">
        <v>7</v>
      </c>
      <c r="AA3300">
        <v>1.85</v>
      </c>
      <c r="AB3300">
        <v>0</v>
      </c>
    </row>
    <row r="3301" spans="1:28" hidden="1" x14ac:dyDescent="0.25">
      <c r="A3301" t="s">
        <v>28</v>
      </c>
      <c r="B3301" t="s">
        <v>5244</v>
      </c>
      <c r="C3301">
        <v>71</v>
      </c>
      <c r="D3301">
        <v>116</v>
      </c>
      <c r="E3301">
        <v>644</v>
      </c>
      <c r="F3301">
        <v>199</v>
      </c>
      <c r="G3301" t="s">
        <v>15658</v>
      </c>
      <c r="H3301">
        <v>392</v>
      </c>
      <c r="I3301">
        <v>90400000</v>
      </c>
      <c r="J3301" t="s">
        <v>1670</v>
      </c>
      <c r="K3301" t="s">
        <v>15659</v>
      </c>
      <c r="L3301" t="s">
        <v>15660</v>
      </c>
      <c r="M3301">
        <v>102895</v>
      </c>
      <c r="N3301">
        <v>845</v>
      </c>
      <c r="O3301" t="s">
        <v>15661</v>
      </c>
      <c r="P3301">
        <v>2</v>
      </c>
      <c r="Q3301" t="s">
        <v>15662</v>
      </c>
      <c r="R3301" t="s">
        <v>15663</v>
      </c>
      <c r="S3301">
        <v>159</v>
      </c>
      <c r="T3301" t="s">
        <v>37</v>
      </c>
      <c r="U3301" t="s">
        <v>38</v>
      </c>
      <c r="V3301" t="s">
        <v>584</v>
      </c>
      <c r="X3301">
        <v>1983</v>
      </c>
      <c r="Y3301">
        <v>249</v>
      </c>
      <c r="Z3301">
        <v>7.5</v>
      </c>
      <c r="AA3301">
        <v>1.85</v>
      </c>
      <c r="AB3301">
        <v>0</v>
      </c>
    </row>
    <row r="3302" spans="1:28" hidden="1" x14ac:dyDescent="0.25">
      <c r="A3302" t="s">
        <v>28</v>
      </c>
      <c r="B3302" t="s">
        <v>11317</v>
      </c>
      <c r="C3302">
        <v>186</v>
      </c>
      <c r="D3302">
        <v>94</v>
      </c>
      <c r="E3302">
        <v>17</v>
      </c>
      <c r="F3302">
        <v>179</v>
      </c>
      <c r="G3302" t="s">
        <v>5660</v>
      </c>
      <c r="H3302">
        <v>607</v>
      </c>
      <c r="I3302">
        <v>16235293</v>
      </c>
      <c r="J3302" t="s">
        <v>6402</v>
      </c>
      <c r="K3302" t="s">
        <v>4142</v>
      </c>
      <c r="L3302" t="s">
        <v>15664</v>
      </c>
      <c r="M3302">
        <v>19918</v>
      </c>
      <c r="N3302">
        <v>1611</v>
      </c>
      <c r="O3302" t="s">
        <v>8002</v>
      </c>
      <c r="P3302">
        <v>0</v>
      </c>
      <c r="Q3302" t="s">
        <v>15665</v>
      </c>
      <c r="R3302" t="s">
        <v>15666</v>
      </c>
      <c r="S3302">
        <v>278</v>
      </c>
      <c r="T3302" t="s">
        <v>37</v>
      </c>
      <c r="U3302" t="s">
        <v>38</v>
      </c>
      <c r="V3302" t="s">
        <v>584</v>
      </c>
      <c r="W3302">
        <v>9000000</v>
      </c>
      <c r="X3302">
        <v>2006</v>
      </c>
      <c r="Y3302">
        <v>318</v>
      </c>
      <c r="Z3302">
        <v>4.5</v>
      </c>
      <c r="AA3302">
        <v>2.35</v>
      </c>
      <c r="AB3302">
        <v>0</v>
      </c>
    </row>
    <row r="3303" spans="1:28" hidden="1" x14ac:dyDescent="0.25">
      <c r="A3303" t="s">
        <v>28</v>
      </c>
      <c r="B3303" t="s">
        <v>15667</v>
      </c>
      <c r="C3303">
        <v>39</v>
      </c>
      <c r="D3303">
        <v>85</v>
      </c>
      <c r="E3303">
        <v>2</v>
      </c>
      <c r="F3303">
        <v>127</v>
      </c>
      <c r="G3303" t="s">
        <v>3452</v>
      </c>
      <c r="H3303">
        <v>911</v>
      </c>
      <c r="I3303">
        <v>11827301</v>
      </c>
      <c r="J3303" t="s">
        <v>1680</v>
      </c>
      <c r="K3303" t="s">
        <v>5164</v>
      </c>
      <c r="L3303" t="s">
        <v>15668</v>
      </c>
      <c r="M3303">
        <v>4247</v>
      </c>
      <c r="N3303">
        <v>1345</v>
      </c>
      <c r="O3303" t="s">
        <v>15669</v>
      </c>
      <c r="P3303">
        <v>1</v>
      </c>
      <c r="Q3303" t="s">
        <v>15670</v>
      </c>
      <c r="R3303" t="s">
        <v>15671</v>
      </c>
      <c r="S3303">
        <v>26</v>
      </c>
      <c r="T3303" t="s">
        <v>37</v>
      </c>
      <c r="U3303" t="s">
        <v>38</v>
      </c>
      <c r="V3303" t="s">
        <v>39</v>
      </c>
      <c r="X3303">
        <v>2004</v>
      </c>
      <c r="Y3303">
        <v>150</v>
      </c>
      <c r="Z3303">
        <v>5.5</v>
      </c>
      <c r="AA3303">
        <v>2.35</v>
      </c>
      <c r="AB3303">
        <v>266</v>
      </c>
    </row>
    <row r="3304" spans="1:28" hidden="1" x14ac:dyDescent="0.25">
      <c r="A3304" t="s">
        <v>28</v>
      </c>
      <c r="B3304" t="s">
        <v>856</v>
      </c>
      <c r="C3304">
        <v>46</v>
      </c>
      <c r="D3304">
        <v>137</v>
      </c>
      <c r="E3304">
        <v>0</v>
      </c>
      <c r="F3304">
        <v>130</v>
      </c>
      <c r="G3304" t="s">
        <v>1994</v>
      </c>
      <c r="H3304">
        <v>591</v>
      </c>
      <c r="I3304">
        <v>10161099</v>
      </c>
      <c r="J3304" t="s">
        <v>15672</v>
      </c>
      <c r="K3304" t="s">
        <v>763</v>
      </c>
      <c r="L3304" t="s">
        <v>15673</v>
      </c>
      <c r="M3304">
        <v>23441</v>
      </c>
      <c r="N3304">
        <v>1341</v>
      </c>
      <c r="O3304" t="s">
        <v>15674</v>
      </c>
      <c r="P3304">
        <v>1</v>
      </c>
      <c r="Q3304" t="s">
        <v>15675</v>
      </c>
      <c r="R3304" t="s">
        <v>15676</v>
      </c>
      <c r="S3304">
        <v>108</v>
      </c>
      <c r="T3304" t="s">
        <v>37</v>
      </c>
      <c r="U3304" t="s">
        <v>56</v>
      </c>
      <c r="V3304" t="s">
        <v>39</v>
      </c>
      <c r="W3304">
        <v>9000000</v>
      </c>
      <c r="X3304">
        <v>1989</v>
      </c>
      <c r="Y3304">
        <v>520</v>
      </c>
      <c r="Z3304">
        <v>7.7</v>
      </c>
      <c r="AA3304">
        <v>1.85</v>
      </c>
      <c r="AB3304">
        <v>0</v>
      </c>
    </row>
    <row r="3305" spans="1:28" hidden="1" x14ac:dyDescent="0.25">
      <c r="A3305" t="s">
        <v>28</v>
      </c>
      <c r="B3305" t="s">
        <v>15677</v>
      </c>
      <c r="C3305">
        <v>201</v>
      </c>
      <c r="D3305">
        <v>114</v>
      </c>
      <c r="E3305">
        <v>84</v>
      </c>
      <c r="F3305">
        <v>338</v>
      </c>
      <c r="G3305" t="s">
        <v>3735</v>
      </c>
      <c r="H3305">
        <v>22000</v>
      </c>
      <c r="I3305">
        <v>6610326</v>
      </c>
      <c r="J3305" t="s">
        <v>2526</v>
      </c>
      <c r="K3305" t="s">
        <v>696</v>
      </c>
      <c r="L3305" t="s">
        <v>15678</v>
      </c>
      <c r="M3305">
        <v>32188</v>
      </c>
      <c r="N3305">
        <v>23770</v>
      </c>
      <c r="O3305" t="s">
        <v>15679</v>
      </c>
      <c r="P3305">
        <v>0</v>
      </c>
      <c r="Q3305" t="s">
        <v>15680</v>
      </c>
      <c r="R3305" t="s">
        <v>15681</v>
      </c>
      <c r="S3305">
        <v>127</v>
      </c>
      <c r="T3305" t="s">
        <v>37</v>
      </c>
      <c r="U3305" t="s">
        <v>38</v>
      </c>
      <c r="V3305" t="s">
        <v>584</v>
      </c>
      <c r="X3305">
        <v>2007</v>
      </c>
      <c r="Y3305">
        <v>929</v>
      </c>
      <c r="Z3305">
        <v>7.2</v>
      </c>
      <c r="AA3305">
        <v>1.85</v>
      </c>
      <c r="AB3305">
        <v>0</v>
      </c>
    </row>
    <row r="3306" spans="1:28" hidden="1" x14ac:dyDescent="0.25">
      <c r="A3306" t="s">
        <v>28</v>
      </c>
      <c r="B3306" t="s">
        <v>15682</v>
      </c>
      <c r="C3306">
        <v>32</v>
      </c>
      <c r="D3306">
        <v>76</v>
      </c>
      <c r="E3306">
        <v>17</v>
      </c>
      <c r="F3306">
        <v>571</v>
      </c>
      <c r="G3306" t="s">
        <v>3351</v>
      </c>
      <c r="H3306">
        <v>591</v>
      </c>
      <c r="I3306">
        <v>6126237</v>
      </c>
      <c r="J3306" t="s">
        <v>1680</v>
      </c>
      <c r="K3306" t="s">
        <v>4693</v>
      </c>
      <c r="L3306" t="s">
        <v>15683</v>
      </c>
      <c r="M3306">
        <v>3419</v>
      </c>
      <c r="N3306">
        <v>2851</v>
      </c>
      <c r="O3306" t="s">
        <v>8390</v>
      </c>
      <c r="P3306">
        <v>3</v>
      </c>
      <c r="Q3306" t="s">
        <v>15684</v>
      </c>
      <c r="R3306" t="s">
        <v>15685</v>
      </c>
      <c r="S3306">
        <v>41</v>
      </c>
      <c r="T3306" t="s">
        <v>37</v>
      </c>
      <c r="U3306" t="s">
        <v>38</v>
      </c>
      <c r="V3306" t="s">
        <v>94</v>
      </c>
      <c r="X3306">
        <v>2003</v>
      </c>
      <c r="Y3306">
        <v>579</v>
      </c>
      <c r="Z3306">
        <v>4.8</v>
      </c>
      <c r="AA3306">
        <v>1.85</v>
      </c>
      <c r="AB3306">
        <v>419</v>
      </c>
    </row>
    <row r="3307" spans="1:28" hidden="1" x14ac:dyDescent="0.25">
      <c r="A3307" t="s">
        <v>28</v>
      </c>
      <c r="B3307" t="s">
        <v>885</v>
      </c>
      <c r="C3307">
        <v>117</v>
      </c>
      <c r="D3307">
        <v>119</v>
      </c>
      <c r="E3307">
        <v>188</v>
      </c>
      <c r="F3307">
        <v>35</v>
      </c>
      <c r="G3307" t="s">
        <v>15686</v>
      </c>
      <c r="H3307">
        <v>187</v>
      </c>
      <c r="I3307">
        <v>6047856</v>
      </c>
      <c r="J3307" t="s">
        <v>463</v>
      </c>
      <c r="K3307" t="s">
        <v>15687</v>
      </c>
      <c r="L3307" t="s">
        <v>15688</v>
      </c>
      <c r="M3307">
        <v>27536</v>
      </c>
      <c r="N3307">
        <v>358</v>
      </c>
      <c r="O3307" t="s">
        <v>15689</v>
      </c>
      <c r="P3307">
        <v>4</v>
      </c>
      <c r="Q3307" t="s">
        <v>15690</v>
      </c>
      <c r="R3307" t="s">
        <v>15691</v>
      </c>
      <c r="S3307">
        <v>327</v>
      </c>
      <c r="T3307" t="s">
        <v>37</v>
      </c>
      <c r="U3307" t="s">
        <v>38</v>
      </c>
      <c r="V3307" t="s">
        <v>584</v>
      </c>
      <c r="W3307">
        <v>8500000</v>
      </c>
      <c r="X3307">
        <v>2000</v>
      </c>
      <c r="Y3307">
        <v>127</v>
      </c>
      <c r="Z3307">
        <v>6.7</v>
      </c>
      <c r="AA3307">
        <v>1.85</v>
      </c>
      <c r="AB3307">
        <v>1000</v>
      </c>
    </row>
    <row r="3308" spans="1:28" hidden="1" x14ac:dyDescent="0.25">
      <c r="A3308" t="s">
        <v>28</v>
      </c>
      <c r="B3308" t="s">
        <v>6073</v>
      </c>
      <c r="C3308">
        <v>136</v>
      </c>
      <c r="D3308">
        <v>99</v>
      </c>
      <c r="E3308">
        <v>23</v>
      </c>
      <c r="F3308">
        <v>471</v>
      </c>
      <c r="G3308" t="s">
        <v>3286</v>
      </c>
      <c r="H3308">
        <v>1000</v>
      </c>
      <c r="I3308">
        <v>4681503</v>
      </c>
      <c r="J3308" t="s">
        <v>2526</v>
      </c>
      <c r="K3308" t="s">
        <v>2453</v>
      </c>
      <c r="L3308" t="s">
        <v>15692</v>
      </c>
      <c r="M3308">
        <v>29058</v>
      </c>
      <c r="N3308">
        <v>2478</v>
      </c>
      <c r="O3308" t="s">
        <v>14221</v>
      </c>
      <c r="P3308">
        <v>1</v>
      </c>
      <c r="Q3308" t="s">
        <v>15693</v>
      </c>
      <c r="R3308" t="s">
        <v>15694</v>
      </c>
      <c r="S3308">
        <v>238</v>
      </c>
      <c r="T3308" t="s">
        <v>37</v>
      </c>
      <c r="U3308" t="s">
        <v>38</v>
      </c>
      <c r="V3308" t="s">
        <v>584</v>
      </c>
      <c r="W3308">
        <v>9000000</v>
      </c>
      <c r="X3308">
        <v>2002</v>
      </c>
      <c r="Y3308">
        <v>710</v>
      </c>
      <c r="Z3308">
        <v>7</v>
      </c>
      <c r="AA3308">
        <v>2.35</v>
      </c>
      <c r="AB3308">
        <v>838</v>
      </c>
    </row>
    <row r="3309" spans="1:28" hidden="1" x14ac:dyDescent="0.25">
      <c r="A3309" t="s">
        <v>28</v>
      </c>
      <c r="B3309" t="s">
        <v>15695</v>
      </c>
      <c r="C3309">
        <v>15</v>
      </c>
      <c r="D3309">
        <v>79</v>
      </c>
      <c r="E3309">
        <v>157</v>
      </c>
      <c r="F3309">
        <v>219</v>
      </c>
      <c r="G3309" t="s">
        <v>6827</v>
      </c>
      <c r="H3309">
        <v>4000</v>
      </c>
      <c r="I3309">
        <v>4350774</v>
      </c>
      <c r="J3309" t="s">
        <v>1670</v>
      </c>
      <c r="K3309" t="s">
        <v>249</v>
      </c>
      <c r="L3309" t="s">
        <v>15696</v>
      </c>
      <c r="M3309">
        <v>10476</v>
      </c>
      <c r="N3309">
        <v>4908</v>
      </c>
      <c r="O3309" t="s">
        <v>15697</v>
      </c>
      <c r="P3309">
        <v>3</v>
      </c>
      <c r="Q3309" t="s">
        <v>15698</v>
      </c>
      <c r="R3309" t="s">
        <v>15699</v>
      </c>
      <c r="S3309">
        <v>52</v>
      </c>
      <c r="T3309" t="s">
        <v>37</v>
      </c>
      <c r="U3309" t="s">
        <v>38</v>
      </c>
      <c r="V3309" t="s">
        <v>39</v>
      </c>
      <c r="W3309">
        <v>8000000</v>
      </c>
      <c r="X3309">
        <v>1994</v>
      </c>
      <c r="Y3309">
        <v>248</v>
      </c>
      <c r="Z3309">
        <v>6.5</v>
      </c>
      <c r="AA3309">
        <v>1.85</v>
      </c>
      <c r="AB3309">
        <v>0</v>
      </c>
    </row>
    <row r="3310" spans="1:28" hidden="1" x14ac:dyDescent="0.25">
      <c r="A3310" t="s">
        <v>28</v>
      </c>
      <c r="B3310" t="s">
        <v>11182</v>
      </c>
      <c r="C3310">
        <v>46</v>
      </c>
      <c r="D3310">
        <v>114</v>
      </c>
      <c r="E3310">
        <v>6</v>
      </c>
      <c r="F3310">
        <v>633</v>
      </c>
      <c r="G3310" t="s">
        <v>15413</v>
      </c>
      <c r="H3310">
        <v>970</v>
      </c>
      <c r="I3310">
        <v>3420871</v>
      </c>
      <c r="J3310" t="s">
        <v>12743</v>
      </c>
      <c r="K3310" t="s">
        <v>3832</v>
      </c>
      <c r="L3310" t="s">
        <v>15700</v>
      </c>
      <c r="M3310">
        <v>14100</v>
      </c>
      <c r="N3310">
        <v>3824</v>
      </c>
      <c r="O3310" t="s">
        <v>4951</v>
      </c>
      <c r="P3310">
        <v>2</v>
      </c>
      <c r="Q3310" t="s">
        <v>15701</v>
      </c>
      <c r="R3310" t="s">
        <v>15702</v>
      </c>
      <c r="S3310">
        <v>81</v>
      </c>
      <c r="T3310" t="s">
        <v>37</v>
      </c>
      <c r="U3310" t="s">
        <v>38</v>
      </c>
      <c r="V3310" t="s">
        <v>94</v>
      </c>
      <c r="X3310">
        <v>2006</v>
      </c>
      <c r="Y3310">
        <v>906</v>
      </c>
      <c r="Z3310">
        <v>7.4</v>
      </c>
      <c r="AA3310">
        <v>1.85</v>
      </c>
      <c r="AB3310">
        <v>0</v>
      </c>
    </row>
    <row r="3311" spans="1:28" hidden="1" x14ac:dyDescent="0.25">
      <c r="A3311" t="s">
        <v>28</v>
      </c>
      <c r="C3311">
        <v>1</v>
      </c>
      <c r="D3311">
        <v>30</v>
      </c>
      <c r="F3311">
        <v>140</v>
      </c>
      <c r="G3311" t="s">
        <v>15703</v>
      </c>
      <c r="H3311">
        <v>177</v>
      </c>
      <c r="J3311" t="s">
        <v>213</v>
      </c>
      <c r="K3311" t="s">
        <v>15704</v>
      </c>
      <c r="L3311" t="s">
        <v>15705</v>
      </c>
      <c r="M3311">
        <v>5478</v>
      </c>
      <c r="N3311">
        <v>639</v>
      </c>
      <c r="O3311" t="s">
        <v>15706</v>
      </c>
      <c r="P3311">
        <v>0</v>
      </c>
      <c r="Q3311" t="s">
        <v>15707</v>
      </c>
      <c r="R3311" t="s">
        <v>15708</v>
      </c>
      <c r="S3311">
        <v>54</v>
      </c>
      <c r="T3311" t="s">
        <v>37</v>
      </c>
      <c r="U3311" t="s">
        <v>38</v>
      </c>
      <c r="V3311" t="s">
        <v>1125</v>
      </c>
      <c r="Y3311">
        <v>170</v>
      </c>
      <c r="Z3311">
        <v>3.5</v>
      </c>
      <c r="AA3311">
        <v>1.78</v>
      </c>
      <c r="AB3311">
        <v>748</v>
      </c>
    </row>
    <row r="3312" spans="1:28" hidden="1" x14ac:dyDescent="0.25">
      <c r="A3312" t="s">
        <v>28</v>
      </c>
      <c r="B3312" t="s">
        <v>15709</v>
      </c>
      <c r="C3312">
        <v>41</v>
      </c>
      <c r="D3312">
        <v>91</v>
      </c>
      <c r="E3312">
        <v>12</v>
      </c>
      <c r="F3312">
        <v>297</v>
      </c>
      <c r="G3312" t="s">
        <v>15710</v>
      </c>
      <c r="H3312">
        <v>1000</v>
      </c>
      <c r="J3312" t="s">
        <v>4431</v>
      </c>
      <c r="K3312" t="s">
        <v>3979</v>
      </c>
      <c r="L3312" t="s">
        <v>15711</v>
      </c>
      <c r="M3312">
        <v>7767</v>
      </c>
      <c r="N3312">
        <v>1991</v>
      </c>
      <c r="O3312" t="s">
        <v>15712</v>
      </c>
      <c r="P3312">
        <v>4</v>
      </c>
      <c r="Q3312" t="s">
        <v>15713</v>
      </c>
      <c r="R3312" t="s">
        <v>15714</v>
      </c>
      <c r="S3312">
        <v>56</v>
      </c>
      <c r="T3312" t="s">
        <v>37</v>
      </c>
      <c r="U3312" t="s">
        <v>38</v>
      </c>
      <c r="V3312" t="s">
        <v>94</v>
      </c>
      <c r="W3312">
        <v>9000000</v>
      </c>
      <c r="X3312">
        <v>1984</v>
      </c>
      <c r="Y3312">
        <v>300</v>
      </c>
      <c r="Z3312">
        <v>5.7</v>
      </c>
      <c r="AA3312">
        <v>1.85</v>
      </c>
      <c r="AB3312">
        <v>0</v>
      </c>
    </row>
    <row r="3313" spans="1:28" hidden="1" x14ac:dyDescent="0.25">
      <c r="A3313" t="s">
        <v>28</v>
      </c>
      <c r="B3313" t="s">
        <v>13513</v>
      </c>
      <c r="C3313">
        <v>65</v>
      </c>
      <c r="D3313">
        <v>95</v>
      </c>
      <c r="E3313">
        <v>49</v>
      </c>
      <c r="F3313">
        <v>261</v>
      </c>
      <c r="G3313" t="s">
        <v>6700</v>
      </c>
      <c r="H3313">
        <v>702</v>
      </c>
      <c r="I3313">
        <v>2955039</v>
      </c>
      <c r="J3313" t="s">
        <v>1633</v>
      </c>
      <c r="K3313" t="s">
        <v>6583</v>
      </c>
      <c r="L3313" t="s">
        <v>15715</v>
      </c>
      <c r="M3313">
        <v>3624</v>
      </c>
      <c r="N3313">
        <v>2007</v>
      </c>
      <c r="O3313" t="s">
        <v>15716</v>
      </c>
      <c r="P3313">
        <v>1</v>
      </c>
      <c r="Q3313" t="s">
        <v>15717</v>
      </c>
      <c r="R3313" t="s">
        <v>15718</v>
      </c>
      <c r="S3313">
        <v>27</v>
      </c>
      <c r="T3313" t="s">
        <v>37</v>
      </c>
      <c r="U3313" t="s">
        <v>38</v>
      </c>
      <c r="V3313" t="s">
        <v>39</v>
      </c>
      <c r="W3313">
        <v>9000000</v>
      </c>
      <c r="X3313">
        <v>2007</v>
      </c>
      <c r="Y3313">
        <v>616</v>
      </c>
      <c r="Z3313">
        <v>6.2</v>
      </c>
      <c r="AA3313">
        <v>2.35</v>
      </c>
      <c r="AB3313">
        <v>313</v>
      </c>
    </row>
    <row r="3314" spans="1:28" hidden="1" x14ac:dyDescent="0.25">
      <c r="A3314" t="s">
        <v>28</v>
      </c>
      <c r="B3314" t="s">
        <v>11890</v>
      </c>
      <c r="C3314">
        <v>100</v>
      </c>
      <c r="D3314">
        <v>103</v>
      </c>
      <c r="E3314">
        <v>38</v>
      </c>
      <c r="F3314">
        <v>316</v>
      </c>
      <c r="G3314" t="s">
        <v>549</v>
      </c>
      <c r="H3314">
        <v>745</v>
      </c>
      <c r="I3314">
        <v>1530535</v>
      </c>
      <c r="J3314" t="s">
        <v>1414</v>
      </c>
      <c r="K3314" t="s">
        <v>1050</v>
      </c>
      <c r="L3314" t="s">
        <v>15719</v>
      </c>
      <c r="M3314">
        <v>7833</v>
      </c>
      <c r="N3314">
        <v>1721</v>
      </c>
      <c r="O3314" t="s">
        <v>7030</v>
      </c>
      <c r="P3314">
        <v>3</v>
      </c>
      <c r="Q3314" t="s">
        <v>15720</v>
      </c>
      <c r="R3314" t="s">
        <v>15721</v>
      </c>
      <c r="S3314">
        <v>63</v>
      </c>
      <c r="T3314" t="s">
        <v>37</v>
      </c>
      <c r="U3314" t="s">
        <v>38</v>
      </c>
      <c r="V3314" t="s">
        <v>584</v>
      </c>
      <c r="W3314">
        <v>9000000</v>
      </c>
      <c r="X3314">
        <v>2005</v>
      </c>
      <c r="Y3314">
        <v>591</v>
      </c>
      <c r="Z3314">
        <v>5.7</v>
      </c>
      <c r="AA3314">
        <v>2.35</v>
      </c>
      <c r="AB3314">
        <v>215</v>
      </c>
    </row>
    <row r="3315" spans="1:28" hidden="1" x14ac:dyDescent="0.25">
      <c r="A3315" t="s">
        <v>28</v>
      </c>
      <c r="B3315" t="s">
        <v>10958</v>
      </c>
      <c r="C3315">
        <v>129</v>
      </c>
      <c r="D3315">
        <v>92</v>
      </c>
      <c r="E3315">
        <v>26</v>
      </c>
      <c r="F3315">
        <v>611</v>
      </c>
      <c r="G3315" t="s">
        <v>478</v>
      </c>
      <c r="H3315">
        <v>1000</v>
      </c>
      <c r="I3315">
        <v>4881867</v>
      </c>
      <c r="J3315" t="s">
        <v>6418</v>
      </c>
      <c r="K3315" t="s">
        <v>812</v>
      </c>
      <c r="L3315" t="s">
        <v>15722</v>
      </c>
      <c r="M3315">
        <v>15200</v>
      </c>
      <c r="N3315">
        <v>3767</v>
      </c>
      <c r="O3315" t="s">
        <v>10141</v>
      </c>
      <c r="P3315">
        <v>1</v>
      </c>
      <c r="Q3315" t="s">
        <v>15723</v>
      </c>
      <c r="R3315" t="s">
        <v>15724</v>
      </c>
      <c r="S3315">
        <v>76</v>
      </c>
      <c r="T3315" t="s">
        <v>37</v>
      </c>
      <c r="U3315" t="s">
        <v>38</v>
      </c>
      <c r="V3315" t="s">
        <v>584</v>
      </c>
      <c r="W3315">
        <v>9000000</v>
      </c>
      <c r="X3315">
        <v>2008</v>
      </c>
      <c r="Y3315">
        <v>1000</v>
      </c>
      <c r="Z3315">
        <v>6.4</v>
      </c>
      <c r="AA3315">
        <v>1.85</v>
      </c>
      <c r="AB3315">
        <v>1000</v>
      </c>
    </row>
    <row r="3316" spans="1:28" hidden="1" x14ac:dyDescent="0.25">
      <c r="A3316" t="s">
        <v>28</v>
      </c>
      <c r="B3316" t="s">
        <v>11374</v>
      </c>
      <c r="C3316">
        <v>103</v>
      </c>
      <c r="D3316">
        <v>124</v>
      </c>
      <c r="E3316">
        <v>162</v>
      </c>
      <c r="F3316">
        <v>277</v>
      </c>
      <c r="G3316" t="s">
        <v>309</v>
      </c>
      <c r="H3316">
        <v>23000</v>
      </c>
      <c r="I3316">
        <v>1043487</v>
      </c>
      <c r="J3316" t="s">
        <v>6198</v>
      </c>
      <c r="K3316" t="s">
        <v>58</v>
      </c>
      <c r="L3316" t="s">
        <v>15725</v>
      </c>
      <c r="M3316">
        <v>27766</v>
      </c>
      <c r="N3316">
        <v>24102</v>
      </c>
      <c r="O3316" t="s">
        <v>15726</v>
      </c>
      <c r="P3316">
        <v>3</v>
      </c>
      <c r="Q3316" t="s">
        <v>15727</v>
      </c>
      <c r="R3316" t="s">
        <v>15728</v>
      </c>
      <c r="S3316">
        <v>314</v>
      </c>
      <c r="T3316" t="s">
        <v>37</v>
      </c>
      <c r="U3316" t="s">
        <v>56</v>
      </c>
      <c r="V3316" t="s">
        <v>584</v>
      </c>
      <c r="X3316">
        <v>1998</v>
      </c>
      <c r="Y3316">
        <v>776</v>
      </c>
      <c r="Z3316">
        <v>7</v>
      </c>
      <c r="AA3316">
        <v>1.85</v>
      </c>
      <c r="AB3316">
        <v>0</v>
      </c>
    </row>
    <row r="3317" spans="1:28" hidden="1" x14ac:dyDescent="0.25">
      <c r="A3317" t="s">
        <v>28</v>
      </c>
      <c r="B3317" t="s">
        <v>15729</v>
      </c>
      <c r="C3317">
        <v>77</v>
      </c>
      <c r="D3317">
        <v>156</v>
      </c>
      <c r="E3317">
        <v>43</v>
      </c>
      <c r="F3317">
        <v>0</v>
      </c>
      <c r="G3317" t="s">
        <v>15730</v>
      </c>
      <c r="H3317">
        <v>45</v>
      </c>
      <c r="I3317">
        <v>770629</v>
      </c>
      <c r="J3317" t="s">
        <v>2663</v>
      </c>
      <c r="K3317" t="s">
        <v>15731</v>
      </c>
      <c r="L3317" t="s">
        <v>15732</v>
      </c>
      <c r="M3317">
        <v>2379</v>
      </c>
      <c r="N3317">
        <v>50</v>
      </c>
      <c r="O3317" t="s">
        <v>15733</v>
      </c>
      <c r="P3317">
        <v>0</v>
      </c>
      <c r="Q3317" t="s">
        <v>15734</v>
      </c>
      <c r="R3317" t="s">
        <v>15735</v>
      </c>
      <c r="S3317">
        <v>24</v>
      </c>
      <c r="T3317" t="s">
        <v>12699</v>
      </c>
      <c r="U3317" t="s">
        <v>5693</v>
      </c>
      <c r="V3317" t="s">
        <v>4829</v>
      </c>
      <c r="X3317">
        <v>2016</v>
      </c>
      <c r="Y3317">
        <v>5</v>
      </c>
      <c r="Z3317">
        <v>7.7</v>
      </c>
      <c r="AA3317">
        <v>2.35</v>
      </c>
      <c r="AB3317">
        <v>0</v>
      </c>
    </row>
    <row r="3318" spans="1:28" hidden="1" x14ac:dyDescent="0.25">
      <c r="A3318" t="s">
        <v>28</v>
      </c>
      <c r="B3318" t="s">
        <v>11870</v>
      </c>
      <c r="C3318">
        <v>67</v>
      </c>
      <c r="D3318">
        <v>84</v>
      </c>
      <c r="E3318">
        <v>64</v>
      </c>
      <c r="F3318">
        <v>748</v>
      </c>
      <c r="G3318" t="s">
        <v>15736</v>
      </c>
      <c r="H3318">
        <v>2000</v>
      </c>
      <c r="I3318">
        <v>11860839</v>
      </c>
      <c r="J3318" t="s">
        <v>4067</v>
      </c>
      <c r="K3318" t="s">
        <v>3500</v>
      </c>
      <c r="L3318" t="s">
        <v>15737</v>
      </c>
      <c r="M3318">
        <v>5156</v>
      </c>
      <c r="N3318">
        <v>4617</v>
      </c>
      <c r="O3318" t="s">
        <v>15738</v>
      </c>
      <c r="P3318">
        <v>0</v>
      </c>
      <c r="Q3318" t="s">
        <v>15739</v>
      </c>
      <c r="R3318" t="s">
        <v>15740</v>
      </c>
      <c r="S3318">
        <v>21</v>
      </c>
      <c r="T3318" t="s">
        <v>37</v>
      </c>
      <c r="U3318" t="s">
        <v>38</v>
      </c>
      <c r="V3318" t="s">
        <v>94</v>
      </c>
      <c r="W3318">
        <v>9000000</v>
      </c>
      <c r="X3318">
        <v>2011</v>
      </c>
      <c r="Y3318">
        <v>892</v>
      </c>
      <c r="Z3318">
        <v>5.4</v>
      </c>
      <c r="AA3318">
        <v>1.85</v>
      </c>
      <c r="AB3318">
        <v>0</v>
      </c>
    </row>
    <row r="3319" spans="1:28" hidden="1" x14ac:dyDescent="0.25">
      <c r="A3319" t="s">
        <v>28</v>
      </c>
      <c r="B3319" t="s">
        <v>15741</v>
      </c>
      <c r="C3319">
        <v>31</v>
      </c>
      <c r="D3319">
        <v>300</v>
      </c>
      <c r="E3319">
        <v>6</v>
      </c>
      <c r="F3319">
        <v>6</v>
      </c>
      <c r="G3319" t="s">
        <v>15742</v>
      </c>
      <c r="H3319">
        <v>7</v>
      </c>
      <c r="I3319">
        <v>454255</v>
      </c>
      <c r="J3319" t="s">
        <v>1097</v>
      </c>
      <c r="K3319" t="s">
        <v>13242</v>
      </c>
      <c r="L3319" t="s">
        <v>15743</v>
      </c>
      <c r="M3319">
        <v>1666</v>
      </c>
      <c r="N3319">
        <v>32</v>
      </c>
      <c r="O3319" t="s">
        <v>15744</v>
      </c>
      <c r="P3319">
        <v>3</v>
      </c>
      <c r="Q3319" t="s">
        <v>15745</v>
      </c>
      <c r="R3319" t="s">
        <v>15746</v>
      </c>
      <c r="S3319">
        <v>47</v>
      </c>
      <c r="T3319" t="s">
        <v>13245</v>
      </c>
      <c r="U3319" t="s">
        <v>13246</v>
      </c>
      <c r="V3319" t="s">
        <v>584</v>
      </c>
      <c r="W3319">
        <v>400000000</v>
      </c>
      <c r="X3319">
        <v>2001</v>
      </c>
      <c r="Y3319">
        <v>6</v>
      </c>
      <c r="Z3319">
        <v>6.6</v>
      </c>
      <c r="AA3319">
        <v>1.85</v>
      </c>
      <c r="AB3319">
        <v>124</v>
      </c>
    </row>
    <row r="3320" spans="1:28" hidden="1" x14ac:dyDescent="0.25">
      <c r="A3320" t="s">
        <v>28</v>
      </c>
      <c r="B3320" t="s">
        <v>15747</v>
      </c>
      <c r="C3320">
        <v>76</v>
      </c>
      <c r="D3320">
        <v>120</v>
      </c>
      <c r="E3320">
        <v>930</v>
      </c>
      <c r="F3320">
        <v>433</v>
      </c>
      <c r="G3320" t="s">
        <v>2498</v>
      </c>
      <c r="H3320">
        <v>982</v>
      </c>
      <c r="I3320">
        <v>349618</v>
      </c>
      <c r="J3320" t="s">
        <v>6402</v>
      </c>
      <c r="K3320" t="s">
        <v>3328</v>
      </c>
      <c r="L3320" t="s">
        <v>15748</v>
      </c>
      <c r="M3320">
        <v>4302</v>
      </c>
      <c r="N3320">
        <v>2942</v>
      </c>
      <c r="O3320" t="s">
        <v>6376</v>
      </c>
      <c r="P3320">
        <v>1</v>
      </c>
      <c r="Q3320" t="s">
        <v>15749</v>
      </c>
      <c r="R3320" t="s">
        <v>15750</v>
      </c>
      <c r="S3320">
        <v>45</v>
      </c>
      <c r="T3320" t="s">
        <v>37</v>
      </c>
      <c r="U3320" t="s">
        <v>7089</v>
      </c>
      <c r="V3320" t="s">
        <v>584</v>
      </c>
      <c r="W3320">
        <v>9000000</v>
      </c>
      <c r="X3320">
        <v>1990</v>
      </c>
      <c r="Y3320">
        <v>602</v>
      </c>
      <c r="Z3320">
        <v>6.1</v>
      </c>
      <c r="AA3320">
        <v>1.85</v>
      </c>
      <c r="AB3320">
        <v>375</v>
      </c>
    </row>
    <row r="3321" spans="1:28" hidden="1" x14ac:dyDescent="0.25">
      <c r="A3321" t="s">
        <v>28</v>
      </c>
      <c r="B3321" t="s">
        <v>15751</v>
      </c>
      <c r="C3321">
        <v>17</v>
      </c>
      <c r="D3321">
        <v>98</v>
      </c>
      <c r="E3321">
        <v>0</v>
      </c>
      <c r="F3321">
        <v>5</v>
      </c>
      <c r="G3321" t="s">
        <v>15752</v>
      </c>
      <c r="H3321">
        <v>186</v>
      </c>
      <c r="J3321" t="s">
        <v>1670</v>
      </c>
      <c r="K3321" t="s">
        <v>14019</v>
      </c>
      <c r="L3321" t="s">
        <v>15753</v>
      </c>
      <c r="M3321">
        <v>1673</v>
      </c>
      <c r="N3321">
        <v>253</v>
      </c>
      <c r="O3321" t="s">
        <v>15754</v>
      </c>
      <c r="P3321">
        <v>1</v>
      </c>
      <c r="R3321" t="s">
        <v>15755</v>
      </c>
      <c r="S3321">
        <v>1</v>
      </c>
      <c r="T3321" t="s">
        <v>1463</v>
      </c>
      <c r="U3321" t="s">
        <v>1464</v>
      </c>
      <c r="X3321">
        <v>2014</v>
      </c>
      <c r="Y3321">
        <v>41</v>
      </c>
      <c r="Z3321">
        <v>6.1</v>
      </c>
      <c r="AA3321">
        <v>2.35</v>
      </c>
      <c r="AB3321">
        <v>348</v>
      </c>
    </row>
    <row r="3322" spans="1:28" hidden="1" x14ac:dyDescent="0.25">
      <c r="A3322" t="s">
        <v>28</v>
      </c>
      <c r="B3322" t="s">
        <v>11326</v>
      </c>
      <c r="C3322">
        <v>81</v>
      </c>
      <c r="D3322">
        <v>121</v>
      </c>
      <c r="E3322">
        <v>608</v>
      </c>
      <c r="F3322">
        <v>25</v>
      </c>
      <c r="G3322" t="s">
        <v>13547</v>
      </c>
      <c r="H3322">
        <v>149</v>
      </c>
      <c r="I3322">
        <v>112935</v>
      </c>
      <c r="J3322" t="s">
        <v>3408</v>
      </c>
      <c r="K3322" t="s">
        <v>11329</v>
      </c>
      <c r="L3322" t="s">
        <v>15756</v>
      </c>
      <c r="M3322">
        <v>8161</v>
      </c>
      <c r="N3322">
        <v>251</v>
      </c>
      <c r="O3322" t="s">
        <v>15757</v>
      </c>
      <c r="P3322">
        <v>0</v>
      </c>
      <c r="Q3322" t="s">
        <v>15758</v>
      </c>
      <c r="R3322" t="s">
        <v>15759</v>
      </c>
      <c r="S3322">
        <v>94</v>
      </c>
      <c r="T3322" t="s">
        <v>37</v>
      </c>
      <c r="U3322" t="s">
        <v>56</v>
      </c>
      <c r="V3322" t="s">
        <v>584</v>
      </c>
      <c r="W3322">
        <v>9000000</v>
      </c>
      <c r="X3322">
        <v>2002</v>
      </c>
      <c r="Y3322">
        <v>44</v>
      </c>
      <c r="Z3322">
        <v>7.6</v>
      </c>
      <c r="AA3322">
        <v>1.85</v>
      </c>
      <c r="AB3322">
        <v>484</v>
      </c>
    </row>
    <row r="3323" spans="1:28" hidden="1" x14ac:dyDescent="0.25">
      <c r="A3323" t="s">
        <v>28</v>
      </c>
      <c r="B3323" t="s">
        <v>15760</v>
      </c>
      <c r="C3323">
        <v>26</v>
      </c>
      <c r="D3323">
        <v>97</v>
      </c>
      <c r="E3323">
        <v>3</v>
      </c>
      <c r="F3323">
        <v>204</v>
      </c>
      <c r="G3323" t="s">
        <v>978</v>
      </c>
      <c r="H3323">
        <v>679</v>
      </c>
      <c r="I3323">
        <v>883887</v>
      </c>
      <c r="J3323" t="s">
        <v>3408</v>
      </c>
      <c r="K3323" t="s">
        <v>15761</v>
      </c>
      <c r="L3323" t="s">
        <v>15762</v>
      </c>
      <c r="M3323">
        <v>1201</v>
      </c>
      <c r="N3323">
        <v>1426</v>
      </c>
      <c r="O3323" t="s">
        <v>11946</v>
      </c>
      <c r="P3323">
        <v>3</v>
      </c>
      <c r="Q3323" t="s">
        <v>15763</v>
      </c>
      <c r="R3323" t="s">
        <v>15764</v>
      </c>
      <c r="S3323">
        <v>14</v>
      </c>
      <c r="T3323" t="s">
        <v>37</v>
      </c>
      <c r="U3323" t="s">
        <v>38</v>
      </c>
      <c r="V3323" t="s">
        <v>94</v>
      </c>
      <c r="W3323">
        <v>9000000</v>
      </c>
      <c r="X3323">
        <v>2009</v>
      </c>
      <c r="Y3323">
        <v>537</v>
      </c>
      <c r="Z3323">
        <v>6.2</v>
      </c>
      <c r="AA3323">
        <v>2.35</v>
      </c>
      <c r="AB3323">
        <v>0</v>
      </c>
    </row>
    <row r="3324" spans="1:28" hidden="1" x14ac:dyDescent="0.25">
      <c r="A3324" t="s">
        <v>28</v>
      </c>
      <c r="B3324" t="s">
        <v>13124</v>
      </c>
      <c r="C3324">
        <v>24</v>
      </c>
      <c r="D3324">
        <v>86</v>
      </c>
      <c r="E3324">
        <v>11</v>
      </c>
      <c r="F3324">
        <v>18</v>
      </c>
      <c r="G3324" t="s">
        <v>15765</v>
      </c>
      <c r="H3324">
        <v>185</v>
      </c>
      <c r="I3324">
        <v>13751</v>
      </c>
      <c r="J3324" t="s">
        <v>7143</v>
      </c>
      <c r="K3324" t="s">
        <v>15766</v>
      </c>
      <c r="L3324" t="s">
        <v>15767</v>
      </c>
      <c r="M3324">
        <v>813</v>
      </c>
      <c r="N3324">
        <v>299</v>
      </c>
      <c r="O3324" t="s">
        <v>15768</v>
      </c>
      <c r="P3324">
        <v>0</v>
      </c>
      <c r="Q3324" t="s">
        <v>15769</v>
      </c>
      <c r="R3324" t="s">
        <v>15770</v>
      </c>
      <c r="S3324">
        <v>6</v>
      </c>
      <c r="T3324" t="s">
        <v>37</v>
      </c>
      <c r="U3324" t="s">
        <v>369</v>
      </c>
      <c r="V3324" t="s">
        <v>94</v>
      </c>
      <c r="W3324">
        <v>11400000</v>
      </c>
      <c r="X3324">
        <v>2006</v>
      </c>
      <c r="Y3324">
        <v>62</v>
      </c>
      <c r="Z3324">
        <v>6.6</v>
      </c>
      <c r="AA3324">
        <v>1.85</v>
      </c>
      <c r="AB3324">
        <v>135</v>
      </c>
    </row>
    <row r="3325" spans="1:28" hidden="1" x14ac:dyDescent="0.25">
      <c r="A3325" t="s">
        <v>28</v>
      </c>
      <c r="B3325" t="s">
        <v>7520</v>
      </c>
      <c r="C3325">
        <v>44</v>
      </c>
      <c r="D3325">
        <v>93</v>
      </c>
      <c r="E3325">
        <v>8</v>
      </c>
      <c r="F3325">
        <v>558</v>
      </c>
      <c r="G3325" t="s">
        <v>2166</v>
      </c>
      <c r="H3325">
        <v>22000</v>
      </c>
      <c r="J3325" t="s">
        <v>333</v>
      </c>
      <c r="K3325" t="s">
        <v>1745</v>
      </c>
      <c r="L3325" t="s">
        <v>7521</v>
      </c>
      <c r="M3325">
        <v>16198</v>
      </c>
      <c r="N3325">
        <v>24154</v>
      </c>
      <c r="O3325" t="s">
        <v>1229</v>
      </c>
      <c r="P3325">
        <v>1</v>
      </c>
      <c r="Q3325" t="s">
        <v>7522</v>
      </c>
      <c r="R3325" t="s">
        <v>7523</v>
      </c>
      <c r="S3325">
        <v>57</v>
      </c>
      <c r="T3325" t="s">
        <v>37</v>
      </c>
      <c r="U3325" t="s">
        <v>38</v>
      </c>
      <c r="V3325" t="s">
        <v>584</v>
      </c>
      <c r="W3325">
        <v>19000000</v>
      </c>
      <c r="X3325">
        <v>2015</v>
      </c>
      <c r="Y3325">
        <v>1000</v>
      </c>
      <c r="Z3325">
        <v>6.1</v>
      </c>
      <c r="AA3325">
        <v>2.35</v>
      </c>
      <c r="AB3325">
        <v>0</v>
      </c>
    </row>
    <row r="3326" spans="1:28" hidden="1" x14ac:dyDescent="0.25">
      <c r="A3326" t="s">
        <v>28</v>
      </c>
      <c r="B3326" t="s">
        <v>15771</v>
      </c>
      <c r="C3326">
        <v>80</v>
      </c>
      <c r="D3326">
        <v>45</v>
      </c>
      <c r="E3326">
        <v>28</v>
      </c>
      <c r="F3326">
        <v>104</v>
      </c>
      <c r="G3326" t="s">
        <v>15772</v>
      </c>
      <c r="H3326">
        <v>573</v>
      </c>
      <c r="I3326">
        <v>145109</v>
      </c>
      <c r="J3326" t="s">
        <v>2173</v>
      </c>
      <c r="K3326" t="s">
        <v>15773</v>
      </c>
      <c r="L3326" t="s">
        <v>15774</v>
      </c>
      <c r="M3326">
        <v>14247</v>
      </c>
      <c r="N3326">
        <v>1098</v>
      </c>
      <c r="O3326" t="s">
        <v>3108</v>
      </c>
      <c r="P3326">
        <v>1</v>
      </c>
      <c r="Q3326" t="s">
        <v>15775</v>
      </c>
      <c r="R3326" t="s">
        <v>15776</v>
      </c>
      <c r="S3326">
        <v>44</v>
      </c>
      <c r="T3326" t="s">
        <v>15777</v>
      </c>
      <c r="U3326" t="s">
        <v>7710</v>
      </c>
      <c r="V3326" t="s">
        <v>4829</v>
      </c>
      <c r="W3326">
        <v>45000000</v>
      </c>
      <c r="X3326">
        <v>2008</v>
      </c>
      <c r="Y3326">
        <v>197</v>
      </c>
      <c r="Z3326">
        <v>7.3</v>
      </c>
      <c r="AA3326">
        <v>2.35</v>
      </c>
      <c r="AB3326">
        <v>0</v>
      </c>
    </row>
    <row r="3327" spans="1:28" hidden="1" x14ac:dyDescent="0.25">
      <c r="A3327" t="s">
        <v>28</v>
      </c>
      <c r="B3327" t="s">
        <v>15778</v>
      </c>
      <c r="C3327">
        <v>41</v>
      </c>
      <c r="D3327">
        <v>97</v>
      </c>
      <c r="E3327">
        <v>0</v>
      </c>
      <c r="F3327">
        <v>230</v>
      </c>
      <c r="G3327" t="s">
        <v>15334</v>
      </c>
      <c r="H3327">
        <v>922</v>
      </c>
      <c r="I3327">
        <v>1046166</v>
      </c>
      <c r="J3327" t="s">
        <v>6544</v>
      </c>
      <c r="K3327" t="s">
        <v>6156</v>
      </c>
      <c r="L3327" t="s">
        <v>15779</v>
      </c>
      <c r="M3327">
        <v>2599</v>
      </c>
      <c r="N3327">
        <v>1835</v>
      </c>
      <c r="O3327" t="s">
        <v>15780</v>
      </c>
      <c r="P3327">
        <v>4</v>
      </c>
      <c r="Q3327" t="s">
        <v>15781</v>
      </c>
      <c r="R3327" t="s">
        <v>15782</v>
      </c>
      <c r="S3327">
        <v>45</v>
      </c>
      <c r="T3327" t="s">
        <v>37</v>
      </c>
      <c r="U3327" t="s">
        <v>766</v>
      </c>
      <c r="V3327" t="s">
        <v>39</v>
      </c>
      <c r="W3327">
        <v>9000000</v>
      </c>
      <c r="X3327">
        <v>2005</v>
      </c>
      <c r="Y3327">
        <v>374</v>
      </c>
      <c r="Z3327">
        <v>4.2</v>
      </c>
      <c r="AA3327">
        <v>2.35</v>
      </c>
      <c r="AB3327">
        <v>128</v>
      </c>
    </row>
    <row r="3328" spans="1:28" hidden="1" x14ac:dyDescent="0.25">
      <c r="A3328" t="s">
        <v>28</v>
      </c>
      <c r="B3328" t="s">
        <v>12359</v>
      </c>
      <c r="C3328">
        <v>91</v>
      </c>
      <c r="D3328">
        <v>102</v>
      </c>
      <c r="E3328">
        <v>11</v>
      </c>
      <c r="F3328">
        <v>35</v>
      </c>
      <c r="G3328" t="s">
        <v>10552</v>
      </c>
      <c r="H3328">
        <v>10000</v>
      </c>
      <c r="J3328" t="s">
        <v>2141</v>
      </c>
      <c r="K3328" t="s">
        <v>180</v>
      </c>
      <c r="L3328" t="s">
        <v>15783</v>
      </c>
      <c r="M3328">
        <v>9305</v>
      </c>
      <c r="N3328">
        <v>10369</v>
      </c>
      <c r="O3328" t="s">
        <v>15784</v>
      </c>
      <c r="P3328">
        <v>0</v>
      </c>
      <c r="Q3328" t="s">
        <v>15785</v>
      </c>
      <c r="R3328" t="s">
        <v>15786</v>
      </c>
      <c r="S3328">
        <v>44</v>
      </c>
      <c r="T3328" t="s">
        <v>37</v>
      </c>
      <c r="U3328" t="s">
        <v>56</v>
      </c>
      <c r="V3328" t="s">
        <v>4829</v>
      </c>
      <c r="X3328">
        <v>2009</v>
      </c>
      <c r="Y3328">
        <v>281</v>
      </c>
      <c r="Z3328">
        <v>7.1</v>
      </c>
      <c r="AA3328">
        <v>1.85</v>
      </c>
      <c r="AB3328">
        <v>0</v>
      </c>
    </row>
    <row r="3329" spans="1:28" hidden="1" x14ac:dyDescent="0.25">
      <c r="A3329" t="s">
        <v>28</v>
      </c>
      <c r="B3329" t="s">
        <v>15787</v>
      </c>
      <c r="C3329">
        <v>66</v>
      </c>
      <c r="D3329">
        <v>105</v>
      </c>
      <c r="E3329">
        <v>25</v>
      </c>
      <c r="F3329">
        <v>98</v>
      </c>
      <c r="G3329" t="s">
        <v>15788</v>
      </c>
      <c r="H3329">
        <v>963</v>
      </c>
      <c r="I3329">
        <v>2874</v>
      </c>
      <c r="J3329" t="s">
        <v>3408</v>
      </c>
      <c r="K3329" t="s">
        <v>6662</v>
      </c>
      <c r="L3329" t="s">
        <v>15789</v>
      </c>
      <c r="M3329">
        <v>1219</v>
      </c>
      <c r="N3329">
        <v>1375</v>
      </c>
      <c r="O3329" t="s">
        <v>15790</v>
      </c>
      <c r="P3329">
        <v>1</v>
      </c>
      <c r="Q3329" t="s">
        <v>15791</v>
      </c>
      <c r="R3329" t="s">
        <v>15792</v>
      </c>
      <c r="S3329">
        <v>14</v>
      </c>
      <c r="T3329" t="s">
        <v>1463</v>
      </c>
      <c r="U3329" t="s">
        <v>1464</v>
      </c>
      <c r="V3329" t="s">
        <v>5612</v>
      </c>
      <c r="X3329">
        <v>2009</v>
      </c>
      <c r="Y3329">
        <v>168</v>
      </c>
      <c r="Z3329">
        <v>6</v>
      </c>
      <c r="AA3329">
        <v>2.35</v>
      </c>
      <c r="AB3329">
        <v>120</v>
      </c>
    </row>
    <row r="3330" spans="1:28" hidden="1" x14ac:dyDescent="0.25">
      <c r="A3330" t="s">
        <v>28</v>
      </c>
      <c r="B3330" t="s">
        <v>15793</v>
      </c>
      <c r="C3330">
        <v>19</v>
      </c>
      <c r="D3330">
        <v>103</v>
      </c>
      <c r="E3330">
        <v>6</v>
      </c>
      <c r="F3330">
        <v>664</v>
      </c>
      <c r="G3330" t="s">
        <v>4633</v>
      </c>
      <c r="H3330">
        <v>4000</v>
      </c>
      <c r="J3330" t="s">
        <v>213</v>
      </c>
      <c r="K3330" t="s">
        <v>2476</v>
      </c>
      <c r="L3330" t="s">
        <v>15794</v>
      </c>
      <c r="M3330">
        <v>10100</v>
      </c>
      <c r="N3330">
        <v>6426</v>
      </c>
      <c r="O3330" t="s">
        <v>9807</v>
      </c>
      <c r="P3330">
        <v>1</v>
      </c>
      <c r="Q3330" t="s">
        <v>15795</v>
      </c>
      <c r="R3330" t="s">
        <v>15796</v>
      </c>
      <c r="S3330">
        <v>42</v>
      </c>
      <c r="T3330" t="s">
        <v>37</v>
      </c>
      <c r="U3330" t="s">
        <v>38</v>
      </c>
      <c r="V3330" t="s">
        <v>584</v>
      </c>
      <c r="W3330">
        <v>9000000</v>
      </c>
      <c r="X3330">
        <v>2009</v>
      </c>
      <c r="Y3330">
        <v>931</v>
      </c>
      <c r="Z3330">
        <v>6.5</v>
      </c>
      <c r="AA3330">
        <v>2.35</v>
      </c>
      <c r="AB3330">
        <v>3000</v>
      </c>
    </row>
    <row r="3331" spans="1:28" hidden="1" x14ac:dyDescent="0.25">
      <c r="A3331" t="s">
        <v>28</v>
      </c>
      <c r="B3331" t="s">
        <v>15797</v>
      </c>
      <c r="C3331">
        <v>35</v>
      </c>
      <c r="D3331">
        <v>93</v>
      </c>
      <c r="E3331">
        <v>4</v>
      </c>
      <c r="F3331">
        <v>93</v>
      </c>
      <c r="G3331" t="s">
        <v>9698</v>
      </c>
      <c r="H3331">
        <v>442</v>
      </c>
      <c r="I3331">
        <v>174635000</v>
      </c>
      <c r="J3331" t="s">
        <v>4218</v>
      </c>
      <c r="K3331" t="s">
        <v>9353</v>
      </c>
      <c r="L3331" t="s">
        <v>15798</v>
      </c>
      <c r="M3331">
        <v>74743</v>
      </c>
      <c r="N3331">
        <v>822</v>
      </c>
      <c r="O3331" t="s">
        <v>15799</v>
      </c>
      <c r="P3331">
        <v>1</v>
      </c>
      <c r="Q3331" t="s">
        <v>15800</v>
      </c>
      <c r="R3331" t="s">
        <v>15801</v>
      </c>
      <c r="S3331">
        <v>93</v>
      </c>
      <c r="T3331" t="s">
        <v>37</v>
      </c>
      <c r="U3331" t="s">
        <v>369</v>
      </c>
      <c r="V3331" t="s">
        <v>39</v>
      </c>
      <c r="W3331">
        <v>8800000</v>
      </c>
      <c r="X3331">
        <v>1986</v>
      </c>
      <c r="Y3331">
        <v>162</v>
      </c>
      <c r="Z3331">
        <v>6.5</v>
      </c>
      <c r="AA3331">
        <v>2.35</v>
      </c>
      <c r="AB3331">
        <v>0</v>
      </c>
    </row>
    <row r="3332" spans="1:28" hidden="1" x14ac:dyDescent="0.25">
      <c r="A3332" t="s">
        <v>28</v>
      </c>
      <c r="B3332" t="s">
        <v>15802</v>
      </c>
      <c r="C3332">
        <v>19</v>
      </c>
      <c r="D3332">
        <v>76</v>
      </c>
      <c r="E3332">
        <v>4</v>
      </c>
      <c r="F3332">
        <v>151</v>
      </c>
      <c r="G3332" t="s">
        <v>15803</v>
      </c>
      <c r="H3332">
        <v>722</v>
      </c>
      <c r="J3332" t="s">
        <v>15804</v>
      </c>
      <c r="K3332" t="s">
        <v>3163</v>
      </c>
      <c r="L3332" t="s">
        <v>15805</v>
      </c>
      <c r="M3332">
        <v>4990</v>
      </c>
      <c r="N3332">
        <v>1254</v>
      </c>
      <c r="O3332" t="s">
        <v>9363</v>
      </c>
      <c r="P3332">
        <v>0</v>
      </c>
      <c r="Q3332" t="s">
        <v>15806</v>
      </c>
      <c r="R3332" t="s">
        <v>15807</v>
      </c>
      <c r="S3332">
        <v>64</v>
      </c>
      <c r="T3332" t="s">
        <v>37</v>
      </c>
      <c r="U3332" t="s">
        <v>56</v>
      </c>
      <c r="V3332" t="s">
        <v>584</v>
      </c>
      <c r="X3332">
        <v>2010</v>
      </c>
      <c r="Y3332">
        <v>212</v>
      </c>
      <c r="Z3332">
        <v>5.7</v>
      </c>
      <c r="AA3332">
        <v>1.85</v>
      </c>
      <c r="AB3332">
        <v>0</v>
      </c>
    </row>
    <row r="3333" spans="1:28" hidden="1" x14ac:dyDescent="0.25">
      <c r="A3333" t="s">
        <v>28</v>
      </c>
      <c r="B3333" t="s">
        <v>15808</v>
      </c>
      <c r="C3333">
        <v>33</v>
      </c>
      <c r="D3333">
        <v>90</v>
      </c>
      <c r="E3333">
        <v>3</v>
      </c>
      <c r="F3333">
        <v>327</v>
      </c>
      <c r="G3333" t="s">
        <v>8554</v>
      </c>
      <c r="H3333">
        <v>1000</v>
      </c>
      <c r="J3333" t="s">
        <v>5031</v>
      </c>
      <c r="K3333" t="s">
        <v>159</v>
      </c>
      <c r="L3333" t="s">
        <v>15809</v>
      </c>
      <c r="M3333">
        <v>9296</v>
      </c>
      <c r="N3333">
        <v>2310</v>
      </c>
      <c r="O3333" t="s">
        <v>3456</v>
      </c>
      <c r="P3333">
        <v>2</v>
      </c>
      <c r="Q3333" t="s">
        <v>15810</v>
      </c>
      <c r="R3333" t="s">
        <v>15811</v>
      </c>
      <c r="S3333">
        <v>57</v>
      </c>
      <c r="T3333" t="s">
        <v>37</v>
      </c>
      <c r="U3333" t="s">
        <v>56</v>
      </c>
      <c r="V3333" t="s">
        <v>584</v>
      </c>
      <c r="W3333">
        <v>8800000</v>
      </c>
      <c r="X3333">
        <v>2004</v>
      </c>
      <c r="Y3333">
        <v>900</v>
      </c>
      <c r="Z3333">
        <v>6.1</v>
      </c>
      <c r="AA3333">
        <v>2.35</v>
      </c>
      <c r="AB3333">
        <v>458</v>
      </c>
    </row>
    <row r="3334" spans="1:28" hidden="1" x14ac:dyDescent="0.25">
      <c r="A3334" t="s">
        <v>28</v>
      </c>
      <c r="B3334" t="s">
        <v>15812</v>
      </c>
      <c r="C3334">
        <v>17</v>
      </c>
      <c r="D3334">
        <v>122</v>
      </c>
      <c r="E3334">
        <v>8</v>
      </c>
      <c r="F3334">
        <v>59</v>
      </c>
      <c r="G3334" t="s">
        <v>15424</v>
      </c>
      <c r="H3334">
        <v>174</v>
      </c>
      <c r="J3334" t="s">
        <v>1960</v>
      </c>
      <c r="K3334" t="s">
        <v>15813</v>
      </c>
      <c r="L3334" t="s">
        <v>15814</v>
      </c>
      <c r="M3334">
        <v>5741</v>
      </c>
      <c r="N3334">
        <v>498</v>
      </c>
      <c r="O3334" t="s">
        <v>15815</v>
      </c>
      <c r="P3334">
        <v>12</v>
      </c>
      <c r="Q3334" t="s">
        <v>15816</v>
      </c>
      <c r="R3334" t="s">
        <v>15817</v>
      </c>
      <c r="S3334">
        <v>39</v>
      </c>
      <c r="T3334" t="s">
        <v>37</v>
      </c>
      <c r="U3334" t="s">
        <v>369</v>
      </c>
      <c r="V3334" t="s">
        <v>584</v>
      </c>
      <c r="W3334">
        <v>9000000</v>
      </c>
      <c r="X3334">
        <v>2010</v>
      </c>
      <c r="Y3334">
        <v>109</v>
      </c>
      <c r="Z3334">
        <v>7.1</v>
      </c>
      <c r="AA3334">
        <v>2.35</v>
      </c>
      <c r="AB3334">
        <v>0</v>
      </c>
    </row>
    <row r="3335" spans="1:28" hidden="1" x14ac:dyDescent="0.25">
      <c r="A3335" t="s">
        <v>28</v>
      </c>
      <c r="B3335" t="s">
        <v>15818</v>
      </c>
      <c r="C3335">
        <v>163</v>
      </c>
      <c r="D3335">
        <v>127</v>
      </c>
      <c r="E3335">
        <v>236</v>
      </c>
      <c r="F3335">
        <v>68</v>
      </c>
      <c r="G3335" t="s">
        <v>15818</v>
      </c>
      <c r="H3335">
        <v>580</v>
      </c>
      <c r="I3335">
        <v>171320</v>
      </c>
      <c r="J3335" t="s">
        <v>1934</v>
      </c>
      <c r="K3335" t="s">
        <v>11242</v>
      </c>
      <c r="L3335" t="s">
        <v>15819</v>
      </c>
      <c r="M3335">
        <v>10796</v>
      </c>
      <c r="N3335">
        <v>1129</v>
      </c>
      <c r="O3335" t="s">
        <v>14773</v>
      </c>
      <c r="P3335">
        <v>1</v>
      </c>
      <c r="Q3335" t="s">
        <v>15820</v>
      </c>
      <c r="R3335" t="s">
        <v>15821</v>
      </c>
      <c r="S3335">
        <v>33</v>
      </c>
      <c r="T3335" t="s">
        <v>1463</v>
      </c>
      <c r="U3335" t="s">
        <v>1464</v>
      </c>
      <c r="V3335" t="s">
        <v>4829</v>
      </c>
      <c r="X3335">
        <v>2011</v>
      </c>
      <c r="Y3335">
        <v>236</v>
      </c>
      <c r="Z3335">
        <v>7.3</v>
      </c>
      <c r="AA3335">
        <v>1.85</v>
      </c>
      <c r="AB3335">
        <v>0</v>
      </c>
    </row>
    <row r="3336" spans="1:28" hidden="1" x14ac:dyDescent="0.25">
      <c r="A3336" t="s">
        <v>28</v>
      </c>
      <c r="B3336" t="s">
        <v>15822</v>
      </c>
      <c r="C3336">
        <v>133</v>
      </c>
      <c r="D3336">
        <v>84</v>
      </c>
      <c r="E3336">
        <v>8</v>
      </c>
      <c r="F3336">
        <v>896</v>
      </c>
      <c r="G3336" t="s">
        <v>6156</v>
      </c>
      <c r="H3336">
        <v>4000</v>
      </c>
      <c r="I3336">
        <v>14373825</v>
      </c>
      <c r="J3336" t="s">
        <v>2214</v>
      </c>
      <c r="K3336" t="s">
        <v>1433</v>
      </c>
      <c r="L3336" t="s">
        <v>15823</v>
      </c>
      <c r="M3336">
        <v>63216</v>
      </c>
      <c r="N3336">
        <v>6954</v>
      </c>
      <c r="O3336" t="s">
        <v>4235</v>
      </c>
      <c r="P3336">
        <v>0</v>
      </c>
      <c r="Q3336" t="s">
        <v>15824</v>
      </c>
      <c r="R3336" t="s">
        <v>15825</v>
      </c>
      <c r="S3336">
        <v>196</v>
      </c>
      <c r="T3336" t="s">
        <v>37</v>
      </c>
      <c r="U3336" t="s">
        <v>38</v>
      </c>
      <c r="V3336" t="s">
        <v>584</v>
      </c>
      <c r="W3336">
        <v>8600000</v>
      </c>
      <c r="X3336">
        <v>2007</v>
      </c>
      <c r="Y3336">
        <v>922</v>
      </c>
      <c r="Z3336">
        <v>6.5</v>
      </c>
      <c r="AA3336">
        <v>2.35</v>
      </c>
      <c r="AB3336">
        <v>0</v>
      </c>
    </row>
    <row r="3337" spans="1:28" hidden="1" x14ac:dyDescent="0.25">
      <c r="A3337" t="s">
        <v>28</v>
      </c>
      <c r="C3337">
        <v>47</v>
      </c>
      <c r="D3337">
        <v>23</v>
      </c>
      <c r="F3337">
        <v>265</v>
      </c>
      <c r="G3337" t="s">
        <v>15826</v>
      </c>
      <c r="H3337">
        <v>668</v>
      </c>
      <c r="J3337" t="s">
        <v>15827</v>
      </c>
      <c r="K3337" t="s">
        <v>3855</v>
      </c>
      <c r="L3337" t="s">
        <v>15828</v>
      </c>
      <c r="M3337">
        <v>28190</v>
      </c>
      <c r="N3337">
        <v>1484</v>
      </c>
      <c r="O3337" t="s">
        <v>8442</v>
      </c>
      <c r="P3337">
        <v>0</v>
      </c>
      <c r="Q3337" t="s">
        <v>15829</v>
      </c>
      <c r="R3337" t="s">
        <v>15830</v>
      </c>
      <c r="S3337">
        <v>73</v>
      </c>
      <c r="T3337" t="s">
        <v>37</v>
      </c>
      <c r="U3337" t="s">
        <v>38</v>
      </c>
      <c r="V3337" t="s">
        <v>1567</v>
      </c>
      <c r="Y3337">
        <v>296</v>
      </c>
      <c r="Z3337">
        <v>7.9</v>
      </c>
      <c r="AA3337">
        <v>2.35</v>
      </c>
      <c r="AB3337">
        <v>2000</v>
      </c>
    </row>
    <row r="3338" spans="1:28" hidden="1" x14ac:dyDescent="0.25">
      <c r="A3338" t="s">
        <v>28</v>
      </c>
      <c r="B3338" t="s">
        <v>15831</v>
      </c>
      <c r="C3338">
        <v>66</v>
      </c>
      <c r="D3338">
        <v>96</v>
      </c>
      <c r="E3338">
        <v>3</v>
      </c>
      <c r="F3338">
        <v>305</v>
      </c>
      <c r="G3338" t="s">
        <v>4408</v>
      </c>
      <c r="H3338">
        <v>2000</v>
      </c>
      <c r="I3338">
        <v>162</v>
      </c>
      <c r="J3338" t="s">
        <v>333</v>
      </c>
      <c r="K3338" t="s">
        <v>6432</v>
      </c>
      <c r="L3338" t="s">
        <v>15832</v>
      </c>
      <c r="M3338">
        <v>5228</v>
      </c>
      <c r="N3338">
        <v>2802</v>
      </c>
      <c r="O3338" t="s">
        <v>15833</v>
      </c>
      <c r="P3338">
        <v>5</v>
      </c>
      <c r="Q3338" t="s">
        <v>15834</v>
      </c>
      <c r="R3338" t="s">
        <v>15835</v>
      </c>
      <c r="S3338">
        <v>38</v>
      </c>
      <c r="T3338" t="s">
        <v>37</v>
      </c>
      <c r="U3338" t="s">
        <v>13246</v>
      </c>
      <c r="V3338" t="s">
        <v>584</v>
      </c>
      <c r="W3338">
        <v>9000000</v>
      </c>
      <c r="X3338">
        <v>2014</v>
      </c>
      <c r="Y3338">
        <v>368</v>
      </c>
      <c r="Z3338">
        <v>5.7</v>
      </c>
      <c r="AA3338">
        <v>2.35</v>
      </c>
      <c r="AB3338">
        <v>0</v>
      </c>
    </row>
    <row r="3339" spans="1:28" hidden="1" x14ac:dyDescent="0.25">
      <c r="A3339" t="s">
        <v>28</v>
      </c>
      <c r="B3339" t="s">
        <v>1323</v>
      </c>
      <c r="C3339">
        <v>147</v>
      </c>
      <c r="D3339">
        <v>97</v>
      </c>
      <c r="E3339">
        <v>541</v>
      </c>
      <c r="F3339">
        <v>673</v>
      </c>
      <c r="G3339" t="s">
        <v>2303</v>
      </c>
      <c r="H3339">
        <v>967</v>
      </c>
      <c r="I3339">
        <v>32222567</v>
      </c>
      <c r="J3339" t="s">
        <v>881</v>
      </c>
      <c r="K3339" t="s">
        <v>4194</v>
      </c>
      <c r="L3339" t="s">
        <v>15836</v>
      </c>
      <c r="M3339">
        <v>92924</v>
      </c>
      <c r="N3339">
        <v>4458</v>
      </c>
      <c r="O3339" t="s">
        <v>1606</v>
      </c>
      <c r="P3339">
        <v>3</v>
      </c>
      <c r="Q3339" t="s">
        <v>15837</v>
      </c>
      <c r="R3339" t="s">
        <v>15838</v>
      </c>
      <c r="S3339">
        <v>339</v>
      </c>
      <c r="T3339" t="s">
        <v>37</v>
      </c>
      <c r="U3339" t="s">
        <v>38</v>
      </c>
      <c r="V3339" t="s">
        <v>584</v>
      </c>
      <c r="X3339">
        <v>1987</v>
      </c>
      <c r="Y3339">
        <v>847</v>
      </c>
      <c r="Z3339">
        <v>7.2</v>
      </c>
      <c r="AA3339">
        <v>2.35</v>
      </c>
      <c r="AB3339">
        <v>19000</v>
      </c>
    </row>
    <row r="3340" spans="1:28" hidden="1" x14ac:dyDescent="0.25">
      <c r="A3340" t="s">
        <v>28</v>
      </c>
      <c r="B3340" t="s">
        <v>4892</v>
      </c>
      <c r="C3340">
        <v>273</v>
      </c>
      <c r="D3340">
        <v>112</v>
      </c>
      <c r="E3340">
        <v>108</v>
      </c>
      <c r="F3340">
        <v>175</v>
      </c>
      <c r="G3340" t="s">
        <v>7031</v>
      </c>
      <c r="H3340">
        <v>12000</v>
      </c>
      <c r="I3340">
        <v>39462438</v>
      </c>
      <c r="J3340" t="s">
        <v>7836</v>
      </c>
      <c r="K3340" t="s">
        <v>300</v>
      </c>
      <c r="L3340" t="s">
        <v>15839</v>
      </c>
      <c r="M3340">
        <v>67760</v>
      </c>
      <c r="N3340">
        <v>13172</v>
      </c>
      <c r="O3340" t="s">
        <v>15840</v>
      </c>
      <c r="P3340">
        <v>0</v>
      </c>
      <c r="Q3340" t="s">
        <v>15841</v>
      </c>
      <c r="R3340" t="s">
        <v>15842</v>
      </c>
      <c r="S3340">
        <v>226</v>
      </c>
      <c r="T3340" t="s">
        <v>37</v>
      </c>
      <c r="U3340" t="s">
        <v>38</v>
      </c>
      <c r="V3340" t="s">
        <v>584</v>
      </c>
      <c r="W3340">
        <v>7000000</v>
      </c>
      <c r="X3340">
        <v>2009</v>
      </c>
      <c r="Y3340">
        <v>628</v>
      </c>
      <c r="Z3340">
        <v>7.3</v>
      </c>
      <c r="AA3340">
        <v>2.35</v>
      </c>
      <c r="AB3340">
        <v>0</v>
      </c>
    </row>
    <row r="3341" spans="1:28" hidden="1" x14ac:dyDescent="0.25">
      <c r="A3341" t="s">
        <v>28</v>
      </c>
      <c r="B3341" t="s">
        <v>15843</v>
      </c>
      <c r="C3341">
        <v>32</v>
      </c>
      <c r="D3341">
        <v>125</v>
      </c>
      <c r="E3341">
        <v>43</v>
      </c>
      <c r="F3341">
        <v>122</v>
      </c>
      <c r="G3341" t="s">
        <v>15844</v>
      </c>
      <c r="H3341">
        <v>563</v>
      </c>
      <c r="I3341">
        <v>29200000</v>
      </c>
      <c r="J3341" t="s">
        <v>7836</v>
      </c>
      <c r="K3341" t="s">
        <v>3887</v>
      </c>
      <c r="L3341" t="s">
        <v>15845</v>
      </c>
      <c r="M3341">
        <v>6142</v>
      </c>
      <c r="N3341">
        <v>1097</v>
      </c>
      <c r="O3341" t="s">
        <v>15846</v>
      </c>
      <c r="P3341">
        <v>0</v>
      </c>
      <c r="Q3341" t="s">
        <v>15847</v>
      </c>
      <c r="R3341" t="s">
        <v>15848</v>
      </c>
      <c r="S3341">
        <v>52</v>
      </c>
      <c r="T3341" t="s">
        <v>37</v>
      </c>
      <c r="U3341" t="s">
        <v>38</v>
      </c>
      <c r="V3341" t="s">
        <v>584</v>
      </c>
      <c r="W3341">
        <v>8500000</v>
      </c>
      <c r="X3341">
        <v>1979</v>
      </c>
      <c r="Y3341">
        <v>236</v>
      </c>
      <c r="Z3341">
        <v>6.9</v>
      </c>
      <c r="AA3341">
        <v>1.85</v>
      </c>
      <c r="AB3341">
        <v>1000</v>
      </c>
    </row>
    <row r="3342" spans="1:28" hidden="1" x14ac:dyDescent="0.25">
      <c r="A3342" t="s">
        <v>28</v>
      </c>
      <c r="B3342" t="s">
        <v>15849</v>
      </c>
      <c r="C3342">
        <v>52</v>
      </c>
      <c r="D3342">
        <v>96</v>
      </c>
      <c r="E3342">
        <v>68</v>
      </c>
      <c r="F3342">
        <v>1000</v>
      </c>
      <c r="G3342" t="s">
        <v>3088</v>
      </c>
      <c r="H3342">
        <v>3000</v>
      </c>
      <c r="I3342">
        <v>21564616</v>
      </c>
      <c r="J3342" t="s">
        <v>1670</v>
      </c>
      <c r="K3342" t="s">
        <v>655</v>
      </c>
      <c r="L3342" t="s">
        <v>15850</v>
      </c>
      <c r="M3342">
        <v>7098</v>
      </c>
      <c r="N3342">
        <v>8097</v>
      </c>
      <c r="O3342" t="s">
        <v>2814</v>
      </c>
      <c r="P3342">
        <v>9</v>
      </c>
      <c r="Q3342" t="s">
        <v>15851</v>
      </c>
      <c r="R3342" t="s">
        <v>15852</v>
      </c>
      <c r="S3342">
        <v>41</v>
      </c>
      <c r="T3342" t="s">
        <v>37</v>
      </c>
      <c r="U3342" t="s">
        <v>38</v>
      </c>
      <c r="V3342" t="s">
        <v>39</v>
      </c>
      <c r="W3342">
        <v>8500000</v>
      </c>
      <c r="X3342">
        <v>2013</v>
      </c>
      <c r="Y3342">
        <v>1000</v>
      </c>
      <c r="Z3342">
        <v>5</v>
      </c>
      <c r="AA3342">
        <v>1.85</v>
      </c>
      <c r="AB3342">
        <v>0</v>
      </c>
    </row>
    <row r="3343" spans="1:28" hidden="1" x14ac:dyDescent="0.25">
      <c r="A3343" t="s">
        <v>28</v>
      </c>
      <c r="B3343" t="s">
        <v>15853</v>
      </c>
      <c r="C3343">
        <v>107</v>
      </c>
      <c r="D3343">
        <v>98</v>
      </c>
      <c r="E3343">
        <v>35</v>
      </c>
      <c r="F3343">
        <v>170</v>
      </c>
      <c r="G3343" t="s">
        <v>15854</v>
      </c>
      <c r="H3343">
        <v>949</v>
      </c>
      <c r="J3343" t="s">
        <v>14081</v>
      </c>
      <c r="K3343" t="s">
        <v>5738</v>
      </c>
      <c r="L3343" t="s">
        <v>15855</v>
      </c>
      <c r="M3343">
        <v>24436</v>
      </c>
      <c r="N3343">
        <v>1510</v>
      </c>
      <c r="O3343" t="s">
        <v>15856</v>
      </c>
      <c r="P3343">
        <v>2</v>
      </c>
      <c r="Q3343" t="s">
        <v>15857</v>
      </c>
      <c r="R3343" t="s">
        <v>15858</v>
      </c>
      <c r="S3343">
        <v>186</v>
      </c>
      <c r="T3343" t="s">
        <v>37</v>
      </c>
      <c r="U3343" t="s">
        <v>1464</v>
      </c>
      <c r="V3343" t="s">
        <v>94</v>
      </c>
      <c r="W3343">
        <v>9000000</v>
      </c>
      <c r="X3343">
        <v>1968</v>
      </c>
      <c r="Y3343">
        <v>178</v>
      </c>
      <c r="Z3343">
        <v>5.9</v>
      </c>
      <c r="AA3343">
        <v>2.35</v>
      </c>
      <c r="AB3343">
        <v>0</v>
      </c>
    </row>
    <row r="3344" spans="1:28" hidden="1" x14ac:dyDescent="0.25">
      <c r="A3344" t="s">
        <v>28</v>
      </c>
      <c r="B3344" t="s">
        <v>15859</v>
      </c>
      <c r="C3344">
        <v>6</v>
      </c>
      <c r="D3344">
        <v>92</v>
      </c>
      <c r="E3344">
        <v>8</v>
      </c>
      <c r="F3344">
        <v>3</v>
      </c>
      <c r="G3344" t="s">
        <v>15860</v>
      </c>
      <c r="H3344">
        <v>35</v>
      </c>
      <c r="J3344" t="s">
        <v>9352</v>
      </c>
      <c r="K3344" t="s">
        <v>15861</v>
      </c>
      <c r="L3344" t="s">
        <v>15862</v>
      </c>
      <c r="M3344">
        <v>1984</v>
      </c>
      <c r="N3344">
        <v>47</v>
      </c>
      <c r="O3344" t="s">
        <v>15863</v>
      </c>
      <c r="P3344">
        <v>2</v>
      </c>
      <c r="Q3344" t="s">
        <v>15864</v>
      </c>
      <c r="R3344" t="s">
        <v>15865</v>
      </c>
      <c r="S3344">
        <v>14</v>
      </c>
      <c r="T3344" t="s">
        <v>37</v>
      </c>
      <c r="U3344" t="s">
        <v>12615</v>
      </c>
      <c r="V3344" t="s">
        <v>94</v>
      </c>
      <c r="W3344">
        <v>60000000</v>
      </c>
      <c r="X3344">
        <v>1990</v>
      </c>
      <c r="Y3344">
        <v>6</v>
      </c>
      <c r="Z3344">
        <v>6.7</v>
      </c>
      <c r="AA3344">
        <v>2.35</v>
      </c>
      <c r="AB3344">
        <v>278</v>
      </c>
    </row>
    <row r="3345" spans="1:28" hidden="1" x14ac:dyDescent="0.25">
      <c r="A3345" t="s">
        <v>28</v>
      </c>
      <c r="B3345" t="s">
        <v>8190</v>
      </c>
      <c r="C3345">
        <v>175</v>
      </c>
      <c r="D3345">
        <v>103</v>
      </c>
      <c r="E3345">
        <v>729</v>
      </c>
      <c r="F3345">
        <v>133</v>
      </c>
      <c r="G3345" t="s">
        <v>3368</v>
      </c>
      <c r="H3345">
        <v>2000</v>
      </c>
      <c r="I3345">
        <v>14879556</v>
      </c>
      <c r="J3345" t="s">
        <v>2526</v>
      </c>
      <c r="K3345" t="s">
        <v>901</v>
      </c>
      <c r="L3345" t="s">
        <v>15866</v>
      </c>
      <c r="M3345">
        <v>73640</v>
      </c>
      <c r="N3345">
        <v>3516</v>
      </c>
      <c r="O3345" t="s">
        <v>15867</v>
      </c>
      <c r="P3345">
        <v>0</v>
      </c>
      <c r="Q3345" t="s">
        <v>15868</v>
      </c>
      <c r="R3345" t="s">
        <v>15869</v>
      </c>
      <c r="S3345">
        <v>441</v>
      </c>
      <c r="T3345" t="s">
        <v>37</v>
      </c>
      <c r="U3345" t="s">
        <v>38</v>
      </c>
      <c r="V3345" t="s">
        <v>584</v>
      </c>
      <c r="W3345">
        <v>8000000</v>
      </c>
      <c r="X3345">
        <v>1999</v>
      </c>
      <c r="Y3345">
        <v>841</v>
      </c>
      <c r="Z3345">
        <v>7.3</v>
      </c>
      <c r="AA3345">
        <v>2.35</v>
      </c>
      <c r="AB3345">
        <v>0</v>
      </c>
    </row>
    <row r="3346" spans="1:28" hidden="1" x14ac:dyDescent="0.25">
      <c r="A3346" t="s">
        <v>28</v>
      </c>
      <c r="B3346" t="s">
        <v>10305</v>
      </c>
      <c r="C3346">
        <v>167</v>
      </c>
      <c r="D3346">
        <v>122</v>
      </c>
      <c r="E3346">
        <v>300</v>
      </c>
      <c r="F3346">
        <v>341</v>
      </c>
      <c r="G3346" t="s">
        <v>3438</v>
      </c>
      <c r="H3346">
        <v>579</v>
      </c>
      <c r="I3346">
        <v>13569248</v>
      </c>
      <c r="J3346" t="s">
        <v>3408</v>
      </c>
      <c r="K3346" t="s">
        <v>4055</v>
      </c>
      <c r="L3346" t="s">
        <v>15870</v>
      </c>
      <c r="M3346">
        <v>16530</v>
      </c>
      <c r="N3346">
        <v>1637</v>
      </c>
      <c r="O3346" t="s">
        <v>1358</v>
      </c>
      <c r="P3346">
        <v>1</v>
      </c>
      <c r="Q3346" t="s">
        <v>15871</v>
      </c>
      <c r="R3346" t="s">
        <v>15872</v>
      </c>
      <c r="S3346">
        <v>117</v>
      </c>
      <c r="T3346" t="s">
        <v>37</v>
      </c>
      <c r="U3346" t="s">
        <v>38</v>
      </c>
      <c r="V3346" t="s">
        <v>39</v>
      </c>
      <c r="X3346">
        <v>2006</v>
      </c>
      <c r="Y3346">
        <v>405</v>
      </c>
      <c r="Z3346">
        <v>7.6</v>
      </c>
      <c r="AA3346">
        <v>1.85</v>
      </c>
      <c r="AB3346">
        <v>0</v>
      </c>
    </row>
    <row r="3347" spans="1:28" hidden="1" x14ac:dyDescent="0.25">
      <c r="A3347" t="s">
        <v>28</v>
      </c>
      <c r="B3347" t="s">
        <v>15873</v>
      </c>
      <c r="C3347">
        <v>132</v>
      </c>
      <c r="D3347">
        <v>101</v>
      </c>
      <c r="E3347">
        <v>17</v>
      </c>
      <c r="F3347">
        <v>429</v>
      </c>
      <c r="G3347" t="s">
        <v>3896</v>
      </c>
      <c r="H3347">
        <v>35000</v>
      </c>
      <c r="I3347">
        <v>34017854</v>
      </c>
      <c r="J3347" t="s">
        <v>1670</v>
      </c>
      <c r="K3347" t="s">
        <v>2168</v>
      </c>
      <c r="L3347" t="s">
        <v>15874</v>
      </c>
      <c r="M3347">
        <v>51326</v>
      </c>
      <c r="N3347">
        <v>36892</v>
      </c>
      <c r="O3347" t="s">
        <v>10919</v>
      </c>
      <c r="P3347">
        <v>4</v>
      </c>
      <c r="Q3347" t="s">
        <v>15875</v>
      </c>
      <c r="R3347" t="s">
        <v>15876</v>
      </c>
      <c r="S3347">
        <v>116</v>
      </c>
      <c r="T3347" t="s">
        <v>37</v>
      </c>
      <c r="U3347" t="s">
        <v>38</v>
      </c>
      <c r="V3347" t="s">
        <v>39</v>
      </c>
      <c r="W3347">
        <v>8500000</v>
      </c>
      <c r="X3347">
        <v>2015</v>
      </c>
      <c r="Y3347">
        <v>966</v>
      </c>
      <c r="Z3347">
        <v>6.5</v>
      </c>
      <c r="AA3347">
        <v>2.35</v>
      </c>
      <c r="AB3347">
        <v>8000</v>
      </c>
    </row>
    <row r="3348" spans="1:28" hidden="1" x14ac:dyDescent="0.25">
      <c r="A3348" t="s">
        <v>28</v>
      </c>
      <c r="B3348" t="s">
        <v>12122</v>
      </c>
      <c r="C3348">
        <v>66</v>
      </c>
      <c r="D3348">
        <v>104</v>
      </c>
      <c r="E3348">
        <v>170</v>
      </c>
      <c r="F3348">
        <v>202</v>
      </c>
      <c r="G3348" t="s">
        <v>15877</v>
      </c>
      <c r="H3348">
        <v>736</v>
      </c>
      <c r="I3348">
        <v>4273372</v>
      </c>
      <c r="J3348" t="s">
        <v>7836</v>
      </c>
      <c r="K3348" t="s">
        <v>7038</v>
      </c>
      <c r="L3348" t="s">
        <v>15878</v>
      </c>
      <c r="M3348">
        <v>19412</v>
      </c>
      <c r="N3348">
        <v>1854</v>
      </c>
      <c r="O3348" t="s">
        <v>15879</v>
      </c>
      <c r="P3348">
        <v>1</v>
      </c>
      <c r="Q3348" t="s">
        <v>15880</v>
      </c>
      <c r="R3348" t="s">
        <v>15881</v>
      </c>
      <c r="S3348">
        <v>308</v>
      </c>
      <c r="T3348" t="s">
        <v>37</v>
      </c>
      <c r="U3348" t="s">
        <v>38</v>
      </c>
      <c r="V3348" t="s">
        <v>39</v>
      </c>
      <c r="W3348">
        <v>22000000</v>
      </c>
      <c r="X3348">
        <v>2001</v>
      </c>
      <c r="Y3348">
        <v>218</v>
      </c>
      <c r="Z3348">
        <v>2.1</v>
      </c>
      <c r="AA3348">
        <v>2.35</v>
      </c>
      <c r="AB3348">
        <v>0</v>
      </c>
    </row>
    <row r="3349" spans="1:28" hidden="1" x14ac:dyDescent="0.25">
      <c r="A3349" t="s">
        <v>28</v>
      </c>
      <c r="B3349" t="s">
        <v>15882</v>
      </c>
      <c r="C3349">
        <v>79</v>
      </c>
      <c r="D3349">
        <v>101</v>
      </c>
      <c r="E3349">
        <v>14</v>
      </c>
      <c r="F3349">
        <v>559</v>
      </c>
      <c r="G3349" t="s">
        <v>7511</v>
      </c>
      <c r="H3349">
        <v>1000</v>
      </c>
      <c r="J3349" t="s">
        <v>6131</v>
      </c>
      <c r="K3349" t="s">
        <v>3743</v>
      </c>
      <c r="L3349" t="s">
        <v>15883</v>
      </c>
      <c r="M3349">
        <v>13167</v>
      </c>
      <c r="N3349">
        <v>3164</v>
      </c>
      <c r="O3349" t="s">
        <v>15884</v>
      </c>
      <c r="P3349">
        <v>0</v>
      </c>
      <c r="Q3349" t="s">
        <v>15885</v>
      </c>
      <c r="R3349" t="s">
        <v>15886</v>
      </c>
      <c r="S3349">
        <v>57</v>
      </c>
      <c r="T3349" t="s">
        <v>37</v>
      </c>
      <c r="U3349" t="s">
        <v>38</v>
      </c>
      <c r="V3349" t="s">
        <v>584</v>
      </c>
      <c r="W3349">
        <v>9000000</v>
      </c>
      <c r="X3349">
        <v>2013</v>
      </c>
      <c r="Y3349">
        <v>907</v>
      </c>
      <c r="Z3349">
        <v>5.3</v>
      </c>
      <c r="AA3349">
        <v>2.35</v>
      </c>
      <c r="AB3349">
        <v>0</v>
      </c>
    </row>
    <row r="3350" spans="1:28" hidden="1" x14ac:dyDescent="0.25">
      <c r="A3350" t="s">
        <v>28</v>
      </c>
      <c r="B3350" t="s">
        <v>15887</v>
      </c>
      <c r="C3350">
        <v>15</v>
      </c>
      <c r="D3350">
        <v>135</v>
      </c>
      <c r="E3350">
        <v>0</v>
      </c>
      <c r="F3350">
        <v>13</v>
      </c>
      <c r="G3350" t="s">
        <v>15888</v>
      </c>
      <c r="H3350">
        <v>28</v>
      </c>
      <c r="J3350" t="s">
        <v>776</v>
      </c>
      <c r="K3350" t="s">
        <v>15889</v>
      </c>
      <c r="L3350" t="s">
        <v>15890</v>
      </c>
      <c r="M3350">
        <v>3290</v>
      </c>
      <c r="N3350">
        <v>97</v>
      </c>
      <c r="O3350" t="s">
        <v>12696</v>
      </c>
      <c r="P3350">
        <v>0</v>
      </c>
      <c r="Q3350" t="s">
        <v>15891</v>
      </c>
      <c r="R3350" t="s">
        <v>15892</v>
      </c>
      <c r="S3350">
        <v>17</v>
      </c>
      <c r="T3350" t="s">
        <v>12699</v>
      </c>
      <c r="U3350" t="s">
        <v>5693</v>
      </c>
      <c r="W3350">
        <v>8000000</v>
      </c>
      <c r="X3350">
        <v>2003</v>
      </c>
      <c r="Y3350">
        <v>15</v>
      </c>
      <c r="Z3350">
        <v>7.2</v>
      </c>
      <c r="AA3350">
        <v>2.35</v>
      </c>
      <c r="AB3350">
        <v>387</v>
      </c>
    </row>
    <row r="3351" spans="1:28" hidden="1" x14ac:dyDescent="0.25">
      <c r="A3351" t="s">
        <v>28</v>
      </c>
      <c r="B3351" t="s">
        <v>14294</v>
      </c>
      <c r="C3351">
        <v>222</v>
      </c>
      <c r="D3351">
        <v>119</v>
      </c>
      <c r="E3351">
        <v>319</v>
      </c>
      <c r="F3351">
        <v>179</v>
      </c>
      <c r="G3351" t="s">
        <v>11752</v>
      </c>
      <c r="H3351">
        <v>2000</v>
      </c>
      <c r="I3351">
        <v>4440055</v>
      </c>
      <c r="J3351" t="s">
        <v>6325</v>
      </c>
      <c r="K3351" t="s">
        <v>1399</v>
      </c>
      <c r="L3351" t="s">
        <v>15893</v>
      </c>
      <c r="M3351">
        <v>21360</v>
      </c>
      <c r="N3351">
        <v>3279</v>
      </c>
      <c r="O3351" t="s">
        <v>15894</v>
      </c>
      <c r="P3351">
        <v>0</v>
      </c>
      <c r="Q3351" t="s">
        <v>15895</v>
      </c>
      <c r="R3351" t="s">
        <v>15896</v>
      </c>
      <c r="S3351">
        <v>110</v>
      </c>
      <c r="T3351" t="s">
        <v>37</v>
      </c>
      <c r="U3351" t="s">
        <v>56</v>
      </c>
      <c r="V3351" t="s">
        <v>94</v>
      </c>
      <c r="W3351">
        <v>8500000</v>
      </c>
      <c r="X3351">
        <v>2009</v>
      </c>
      <c r="Y3351">
        <v>552</v>
      </c>
      <c r="Z3351">
        <v>7</v>
      </c>
      <c r="AA3351">
        <v>1.85</v>
      </c>
      <c r="AB3351">
        <v>0</v>
      </c>
    </row>
    <row r="3352" spans="1:28" hidden="1" x14ac:dyDescent="0.25">
      <c r="A3352" t="s">
        <v>28</v>
      </c>
      <c r="B3352" t="s">
        <v>14703</v>
      </c>
      <c r="C3352">
        <v>210</v>
      </c>
      <c r="D3352">
        <v>128</v>
      </c>
      <c r="E3352">
        <v>160</v>
      </c>
      <c r="F3352">
        <v>81</v>
      </c>
      <c r="G3352" t="s">
        <v>15897</v>
      </c>
      <c r="H3352">
        <v>8000</v>
      </c>
      <c r="I3352">
        <v>4018695</v>
      </c>
      <c r="J3352" t="s">
        <v>1825</v>
      </c>
      <c r="K3352" t="s">
        <v>14705</v>
      </c>
      <c r="L3352" t="s">
        <v>15898</v>
      </c>
      <c r="M3352">
        <v>69759</v>
      </c>
      <c r="N3352">
        <v>8532</v>
      </c>
      <c r="O3352" t="s">
        <v>15899</v>
      </c>
      <c r="P3352">
        <v>2</v>
      </c>
      <c r="Q3352" t="s">
        <v>15900</v>
      </c>
      <c r="R3352" t="s">
        <v>15901</v>
      </c>
      <c r="S3352">
        <v>235</v>
      </c>
      <c r="T3352" t="s">
        <v>5610</v>
      </c>
      <c r="U3352" t="s">
        <v>5611</v>
      </c>
      <c r="V3352" t="s">
        <v>39</v>
      </c>
      <c r="W3352">
        <v>12000000</v>
      </c>
      <c r="X3352">
        <v>2010</v>
      </c>
      <c r="Y3352">
        <v>327</v>
      </c>
      <c r="Z3352">
        <v>8</v>
      </c>
      <c r="AA3352">
        <v>2.35</v>
      </c>
      <c r="AB3352">
        <v>27000</v>
      </c>
    </row>
    <row r="3353" spans="1:28" hidden="1" x14ac:dyDescent="0.25">
      <c r="A3353" t="s">
        <v>28</v>
      </c>
      <c r="B3353" t="s">
        <v>10097</v>
      </c>
      <c r="C3353">
        <v>60</v>
      </c>
      <c r="D3353">
        <v>107</v>
      </c>
      <c r="E3353">
        <v>71</v>
      </c>
      <c r="F3353">
        <v>304</v>
      </c>
      <c r="G3353" t="s">
        <v>4527</v>
      </c>
      <c r="H3353">
        <v>967</v>
      </c>
      <c r="I3353">
        <v>80000000</v>
      </c>
      <c r="J3353" t="s">
        <v>7836</v>
      </c>
      <c r="K3353" t="s">
        <v>4194</v>
      </c>
      <c r="L3353" t="s">
        <v>10098</v>
      </c>
      <c r="M3353">
        <v>51459</v>
      </c>
      <c r="N3353">
        <v>1962</v>
      </c>
      <c r="O3353" t="s">
        <v>10099</v>
      </c>
      <c r="P3353">
        <v>0</v>
      </c>
      <c r="Q3353" t="s">
        <v>10100</v>
      </c>
      <c r="R3353" t="s">
        <v>10101</v>
      </c>
      <c r="S3353">
        <v>113</v>
      </c>
      <c r="T3353" t="s">
        <v>37</v>
      </c>
      <c r="U3353" t="s">
        <v>38</v>
      </c>
      <c r="V3353" t="s">
        <v>94</v>
      </c>
      <c r="W3353">
        <v>8200000</v>
      </c>
      <c r="X3353">
        <v>1984</v>
      </c>
      <c r="Y3353">
        <v>455</v>
      </c>
      <c r="Z3353">
        <v>6.5</v>
      </c>
      <c r="AA3353">
        <v>1.85</v>
      </c>
      <c r="AB3353">
        <v>0</v>
      </c>
    </row>
    <row r="3354" spans="1:28" hidden="1" x14ac:dyDescent="0.25">
      <c r="A3354" t="s">
        <v>28</v>
      </c>
      <c r="B3354" t="s">
        <v>11360</v>
      </c>
      <c r="C3354">
        <v>346</v>
      </c>
      <c r="D3354">
        <v>106</v>
      </c>
      <c r="E3354">
        <v>78</v>
      </c>
      <c r="H3354">
        <v>0</v>
      </c>
      <c r="I3354">
        <v>6262942</v>
      </c>
      <c r="J3354" t="s">
        <v>1022</v>
      </c>
      <c r="K3354" t="s">
        <v>4040</v>
      </c>
      <c r="L3354" t="s">
        <v>15902</v>
      </c>
      <c r="M3354">
        <v>59545</v>
      </c>
      <c r="N3354">
        <v>0</v>
      </c>
      <c r="P3354">
        <v>0</v>
      </c>
      <c r="Q3354" t="s">
        <v>15903</v>
      </c>
      <c r="R3354" t="s">
        <v>15904</v>
      </c>
      <c r="S3354">
        <v>312</v>
      </c>
      <c r="T3354" t="s">
        <v>37</v>
      </c>
      <c r="U3354" t="s">
        <v>38</v>
      </c>
      <c r="V3354" t="s">
        <v>39</v>
      </c>
      <c r="W3354">
        <v>9000000</v>
      </c>
      <c r="X3354">
        <v>2013</v>
      </c>
      <c r="Z3354">
        <v>6.9</v>
      </c>
      <c r="AA3354">
        <v>2.35</v>
      </c>
      <c r="AB3354">
        <v>18000</v>
      </c>
    </row>
    <row r="3355" spans="1:28" hidden="1" x14ac:dyDescent="0.25">
      <c r="A3355" t="s">
        <v>28</v>
      </c>
      <c r="B3355" t="s">
        <v>15905</v>
      </c>
      <c r="C3355">
        <v>46</v>
      </c>
      <c r="D3355">
        <v>126</v>
      </c>
      <c r="E3355">
        <v>407</v>
      </c>
      <c r="F3355">
        <v>39</v>
      </c>
      <c r="G3355" t="s">
        <v>15906</v>
      </c>
      <c r="H3355">
        <v>638</v>
      </c>
      <c r="I3355">
        <v>1997807</v>
      </c>
      <c r="J3355" t="s">
        <v>1825</v>
      </c>
      <c r="K3355" t="s">
        <v>1344</v>
      </c>
      <c r="L3355" t="s">
        <v>15907</v>
      </c>
      <c r="M3355">
        <v>5158</v>
      </c>
      <c r="N3355">
        <v>823</v>
      </c>
      <c r="O3355" t="s">
        <v>15908</v>
      </c>
      <c r="P3355">
        <v>0</v>
      </c>
      <c r="Q3355" t="s">
        <v>15909</v>
      </c>
      <c r="R3355" t="s">
        <v>15910</v>
      </c>
      <c r="S3355">
        <v>140</v>
      </c>
      <c r="T3355" t="s">
        <v>37</v>
      </c>
      <c r="U3355" t="s">
        <v>38</v>
      </c>
      <c r="V3355" t="s">
        <v>584</v>
      </c>
      <c r="W3355">
        <v>8000000</v>
      </c>
      <c r="X3355">
        <v>1999</v>
      </c>
      <c r="Y3355">
        <v>107</v>
      </c>
      <c r="Z3355">
        <v>7.1</v>
      </c>
      <c r="AA3355">
        <v>1.85</v>
      </c>
      <c r="AB3355">
        <v>196</v>
      </c>
    </row>
    <row r="3356" spans="1:28" hidden="1" x14ac:dyDescent="0.25">
      <c r="A3356" t="s">
        <v>28</v>
      </c>
      <c r="B3356" t="s">
        <v>15911</v>
      </c>
      <c r="C3356">
        <v>15</v>
      </c>
      <c r="D3356">
        <v>128</v>
      </c>
      <c r="E3356">
        <v>11</v>
      </c>
      <c r="F3356">
        <v>119</v>
      </c>
      <c r="G3356" t="s">
        <v>15912</v>
      </c>
      <c r="H3356">
        <v>3000</v>
      </c>
      <c r="I3356">
        <v>1207007</v>
      </c>
      <c r="J3356" t="s">
        <v>1414</v>
      </c>
      <c r="K3356" t="s">
        <v>15585</v>
      </c>
      <c r="L3356" t="s">
        <v>15913</v>
      </c>
      <c r="M3356">
        <v>13577</v>
      </c>
      <c r="N3356">
        <v>4004</v>
      </c>
      <c r="O3356" t="s">
        <v>14758</v>
      </c>
      <c r="P3356">
        <v>2</v>
      </c>
      <c r="Q3356" t="s">
        <v>15914</v>
      </c>
      <c r="R3356" t="s">
        <v>15915</v>
      </c>
      <c r="S3356">
        <v>47</v>
      </c>
      <c r="T3356" t="s">
        <v>5610</v>
      </c>
      <c r="U3356" t="s">
        <v>5611</v>
      </c>
      <c r="X3356">
        <v>2007</v>
      </c>
      <c r="Y3356">
        <v>687</v>
      </c>
      <c r="Z3356">
        <v>7.3</v>
      </c>
      <c r="AB3356">
        <v>341</v>
      </c>
    </row>
    <row r="3357" spans="1:28" hidden="1" x14ac:dyDescent="0.25">
      <c r="A3357" t="s">
        <v>28</v>
      </c>
      <c r="B3357" t="s">
        <v>15916</v>
      </c>
      <c r="C3357">
        <v>169</v>
      </c>
      <c r="D3357">
        <v>127</v>
      </c>
      <c r="E3357">
        <v>644</v>
      </c>
      <c r="F3357">
        <v>6</v>
      </c>
      <c r="G3357" t="s">
        <v>15917</v>
      </c>
      <c r="H3357">
        <v>97</v>
      </c>
      <c r="I3357">
        <v>1829142</v>
      </c>
      <c r="J3357" t="s">
        <v>3395</v>
      </c>
      <c r="K3357" t="s">
        <v>15918</v>
      </c>
      <c r="L3357" t="s">
        <v>15919</v>
      </c>
      <c r="M3357">
        <v>36846</v>
      </c>
      <c r="N3357">
        <v>128</v>
      </c>
      <c r="O3357" t="s">
        <v>15920</v>
      </c>
      <c r="P3357">
        <v>1</v>
      </c>
      <c r="Q3357" t="s">
        <v>15921</v>
      </c>
      <c r="R3357" t="s">
        <v>15922</v>
      </c>
      <c r="S3357">
        <v>222</v>
      </c>
      <c r="T3357" t="s">
        <v>37</v>
      </c>
      <c r="U3357" t="s">
        <v>7986</v>
      </c>
      <c r="V3357" t="s">
        <v>4829</v>
      </c>
      <c r="X3357">
        <v>2006</v>
      </c>
      <c r="Y3357">
        <v>8</v>
      </c>
      <c r="Z3357">
        <v>7.5</v>
      </c>
      <c r="AA3357">
        <v>1.85</v>
      </c>
      <c r="AB3357">
        <v>0</v>
      </c>
    </row>
    <row r="3358" spans="1:28" hidden="1" x14ac:dyDescent="0.25">
      <c r="A3358" t="s">
        <v>28</v>
      </c>
      <c r="B3358" t="s">
        <v>15923</v>
      </c>
      <c r="C3358">
        <v>25</v>
      </c>
      <c r="D3358">
        <v>160</v>
      </c>
      <c r="E3358">
        <v>0</v>
      </c>
      <c r="F3358">
        <v>417</v>
      </c>
      <c r="G3358" t="s">
        <v>15924</v>
      </c>
      <c r="H3358">
        <v>964</v>
      </c>
      <c r="I3358">
        <v>3827466</v>
      </c>
      <c r="J3358" t="s">
        <v>3463</v>
      </c>
      <c r="K3358" t="s">
        <v>15925</v>
      </c>
      <c r="L3358" t="s">
        <v>15926</v>
      </c>
      <c r="M3358">
        <v>25122</v>
      </c>
      <c r="N3358">
        <v>2350</v>
      </c>
      <c r="O3358" t="s">
        <v>15927</v>
      </c>
      <c r="P3358">
        <v>2</v>
      </c>
      <c r="Q3358" t="s">
        <v>15928</v>
      </c>
      <c r="R3358" t="s">
        <v>15929</v>
      </c>
      <c r="S3358">
        <v>102</v>
      </c>
      <c r="T3358" t="s">
        <v>5610</v>
      </c>
      <c r="U3358" t="s">
        <v>5611</v>
      </c>
      <c r="V3358" t="s">
        <v>4829</v>
      </c>
      <c r="X3358">
        <v>2013</v>
      </c>
      <c r="Y3358">
        <v>551</v>
      </c>
      <c r="Z3358">
        <v>6.9</v>
      </c>
      <c r="AB3358">
        <v>0</v>
      </c>
    </row>
    <row r="3359" spans="1:28" hidden="1" x14ac:dyDescent="0.25">
      <c r="A3359" t="s">
        <v>28</v>
      </c>
      <c r="B3359" t="s">
        <v>6233</v>
      </c>
      <c r="C3359">
        <v>81</v>
      </c>
      <c r="D3359">
        <v>126</v>
      </c>
      <c r="E3359">
        <v>80</v>
      </c>
      <c r="F3359">
        <v>225</v>
      </c>
      <c r="G3359" t="s">
        <v>6234</v>
      </c>
      <c r="H3359">
        <v>668</v>
      </c>
      <c r="I3359">
        <v>90800000</v>
      </c>
      <c r="J3359" t="s">
        <v>6235</v>
      </c>
      <c r="K3359" t="s">
        <v>6020</v>
      </c>
      <c r="L3359" t="s">
        <v>6236</v>
      </c>
      <c r="M3359">
        <v>126916</v>
      </c>
      <c r="N3359">
        <v>2004</v>
      </c>
      <c r="O3359" t="s">
        <v>6237</v>
      </c>
      <c r="P3359">
        <v>0</v>
      </c>
      <c r="Q3359" t="s">
        <v>6238</v>
      </c>
      <c r="R3359" t="s">
        <v>6239</v>
      </c>
      <c r="S3359">
        <v>235</v>
      </c>
      <c r="T3359" t="s">
        <v>37</v>
      </c>
      <c r="U3359" t="s">
        <v>38</v>
      </c>
      <c r="V3359" t="s">
        <v>94</v>
      </c>
      <c r="W3359">
        <v>8000000</v>
      </c>
      <c r="X3359">
        <v>1984</v>
      </c>
      <c r="Y3359">
        <v>641</v>
      </c>
      <c r="Z3359">
        <v>7.2</v>
      </c>
      <c r="AA3359">
        <v>1.85</v>
      </c>
      <c r="AB3359">
        <v>0</v>
      </c>
    </row>
    <row r="3360" spans="1:28" hidden="1" x14ac:dyDescent="0.25">
      <c r="A3360" t="s">
        <v>28</v>
      </c>
      <c r="B3360" t="s">
        <v>15930</v>
      </c>
      <c r="C3360">
        <v>54</v>
      </c>
      <c r="D3360">
        <v>171</v>
      </c>
      <c r="E3360">
        <v>54</v>
      </c>
      <c r="F3360">
        <v>346</v>
      </c>
      <c r="G3360" t="s">
        <v>15931</v>
      </c>
      <c r="H3360">
        <v>440</v>
      </c>
      <c r="J3360" t="s">
        <v>6112</v>
      </c>
      <c r="K3360" t="s">
        <v>15932</v>
      </c>
      <c r="L3360" t="s">
        <v>15933</v>
      </c>
      <c r="M3360">
        <v>9808</v>
      </c>
      <c r="N3360">
        <v>1373</v>
      </c>
      <c r="O3360" t="s">
        <v>15934</v>
      </c>
      <c r="P3360">
        <v>0</v>
      </c>
      <c r="Q3360" t="s">
        <v>15935</v>
      </c>
      <c r="R3360" t="s">
        <v>15936</v>
      </c>
      <c r="S3360">
        <v>90</v>
      </c>
      <c r="T3360" t="s">
        <v>37</v>
      </c>
      <c r="U3360" t="s">
        <v>38</v>
      </c>
      <c r="V3360" t="s">
        <v>15937</v>
      </c>
      <c r="W3360">
        <v>7623000</v>
      </c>
      <c r="X3360">
        <v>1951</v>
      </c>
      <c r="Y3360">
        <v>426</v>
      </c>
      <c r="Z3360">
        <v>7.2</v>
      </c>
      <c r="AA3360">
        <v>1.37</v>
      </c>
      <c r="AB3360">
        <v>1000</v>
      </c>
    </row>
    <row r="3361" spans="1:28" hidden="1" x14ac:dyDescent="0.25">
      <c r="A3361" t="s">
        <v>28</v>
      </c>
      <c r="B3361" t="s">
        <v>14786</v>
      </c>
      <c r="C3361">
        <v>147</v>
      </c>
      <c r="D3361">
        <v>150</v>
      </c>
      <c r="E3361">
        <v>163</v>
      </c>
      <c r="F3361">
        <v>636</v>
      </c>
      <c r="G3361" t="s">
        <v>7467</v>
      </c>
      <c r="H3361">
        <v>2000</v>
      </c>
      <c r="I3361">
        <v>140244</v>
      </c>
      <c r="J3361" t="s">
        <v>15938</v>
      </c>
      <c r="K3361" t="s">
        <v>5901</v>
      </c>
      <c r="L3361" t="s">
        <v>15939</v>
      </c>
      <c r="M3361">
        <v>20419</v>
      </c>
      <c r="N3361">
        <v>4168</v>
      </c>
      <c r="O3361" t="s">
        <v>7658</v>
      </c>
      <c r="P3361">
        <v>1</v>
      </c>
      <c r="Q3361" t="s">
        <v>15940</v>
      </c>
      <c r="R3361" t="s">
        <v>15941</v>
      </c>
      <c r="S3361">
        <v>259</v>
      </c>
      <c r="T3361" t="s">
        <v>37</v>
      </c>
      <c r="U3361" t="s">
        <v>38</v>
      </c>
      <c r="V3361" t="s">
        <v>584</v>
      </c>
      <c r="W3361">
        <v>8500000</v>
      </c>
      <c r="X3361">
        <v>2008</v>
      </c>
      <c r="Y3361">
        <v>716</v>
      </c>
      <c r="Z3361">
        <v>6.7</v>
      </c>
      <c r="AA3361">
        <v>1.85</v>
      </c>
      <c r="AB3361">
        <v>8000</v>
      </c>
    </row>
    <row r="3362" spans="1:28" hidden="1" x14ac:dyDescent="0.25">
      <c r="A3362" t="s">
        <v>28</v>
      </c>
      <c r="B3362" t="s">
        <v>15942</v>
      </c>
      <c r="C3362">
        <v>16</v>
      </c>
      <c r="D3362">
        <v>122</v>
      </c>
      <c r="E3362">
        <v>11</v>
      </c>
      <c r="F3362">
        <v>173</v>
      </c>
      <c r="G3362" t="s">
        <v>15943</v>
      </c>
      <c r="H3362">
        <v>205</v>
      </c>
      <c r="J3362" t="s">
        <v>126</v>
      </c>
      <c r="K3362" t="s">
        <v>15944</v>
      </c>
      <c r="L3362" t="s">
        <v>15945</v>
      </c>
      <c r="M3362">
        <v>14486</v>
      </c>
      <c r="N3362">
        <v>808</v>
      </c>
      <c r="O3362" t="s">
        <v>15946</v>
      </c>
      <c r="P3362">
        <v>3</v>
      </c>
      <c r="Q3362" t="s">
        <v>15947</v>
      </c>
      <c r="R3362" t="s">
        <v>15948</v>
      </c>
      <c r="S3362">
        <v>159</v>
      </c>
      <c r="T3362" t="s">
        <v>15949</v>
      </c>
      <c r="U3362" t="s">
        <v>15950</v>
      </c>
      <c r="W3362">
        <v>8300000</v>
      </c>
      <c r="X3362">
        <v>2006</v>
      </c>
      <c r="Y3362">
        <v>197</v>
      </c>
      <c r="Z3362">
        <v>6</v>
      </c>
      <c r="AA3362">
        <v>1.85</v>
      </c>
      <c r="AB3362">
        <v>467</v>
      </c>
    </row>
    <row r="3363" spans="1:28" hidden="1" x14ac:dyDescent="0.25">
      <c r="A3363" t="s">
        <v>28</v>
      </c>
      <c r="B3363" t="s">
        <v>1763</v>
      </c>
      <c r="C3363">
        <v>215</v>
      </c>
      <c r="D3363">
        <v>178</v>
      </c>
      <c r="E3363">
        <v>16000</v>
      </c>
      <c r="F3363">
        <v>857</v>
      </c>
      <c r="G3363" t="s">
        <v>5780</v>
      </c>
      <c r="H3363">
        <v>13000</v>
      </c>
      <c r="I3363">
        <v>107930000</v>
      </c>
      <c r="J3363" t="s">
        <v>1934</v>
      </c>
      <c r="K3363" t="s">
        <v>976</v>
      </c>
      <c r="L3363" t="s">
        <v>15951</v>
      </c>
      <c r="M3363">
        <v>1324680</v>
      </c>
      <c r="N3363">
        <v>16557</v>
      </c>
      <c r="O3363" t="s">
        <v>8624</v>
      </c>
      <c r="P3363">
        <v>1</v>
      </c>
      <c r="Q3363" t="s">
        <v>15952</v>
      </c>
      <c r="R3363" t="s">
        <v>15953</v>
      </c>
      <c r="S3363">
        <v>2195</v>
      </c>
      <c r="T3363" t="s">
        <v>37</v>
      </c>
      <c r="U3363" t="s">
        <v>38</v>
      </c>
      <c r="V3363" t="s">
        <v>584</v>
      </c>
      <c r="W3363">
        <v>8000000</v>
      </c>
      <c r="X3363">
        <v>1994</v>
      </c>
      <c r="Y3363">
        <v>902</v>
      </c>
      <c r="Z3363">
        <v>8.9</v>
      </c>
      <c r="AA3363">
        <v>2.35</v>
      </c>
      <c r="AB3363">
        <v>45000</v>
      </c>
    </row>
    <row r="3364" spans="1:28" hidden="1" x14ac:dyDescent="0.25">
      <c r="A3364" t="s">
        <v>28</v>
      </c>
      <c r="B3364" t="s">
        <v>15954</v>
      </c>
      <c r="C3364">
        <v>63</v>
      </c>
      <c r="D3364">
        <v>95</v>
      </c>
      <c r="E3364">
        <v>21</v>
      </c>
      <c r="F3364">
        <v>842</v>
      </c>
      <c r="G3364" t="s">
        <v>15955</v>
      </c>
      <c r="H3364">
        <v>1000</v>
      </c>
      <c r="I3364">
        <v>76657000</v>
      </c>
      <c r="J3364" t="s">
        <v>5758</v>
      </c>
      <c r="K3364" t="s">
        <v>5796</v>
      </c>
      <c r="L3364" t="s">
        <v>15956</v>
      </c>
      <c r="M3364">
        <v>25498</v>
      </c>
      <c r="N3364">
        <v>5673</v>
      </c>
      <c r="O3364" t="s">
        <v>10628</v>
      </c>
      <c r="P3364">
        <v>0</v>
      </c>
      <c r="Q3364" t="s">
        <v>15957</v>
      </c>
      <c r="R3364" t="s">
        <v>15958</v>
      </c>
      <c r="S3364">
        <v>92</v>
      </c>
      <c r="T3364" t="s">
        <v>37</v>
      </c>
      <c r="U3364" t="s">
        <v>56</v>
      </c>
      <c r="V3364" t="s">
        <v>276</v>
      </c>
      <c r="X3364">
        <v>1979</v>
      </c>
      <c r="Y3364">
        <v>985</v>
      </c>
      <c r="Z3364">
        <v>7.7</v>
      </c>
      <c r="AA3364">
        <v>1.85</v>
      </c>
      <c r="AB3364">
        <v>0</v>
      </c>
    </row>
    <row r="3365" spans="1:28" hidden="1" x14ac:dyDescent="0.25">
      <c r="A3365" t="s">
        <v>28</v>
      </c>
      <c r="B3365" t="s">
        <v>15959</v>
      </c>
      <c r="C3365">
        <v>534</v>
      </c>
      <c r="D3365">
        <v>117</v>
      </c>
      <c r="E3365">
        <v>66</v>
      </c>
      <c r="F3365">
        <v>85</v>
      </c>
      <c r="G3365" t="s">
        <v>10358</v>
      </c>
      <c r="H3365">
        <v>15000</v>
      </c>
      <c r="I3365">
        <v>32279955</v>
      </c>
      <c r="J3365" t="s">
        <v>2124</v>
      </c>
      <c r="K3365" t="s">
        <v>372</v>
      </c>
      <c r="L3365" t="s">
        <v>15960</v>
      </c>
      <c r="M3365">
        <v>293304</v>
      </c>
      <c r="N3365">
        <v>15554</v>
      </c>
      <c r="O3365" t="s">
        <v>15961</v>
      </c>
      <c r="P3365">
        <v>1</v>
      </c>
      <c r="Q3365" t="s">
        <v>15962</v>
      </c>
      <c r="R3365" t="s">
        <v>15963</v>
      </c>
      <c r="S3365">
        <v>552</v>
      </c>
      <c r="T3365" t="s">
        <v>37</v>
      </c>
      <c r="U3365" t="s">
        <v>38</v>
      </c>
      <c r="V3365" t="s">
        <v>584</v>
      </c>
      <c r="W3365">
        <v>8500000</v>
      </c>
      <c r="X3365">
        <v>2014</v>
      </c>
      <c r="Y3365">
        <v>241</v>
      </c>
      <c r="Z3365">
        <v>7.9</v>
      </c>
      <c r="AA3365">
        <v>2.35</v>
      </c>
      <c r="AB3365">
        <v>65000</v>
      </c>
    </row>
    <row r="3366" spans="1:28" hidden="1" x14ac:dyDescent="0.25">
      <c r="A3366" t="s">
        <v>28</v>
      </c>
      <c r="B3366" t="s">
        <v>4938</v>
      </c>
      <c r="C3366">
        <v>66</v>
      </c>
      <c r="D3366">
        <v>119</v>
      </c>
      <c r="E3366">
        <v>422</v>
      </c>
      <c r="F3366">
        <v>422</v>
      </c>
      <c r="G3366" t="s">
        <v>15964</v>
      </c>
      <c r="H3366">
        <v>861</v>
      </c>
      <c r="I3366">
        <v>4992159</v>
      </c>
      <c r="J3366" t="s">
        <v>12837</v>
      </c>
      <c r="K3366" t="s">
        <v>3880</v>
      </c>
      <c r="L3366" t="s">
        <v>15965</v>
      </c>
      <c r="M3366">
        <v>23823</v>
      </c>
      <c r="N3366">
        <v>3306</v>
      </c>
      <c r="O3366" t="s">
        <v>4938</v>
      </c>
      <c r="P3366">
        <v>2</v>
      </c>
      <c r="Q3366" t="s">
        <v>15966</v>
      </c>
      <c r="R3366" t="s">
        <v>15967</v>
      </c>
      <c r="S3366">
        <v>201</v>
      </c>
      <c r="T3366" t="s">
        <v>37</v>
      </c>
      <c r="U3366" t="s">
        <v>38</v>
      </c>
      <c r="V3366" t="s">
        <v>584</v>
      </c>
      <c r="W3366">
        <v>8550000</v>
      </c>
      <c r="X3366">
        <v>2004</v>
      </c>
      <c r="Y3366">
        <v>499</v>
      </c>
      <c r="Z3366">
        <v>5.6</v>
      </c>
      <c r="AA3366">
        <v>2.35</v>
      </c>
      <c r="AB3366">
        <v>713</v>
      </c>
    </row>
    <row r="3367" spans="1:28" hidden="1" x14ac:dyDescent="0.25">
      <c r="A3367" t="s">
        <v>28</v>
      </c>
      <c r="B3367" t="s">
        <v>7280</v>
      </c>
      <c r="C3367">
        <v>119</v>
      </c>
      <c r="D3367">
        <v>174</v>
      </c>
      <c r="E3367">
        <v>338</v>
      </c>
      <c r="F3367">
        <v>195</v>
      </c>
      <c r="G3367" t="s">
        <v>15968</v>
      </c>
      <c r="H3367">
        <v>354</v>
      </c>
      <c r="I3367">
        <v>163214286</v>
      </c>
      <c r="J3367" t="s">
        <v>15969</v>
      </c>
      <c r="K3367" t="s">
        <v>15970</v>
      </c>
      <c r="L3367" t="s">
        <v>15971</v>
      </c>
      <c r="M3367">
        <v>148172</v>
      </c>
      <c r="N3367">
        <v>1495</v>
      </c>
      <c r="O3367" t="s">
        <v>15972</v>
      </c>
      <c r="P3367">
        <v>3</v>
      </c>
      <c r="Q3367" t="s">
        <v>15973</v>
      </c>
      <c r="R3367" t="s">
        <v>15974</v>
      </c>
      <c r="S3367">
        <v>406</v>
      </c>
      <c r="T3367" t="s">
        <v>37</v>
      </c>
      <c r="U3367" t="s">
        <v>38</v>
      </c>
      <c r="V3367" t="s">
        <v>276</v>
      </c>
      <c r="W3367">
        <v>8200000</v>
      </c>
      <c r="X3367">
        <v>1965</v>
      </c>
      <c r="Y3367">
        <v>209</v>
      </c>
      <c r="Z3367">
        <v>8</v>
      </c>
      <c r="AA3367">
        <v>2.35</v>
      </c>
      <c r="AB3367">
        <v>15000</v>
      </c>
    </row>
    <row r="3368" spans="1:28" hidden="1" x14ac:dyDescent="0.25">
      <c r="A3368" t="s">
        <v>28</v>
      </c>
      <c r="B3368" t="s">
        <v>849</v>
      </c>
      <c r="C3368">
        <v>43</v>
      </c>
      <c r="D3368">
        <v>111</v>
      </c>
      <c r="E3368">
        <v>2000</v>
      </c>
      <c r="F3368">
        <v>51</v>
      </c>
      <c r="G3368" t="s">
        <v>15975</v>
      </c>
      <c r="H3368">
        <v>15000</v>
      </c>
      <c r="I3368">
        <v>69800000</v>
      </c>
      <c r="J3368" t="s">
        <v>3631</v>
      </c>
      <c r="K3368" t="s">
        <v>321</v>
      </c>
      <c r="L3368" t="s">
        <v>15976</v>
      </c>
      <c r="M3368">
        <v>54723</v>
      </c>
      <c r="N3368">
        <v>15361</v>
      </c>
      <c r="O3368" t="s">
        <v>15977</v>
      </c>
      <c r="P3368">
        <v>2</v>
      </c>
      <c r="Q3368" t="s">
        <v>15978</v>
      </c>
      <c r="R3368" t="s">
        <v>15979</v>
      </c>
      <c r="S3368">
        <v>99</v>
      </c>
      <c r="T3368" t="s">
        <v>37</v>
      </c>
      <c r="U3368" t="s">
        <v>38</v>
      </c>
      <c r="V3368" t="s">
        <v>94</v>
      </c>
      <c r="W3368">
        <v>8000000</v>
      </c>
      <c r="X3368">
        <v>1984</v>
      </c>
      <c r="Y3368">
        <v>161</v>
      </c>
      <c r="Z3368">
        <v>6.2</v>
      </c>
      <c r="AA3368">
        <v>1.85</v>
      </c>
      <c r="AB3368">
        <v>0</v>
      </c>
    </row>
    <row r="3369" spans="1:28" hidden="1" x14ac:dyDescent="0.25">
      <c r="A3369" t="s">
        <v>28</v>
      </c>
      <c r="B3369" t="s">
        <v>15980</v>
      </c>
      <c r="C3369">
        <v>270</v>
      </c>
      <c r="D3369">
        <v>101</v>
      </c>
      <c r="E3369">
        <v>36</v>
      </c>
      <c r="F3369">
        <v>27</v>
      </c>
      <c r="G3369" t="s">
        <v>15981</v>
      </c>
      <c r="H3369">
        <v>7000</v>
      </c>
      <c r="I3369">
        <v>59889948</v>
      </c>
      <c r="J3369" t="s">
        <v>2526</v>
      </c>
      <c r="K3369" t="s">
        <v>517</v>
      </c>
      <c r="L3369" t="s">
        <v>15982</v>
      </c>
      <c r="M3369">
        <v>355810</v>
      </c>
      <c r="N3369">
        <v>7227</v>
      </c>
      <c r="O3369" t="s">
        <v>15983</v>
      </c>
      <c r="P3369">
        <v>1</v>
      </c>
      <c r="Q3369" t="s">
        <v>15984</v>
      </c>
      <c r="R3369" t="s">
        <v>15985</v>
      </c>
      <c r="S3369">
        <v>889</v>
      </c>
      <c r="T3369" t="s">
        <v>37</v>
      </c>
      <c r="U3369" t="s">
        <v>38</v>
      </c>
      <c r="V3369" t="s">
        <v>584</v>
      </c>
      <c r="W3369">
        <v>8000000</v>
      </c>
      <c r="X3369">
        <v>2006</v>
      </c>
      <c r="Y3369">
        <v>150</v>
      </c>
      <c r="Z3369">
        <v>7.9</v>
      </c>
      <c r="AA3369">
        <v>2.35</v>
      </c>
      <c r="AB3369">
        <v>15000</v>
      </c>
    </row>
    <row r="3370" spans="1:28" hidden="1" x14ac:dyDescent="0.25">
      <c r="A3370" t="s">
        <v>28</v>
      </c>
      <c r="B3370" t="s">
        <v>3890</v>
      </c>
      <c r="C3370">
        <v>99</v>
      </c>
      <c r="D3370">
        <v>89</v>
      </c>
      <c r="E3370">
        <v>0</v>
      </c>
      <c r="F3370">
        <v>107</v>
      </c>
      <c r="G3370" t="s">
        <v>15986</v>
      </c>
      <c r="H3370">
        <v>217</v>
      </c>
      <c r="I3370">
        <v>52287414</v>
      </c>
      <c r="J3370" t="s">
        <v>7042</v>
      </c>
      <c r="K3370" t="s">
        <v>1307</v>
      </c>
      <c r="L3370" t="s">
        <v>15987</v>
      </c>
      <c r="M3370">
        <v>271794</v>
      </c>
      <c r="N3370">
        <v>644</v>
      </c>
      <c r="O3370" t="s">
        <v>15906</v>
      </c>
      <c r="P3370">
        <v>2</v>
      </c>
      <c r="Q3370" t="s">
        <v>15988</v>
      </c>
      <c r="R3370" t="s">
        <v>15989</v>
      </c>
      <c r="S3370">
        <v>584</v>
      </c>
      <c r="T3370" t="s">
        <v>37</v>
      </c>
      <c r="U3370" t="s">
        <v>38</v>
      </c>
      <c r="V3370" t="s">
        <v>584</v>
      </c>
      <c r="W3370">
        <v>8000000</v>
      </c>
      <c r="X3370">
        <v>1986</v>
      </c>
      <c r="Y3370">
        <v>107</v>
      </c>
      <c r="Z3370">
        <v>8.1</v>
      </c>
      <c r="AA3370">
        <v>1.85</v>
      </c>
      <c r="AB3370">
        <v>24000</v>
      </c>
    </row>
    <row r="3371" spans="1:28" hidden="1" x14ac:dyDescent="0.25">
      <c r="A3371" t="s">
        <v>28</v>
      </c>
      <c r="B3371" t="s">
        <v>5288</v>
      </c>
      <c r="C3371">
        <v>224</v>
      </c>
      <c r="D3371">
        <v>113</v>
      </c>
      <c r="E3371">
        <v>0</v>
      </c>
      <c r="F3371">
        <v>27</v>
      </c>
      <c r="G3371" t="s">
        <v>15990</v>
      </c>
      <c r="H3371">
        <v>133</v>
      </c>
      <c r="I3371">
        <v>45063889</v>
      </c>
      <c r="J3371" t="s">
        <v>3170</v>
      </c>
      <c r="K3371" t="s">
        <v>15991</v>
      </c>
      <c r="L3371" t="s">
        <v>15992</v>
      </c>
      <c r="M3371">
        <v>297250</v>
      </c>
      <c r="N3371">
        <v>241</v>
      </c>
      <c r="O3371" t="s">
        <v>15993</v>
      </c>
      <c r="P3371">
        <v>0</v>
      </c>
      <c r="Q3371" t="s">
        <v>15994</v>
      </c>
      <c r="R3371" t="s">
        <v>15995</v>
      </c>
      <c r="S3371">
        <v>1441</v>
      </c>
      <c r="T3371" t="s">
        <v>37</v>
      </c>
      <c r="U3371" t="s">
        <v>56</v>
      </c>
      <c r="V3371" t="s">
        <v>584</v>
      </c>
      <c r="W3371">
        <v>8000000</v>
      </c>
      <c r="X3371">
        <v>2002</v>
      </c>
      <c r="Y3371">
        <v>32</v>
      </c>
      <c r="Z3371">
        <v>7.6</v>
      </c>
      <c r="AA3371">
        <v>1.85</v>
      </c>
      <c r="AB3371">
        <v>11000</v>
      </c>
    </row>
    <row r="3372" spans="1:28" hidden="1" x14ac:dyDescent="0.25">
      <c r="A3372" t="s">
        <v>28</v>
      </c>
      <c r="B3372" t="s">
        <v>15996</v>
      </c>
      <c r="C3372">
        <v>58</v>
      </c>
      <c r="D3372">
        <v>95</v>
      </c>
      <c r="E3372">
        <v>548</v>
      </c>
      <c r="F3372">
        <v>360</v>
      </c>
      <c r="G3372" t="s">
        <v>15997</v>
      </c>
      <c r="H3372">
        <v>389</v>
      </c>
      <c r="I3372">
        <v>40066497</v>
      </c>
      <c r="J3372" t="s">
        <v>6198</v>
      </c>
      <c r="K3372" t="s">
        <v>15998</v>
      </c>
      <c r="L3372" t="s">
        <v>15999</v>
      </c>
      <c r="M3372">
        <v>23671</v>
      </c>
      <c r="N3372">
        <v>1792</v>
      </c>
      <c r="O3372" t="s">
        <v>16000</v>
      </c>
      <c r="P3372">
        <v>0</v>
      </c>
      <c r="Q3372" t="s">
        <v>16001</v>
      </c>
      <c r="R3372" t="s">
        <v>16002</v>
      </c>
      <c r="S3372">
        <v>247</v>
      </c>
      <c r="T3372" t="s">
        <v>37</v>
      </c>
      <c r="U3372" t="s">
        <v>38</v>
      </c>
      <c r="V3372" t="s">
        <v>39</v>
      </c>
      <c r="W3372">
        <v>8000000</v>
      </c>
      <c r="X3372">
        <v>2004</v>
      </c>
      <c r="Y3372">
        <v>363</v>
      </c>
      <c r="Z3372">
        <v>3.5</v>
      </c>
      <c r="AA3372">
        <v>1.85</v>
      </c>
      <c r="AB3372">
        <v>0</v>
      </c>
    </row>
    <row r="3373" spans="1:28" hidden="1" x14ac:dyDescent="0.25">
      <c r="A3373" t="s">
        <v>28</v>
      </c>
      <c r="B3373" t="s">
        <v>16003</v>
      </c>
      <c r="C3373">
        <v>53</v>
      </c>
      <c r="D3373">
        <v>112</v>
      </c>
      <c r="E3373">
        <v>152</v>
      </c>
      <c r="F3373">
        <v>459</v>
      </c>
      <c r="G3373" t="s">
        <v>3239</v>
      </c>
      <c r="H3373">
        <v>16000</v>
      </c>
      <c r="I3373">
        <v>36500000</v>
      </c>
      <c r="J3373" t="s">
        <v>1725</v>
      </c>
      <c r="K3373" t="s">
        <v>3693</v>
      </c>
      <c r="L3373" t="s">
        <v>16004</v>
      </c>
      <c r="M3373">
        <v>87090</v>
      </c>
      <c r="N3373">
        <v>17568</v>
      </c>
      <c r="O3373" t="s">
        <v>3985</v>
      </c>
      <c r="P3373">
        <v>0</v>
      </c>
      <c r="Q3373" t="s">
        <v>16005</v>
      </c>
      <c r="R3373" t="s">
        <v>16006</v>
      </c>
      <c r="S3373">
        <v>142</v>
      </c>
      <c r="T3373" t="s">
        <v>37</v>
      </c>
      <c r="U3373" t="s">
        <v>38</v>
      </c>
      <c r="V3373" t="s">
        <v>94</v>
      </c>
      <c r="W3373">
        <v>8000000</v>
      </c>
      <c r="X3373">
        <v>1979</v>
      </c>
      <c r="Y3373">
        <v>466</v>
      </c>
      <c r="Z3373">
        <v>7.6</v>
      </c>
      <c r="AA3373">
        <v>1.85</v>
      </c>
      <c r="AB3373">
        <v>0</v>
      </c>
    </row>
    <row r="3374" spans="1:28" hidden="1" x14ac:dyDescent="0.25">
      <c r="A3374" t="s">
        <v>28</v>
      </c>
      <c r="B3374" t="s">
        <v>13453</v>
      </c>
      <c r="C3374">
        <v>37</v>
      </c>
      <c r="D3374">
        <v>109</v>
      </c>
      <c r="E3374">
        <v>44</v>
      </c>
      <c r="F3374">
        <v>458</v>
      </c>
      <c r="G3374" t="s">
        <v>2231</v>
      </c>
      <c r="H3374">
        <v>1000</v>
      </c>
      <c r="I3374">
        <v>27362712</v>
      </c>
      <c r="J3374" t="s">
        <v>5787</v>
      </c>
      <c r="K3374" t="s">
        <v>2814</v>
      </c>
      <c r="L3374" t="s">
        <v>16007</v>
      </c>
      <c r="M3374">
        <v>5971</v>
      </c>
      <c r="N3374">
        <v>3199</v>
      </c>
      <c r="O3374" t="s">
        <v>7598</v>
      </c>
      <c r="P3374">
        <v>1</v>
      </c>
      <c r="Q3374" t="s">
        <v>16008</v>
      </c>
      <c r="R3374" t="s">
        <v>16009</v>
      </c>
      <c r="S3374">
        <v>60</v>
      </c>
      <c r="T3374" t="s">
        <v>37</v>
      </c>
      <c r="U3374" t="s">
        <v>38</v>
      </c>
      <c r="V3374" t="s">
        <v>39</v>
      </c>
      <c r="W3374">
        <v>8000000</v>
      </c>
      <c r="X3374">
        <v>2002</v>
      </c>
      <c r="Y3374">
        <v>886</v>
      </c>
      <c r="Z3374">
        <v>6.5</v>
      </c>
      <c r="AA3374">
        <v>1.85</v>
      </c>
      <c r="AB3374">
        <v>0</v>
      </c>
    </row>
    <row r="3375" spans="1:28" hidden="1" x14ac:dyDescent="0.25">
      <c r="A3375" t="s">
        <v>28</v>
      </c>
      <c r="B3375" t="s">
        <v>16010</v>
      </c>
      <c r="C3375">
        <v>11</v>
      </c>
      <c r="D3375">
        <v>108</v>
      </c>
      <c r="E3375">
        <v>0</v>
      </c>
      <c r="F3375">
        <v>388</v>
      </c>
      <c r="G3375" t="s">
        <v>10261</v>
      </c>
      <c r="H3375">
        <v>585</v>
      </c>
      <c r="I3375">
        <v>34746109</v>
      </c>
      <c r="J3375" t="s">
        <v>16011</v>
      </c>
      <c r="K3375" t="s">
        <v>5226</v>
      </c>
      <c r="L3375" t="s">
        <v>16012</v>
      </c>
      <c r="M3375">
        <v>3122</v>
      </c>
      <c r="N3375">
        <v>3023</v>
      </c>
      <c r="O3375" t="s">
        <v>1233</v>
      </c>
      <c r="P3375">
        <v>2</v>
      </c>
      <c r="Q3375" t="s">
        <v>16013</v>
      </c>
      <c r="R3375" t="s">
        <v>16014</v>
      </c>
      <c r="S3375">
        <v>14</v>
      </c>
      <c r="T3375" t="s">
        <v>37</v>
      </c>
      <c r="U3375" t="s">
        <v>38</v>
      </c>
      <c r="V3375" t="s">
        <v>584</v>
      </c>
      <c r="W3375">
        <v>8000000</v>
      </c>
      <c r="X3375">
        <v>1996</v>
      </c>
      <c r="Y3375">
        <v>434</v>
      </c>
      <c r="Z3375">
        <v>5.6</v>
      </c>
      <c r="AA3375">
        <v>2.35</v>
      </c>
      <c r="AB3375">
        <v>559</v>
      </c>
    </row>
    <row r="3376" spans="1:28" hidden="1" x14ac:dyDescent="0.25">
      <c r="A3376" t="s">
        <v>28</v>
      </c>
      <c r="B3376" t="s">
        <v>8196</v>
      </c>
      <c r="C3376">
        <v>327</v>
      </c>
      <c r="D3376">
        <v>100</v>
      </c>
      <c r="E3376">
        <v>129</v>
      </c>
      <c r="F3376">
        <v>3000</v>
      </c>
      <c r="G3376" t="s">
        <v>2455</v>
      </c>
      <c r="H3376">
        <v>23000</v>
      </c>
      <c r="I3376">
        <v>34963967</v>
      </c>
      <c r="J3376" t="s">
        <v>1414</v>
      </c>
      <c r="K3376" t="s">
        <v>62</v>
      </c>
      <c r="L3376" t="s">
        <v>16015</v>
      </c>
      <c r="M3376">
        <v>270441</v>
      </c>
      <c r="N3376">
        <v>39807</v>
      </c>
      <c r="O3376" t="s">
        <v>234</v>
      </c>
      <c r="P3376">
        <v>2</v>
      </c>
      <c r="Q3376" t="s">
        <v>16016</v>
      </c>
      <c r="R3376" t="s">
        <v>16017</v>
      </c>
      <c r="S3376">
        <v>378</v>
      </c>
      <c r="T3376" t="s">
        <v>37</v>
      </c>
      <c r="U3376" t="s">
        <v>38</v>
      </c>
      <c r="V3376" t="s">
        <v>584</v>
      </c>
      <c r="W3376">
        <v>8000000</v>
      </c>
      <c r="X3376">
        <v>2011</v>
      </c>
      <c r="Y3376">
        <v>10000</v>
      </c>
      <c r="Z3376">
        <v>7.7</v>
      </c>
      <c r="AA3376">
        <v>1.85</v>
      </c>
      <c r="AB3376">
        <v>40000</v>
      </c>
    </row>
    <row r="3377" spans="1:28" hidden="1" x14ac:dyDescent="0.25">
      <c r="A3377" t="s">
        <v>28</v>
      </c>
      <c r="B3377" t="s">
        <v>16018</v>
      </c>
      <c r="C3377">
        <v>135</v>
      </c>
      <c r="D3377">
        <v>90</v>
      </c>
      <c r="E3377">
        <v>5</v>
      </c>
      <c r="F3377">
        <v>297</v>
      </c>
      <c r="G3377" t="s">
        <v>16019</v>
      </c>
      <c r="H3377">
        <v>449</v>
      </c>
      <c r="I3377">
        <v>25926543</v>
      </c>
      <c r="J3377" t="s">
        <v>3029</v>
      </c>
      <c r="K3377" t="s">
        <v>16020</v>
      </c>
      <c r="L3377" t="s">
        <v>16021</v>
      </c>
      <c r="M3377">
        <v>26609</v>
      </c>
      <c r="N3377">
        <v>1534</v>
      </c>
      <c r="O3377" t="s">
        <v>16022</v>
      </c>
      <c r="P3377">
        <v>1</v>
      </c>
      <c r="Q3377" t="s">
        <v>16023</v>
      </c>
      <c r="R3377" t="s">
        <v>16024</v>
      </c>
      <c r="S3377">
        <v>148</v>
      </c>
      <c r="T3377" t="s">
        <v>37</v>
      </c>
      <c r="U3377" t="s">
        <v>38</v>
      </c>
      <c r="V3377" t="s">
        <v>39</v>
      </c>
      <c r="W3377">
        <v>8000000</v>
      </c>
      <c r="X3377">
        <v>2008</v>
      </c>
      <c r="Y3377">
        <v>332</v>
      </c>
      <c r="Z3377">
        <v>5.2</v>
      </c>
      <c r="AA3377">
        <v>1.85</v>
      </c>
      <c r="AB3377">
        <v>0</v>
      </c>
    </row>
    <row r="3378" spans="1:28" hidden="1" x14ac:dyDescent="0.25">
      <c r="A3378" t="s">
        <v>28</v>
      </c>
      <c r="B3378" t="s">
        <v>2494</v>
      </c>
      <c r="C3378">
        <v>127</v>
      </c>
      <c r="D3378">
        <v>130</v>
      </c>
      <c r="E3378">
        <v>0</v>
      </c>
      <c r="F3378">
        <v>602</v>
      </c>
      <c r="G3378" t="s">
        <v>2495</v>
      </c>
      <c r="H3378">
        <v>875</v>
      </c>
      <c r="J3378" t="s">
        <v>881</v>
      </c>
      <c r="K3378" t="s">
        <v>2496</v>
      </c>
      <c r="L3378" t="s">
        <v>2497</v>
      </c>
      <c r="M3378">
        <v>29935</v>
      </c>
      <c r="N3378">
        <v>2662</v>
      </c>
      <c r="O3378" t="s">
        <v>2498</v>
      </c>
      <c r="P3378">
        <v>0</v>
      </c>
      <c r="Q3378" t="s">
        <v>2499</v>
      </c>
      <c r="R3378" t="s">
        <v>2500</v>
      </c>
      <c r="S3378">
        <v>211</v>
      </c>
      <c r="T3378" t="s">
        <v>37</v>
      </c>
      <c r="U3378" t="s">
        <v>38</v>
      </c>
      <c r="V3378" t="s">
        <v>584</v>
      </c>
      <c r="W3378">
        <v>8000000</v>
      </c>
      <c r="X3378">
        <v>1982</v>
      </c>
      <c r="Y3378">
        <v>826</v>
      </c>
      <c r="Z3378">
        <v>6.9</v>
      </c>
      <c r="AA3378">
        <v>1.85</v>
      </c>
      <c r="AB3378">
        <v>0</v>
      </c>
    </row>
    <row r="3379" spans="1:28" hidden="1" x14ac:dyDescent="0.25">
      <c r="A3379" t="s">
        <v>28</v>
      </c>
      <c r="B3379" t="s">
        <v>16025</v>
      </c>
      <c r="C3379">
        <v>164</v>
      </c>
      <c r="D3379">
        <v>94</v>
      </c>
      <c r="E3379">
        <v>19</v>
      </c>
      <c r="F3379">
        <v>117</v>
      </c>
      <c r="G3379" t="s">
        <v>16026</v>
      </c>
      <c r="H3379">
        <v>363</v>
      </c>
      <c r="I3379">
        <v>26049082</v>
      </c>
      <c r="J3379" t="s">
        <v>1680</v>
      </c>
      <c r="K3379" t="s">
        <v>16027</v>
      </c>
      <c r="L3379" t="s">
        <v>16028</v>
      </c>
      <c r="M3379">
        <v>76791</v>
      </c>
      <c r="N3379">
        <v>1024</v>
      </c>
      <c r="O3379" t="s">
        <v>16029</v>
      </c>
      <c r="P3379">
        <v>3</v>
      </c>
      <c r="Q3379" t="s">
        <v>16030</v>
      </c>
      <c r="R3379" t="s">
        <v>16031</v>
      </c>
      <c r="S3379">
        <v>100</v>
      </c>
      <c r="T3379" t="s">
        <v>37</v>
      </c>
      <c r="U3379" t="s">
        <v>38</v>
      </c>
      <c r="V3379" t="s">
        <v>584</v>
      </c>
      <c r="W3379">
        <v>8000000</v>
      </c>
      <c r="X3379">
        <v>2014</v>
      </c>
      <c r="Y3379">
        <v>342</v>
      </c>
      <c r="Z3379">
        <v>6.1</v>
      </c>
      <c r="AA3379">
        <v>2.35</v>
      </c>
      <c r="AB3379">
        <v>0</v>
      </c>
    </row>
    <row r="3380" spans="1:28" hidden="1" x14ac:dyDescent="0.25">
      <c r="A3380" t="s">
        <v>28</v>
      </c>
      <c r="B3380" t="s">
        <v>16032</v>
      </c>
      <c r="C3380">
        <v>14</v>
      </c>
      <c r="D3380">
        <v>93</v>
      </c>
      <c r="E3380">
        <v>2</v>
      </c>
      <c r="F3380">
        <v>213</v>
      </c>
      <c r="G3380" t="s">
        <v>14856</v>
      </c>
      <c r="H3380">
        <v>484</v>
      </c>
      <c r="J3380" t="s">
        <v>6828</v>
      </c>
      <c r="K3380" t="s">
        <v>5575</v>
      </c>
      <c r="L3380" t="s">
        <v>16033</v>
      </c>
      <c r="M3380">
        <v>3904</v>
      </c>
      <c r="N3380">
        <v>1455</v>
      </c>
      <c r="O3380" t="s">
        <v>600</v>
      </c>
      <c r="P3380">
        <v>1</v>
      </c>
      <c r="Q3380" t="s">
        <v>16034</v>
      </c>
      <c r="R3380" t="s">
        <v>16035</v>
      </c>
      <c r="S3380">
        <v>48</v>
      </c>
      <c r="T3380" t="s">
        <v>37</v>
      </c>
      <c r="U3380" t="s">
        <v>38</v>
      </c>
      <c r="V3380" t="s">
        <v>94</v>
      </c>
      <c r="W3380">
        <v>8000000</v>
      </c>
      <c r="X3380">
        <v>1981</v>
      </c>
      <c r="Y3380">
        <v>345</v>
      </c>
      <c r="Z3380">
        <v>5</v>
      </c>
      <c r="AA3380">
        <v>1.85</v>
      </c>
      <c r="AB3380">
        <v>495</v>
      </c>
    </row>
    <row r="3381" spans="1:28" hidden="1" x14ac:dyDescent="0.25">
      <c r="A3381" t="s">
        <v>28</v>
      </c>
      <c r="B3381" t="s">
        <v>16036</v>
      </c>
      <c r="C3381">
        <v>6</v>
      </c>
      <c r="D3381">
        <v>80</v>
      </c>
      <c r="E3381">
        <v>2</v>
      </c>
      <c r="F3381">
        <v>102</v>
      </c>
      <c r="G3381" t="s">
        <v>16037</v>
      </c>
      <c r="H3381">
        <v>861</v>
      </c>
      <c r="J3381" t="s">
        <v>952</v>
      </c>
      <c r="K3381" t="s">
        <v>16038</v>
      </c>
      <c r="L3381" t="s">
        <v>16039</v>
      </c>
      <c r="M3381">
        <v>59</v>
      </c>
      <c r="N3381">
        <v>1279</v>
      </c>
      <c r="O3381" t="s">
        <v>16040</v>
      </c>
      <c r="R3381" t="s">
        <v>16041</v>
      </c>
      <c r="S3381">
        <v>6</v>
      </c>
      <c r="T3381" t="s">
        <v>37</v>
      </c>
      <c r="U3381" t="s">
        <v>38</v>
      </c>
      <c r="V3381" t="s">
        <v>584</v>
      </c>
      <c r="X3381">
        <v>2016</v>
      </c>
      <c r="Y3381">
        <v>163</v>
      </c>
      <c r="Z3381">
        <v>7.8</v>
      </c>
      <c r="AB3381">
        <v>240</v>
      </c>
    </row>
    <row r="3382" spans="1:28" hidden="1" x14ac:dyDescent="0.25">
      <c r="A3382" t="s">
        <v>28</v>
      </c>
      <c r="B3382" t="s">
        <v>856</v>
      </c>
      <c r="C3382">
        <v>41</v>
      </c>
      <c r="D3382">
        <v>111</v>
      </c>
      <c r="E3382">
        <v>0</v>
      </c>
      <c r="F3382">
        <v>591</v>
      </c>
      <c r="G3382" t="s">
        <v>1726</v>
      </c>
      <c r="H3382">
        <v>18000</v>
      </c>
      <c r="I3382">
        <v>22551000</v>
      </c>
      <c r="J3382" t="s">
        <v>1414</v>
      </c>
      <c r="K3382" t="s">
        <v>587</v>
      </c>
      <c r="L3382" t="s">
        <v>16042</v>
      </c>
      <c r="M3382">
        <v>37269</v>
      </c>
      <c r="N3382">
        <v>37645</v>
      </c>
      <c r="O3382" t="s">
        <v>763</v>
      </c>
      <c r="P3382">
        <v>0</v>
      </c>
      <c r="Q3382" t="s">
        <v>16043</v>
      </c>
      <c r="R3382" t="s">
        <v>16044</v>
      </c>
      <c r="S3382">
        <v>165</v>
      </c>
      <c r="T3382" t="s">
        <v>37</v>
      </c>
      <c r="U3382" t="s">
        <v>56</v>
      </c>
      <c r="V3382" t="s">
        <v>39</v>
      </c>
      <c r="W3382">
        <v>8000000</v>
      </c>
      <c r="X3382">
        <v>1993</v>
      </c>
      <c r="Y3382">
        <v>18000</v>
      </c>
      <c r="Z3382">
        <v>7.4</v>
      </c>
      <c r="AA3382">
        <v>1.85</v>
      </c>
      <c r="AB3382">
        <v>0</v>
      </c>
    </row>
    <row r="3383" spans="1:28" hidden="1" x14ac:dyDescent="0.25">
      <c r="A3383" t="s">
        <v>28</v>
      </c>
      <c r="B3383" t="s">
        <v>16045</v>
      </c>
      <c r="C3383">
        <v>143</v>
      </c>
      <c r="D3383">
        <v>142</v>
      </c>
      <c r="E3383">
        <v>13</v>
      </c>
      <c r="F3383">
        <v>244</v>
      </c>
      <c r="G3383" t="s">
        <v>16046</v>
      </c>
      <c r="H3383">
        <v>803</v>
      </c>
      <c r="I3383">
        <v>22800000</v>
      </c>
      <c r="J3383" t="s">
        <v>50</v>
      </c>
      <c r="K3383" t="s">
        <v>16047</v>
      </c>
      <c r="L3383" t="s">
        <v>16048</v>
      </c>
      <c r="M3383">
        <v>59941</v>
      </c>
      <c r="N3383">
        <v>1769</v>
      </c>
      <c r="O3383" t="s">
        <v>1092</v>
      </c>
      <c r="P3383">
        <v>2</v>
      </c>
      <c r="Q3383" t="s">
        <v>16049</v>
      </c>
      <c r="R3383" t="s">
        <v>16050</v>
      </c>
      <c r="S3383">
        <v>452</v>
      </c>
      <c r="T3383" t="s">
        <v>37</v>
      </c>
      <c r="U3383" t="s">
        <v>56</v>
      </c>
      <c r="V3383" t="s">
        <v>16051</v>
      </c>
      <c r="W3383">
        <v>7000000</v>
      </c>
      <c r="X3383">
        <v>1969</v>
      </c>
      <c r="Y3383">
        <v>314</v>
      </c>
      <c r="Z3383">
        <v>6.8</v>
      </c>
      <c r="AA3383">
        <v>2.35</v>
      </c>
      <c r="AB3383">
        <v>0</v>
      </c>
    </row>
    <row r="3384" spans="1:28" hidden="1" x14ac:dyDescent="0.25">
      <c r="A3384" t="s">
        <v>28</v>
      </c>
      <c r="C3384">
        <v>9</v>
      </c>
      <c r="D3384">
        <v>60</v>
      </c>
      <c r="F3384">
        <v>460</v>
      </c>
      <c r="G3384" t="s">
        <v>4347</v>
      </c>
      <c r="H3384">
        <v>666</v>
      </c>
      <c r="J3384" t="s">
        <v>463</v>
      </c>
      <c r="K3384" t="s">
        <v>16052</v>
      </c>
      <c r="L3384" t="s">
        <v>16053</v>
      </c>
      <c r="M3384">
        <v>5817</v>
      </c>
      <c r="N3384">
        <v>4043</v>
      </c>
      <c r="O3384" t="s">
        <v>16054</v>
      </c>
      <c r="P3384">
        <v>2</v>
      </c>
      <c r="Q3384" t="s">
        <v>16055</v>
      </c>
      <c r="R3384" t="s">
        <v>16056</v>
      </c>
      <c r="S3384">
        <v>25</v>
      </c>
      <c r="T3384" t="s">
        <v>37</v>
      </c>
      <c r="U3384" t="s">
        <v>38</v>
      </c>
      <c r="V3384" t="s">
        <v>1125</v>
      </c>
      <c r="Y3384">
        <v>579</v>
      </c>
      <c r="Z3384">
        <v>7.1</v>
      </c>
      <c r="AA3384">
        <v>16</v>
      </c>
      <c r="AB3384">
        <v>0</v>
      </c>
    </row>
    <row r="3385" spans="1:28" hidden="1" x14ac:dyDescent="0.25">
      <c r="A3385" t="s">
        <v>28</v>
      </c>
      <c r="B3385" t="s">
        <v>6307</v>
      </c>
      <c r="C3385">
        <v>109</v>
      </c>
      <c r="D3385">
        <v>107</v>
      </c>
      <c r="E3385">
        <v>0</v>
      </c>
      <c r="F3385">
        <v>112</v>
      </c>
      <c r="G3385" t="s">
        <v>16057</v>
      </c>
      <c r="H3385">
        <v>969</v>
      </c>
      <c r="I3385">
        <v>18090181</v>
      </c>
      <c r="J3385" t="s">
        <v>2663</v>
      </c>
      <c r="K3385" t="s">
        <v>3651</v>
      </c>
      <c r="L3385" t="s">
        <v>16058</v>
      </c>
      <c r="M3385">
        <v>38191</v>
      </c>
      <c r="N3385">
        <v>1775</v>
      </c>
      <c r="O3385" t="s">
        <v>16059</v>
      </c>
      <c r="P3385">
        <v>0</v>
      </c>
      <c r="Q3385" t="s">
        <v>16060</v>
      </c>
      <c r="R3385" t="s">
        <v>16061</v>
      </c>
      <c r="S3385">
        <v>271</v>
      </c>
      <c r="T3385" t="s">
        <v>37</v>
      </c>
      <c r="U3385" t="s">
        <v>38</v>
      </c>
      <c r="V3385" t="s">
        <v>584</v>
      </c>
      <c r="W3385">
        <v>8000000</v>
      </c>
      <c r="X3385">
        <v>1994</v>
      </c>
      <c r="Y3385">
        <v>449</v>
      </c>
      <c r="Z3385">
        <v>6.4</v>
      </c>
      <c r="AA3385">
        <v>1.85</v>
      </c>
      <c r="AB3385">
        <v>0</v>
      </c>
    </row>
    <row r="3386" spans="1:28" hidden="1" x14ac:dyDescent="0.25">
      <c r="A3386" t="s">
        <v>28</v>
      </c>
      <c r="B3386" t="s">
        <v>5910</v>
      </c>
      <c r="C3386">
        <v>59</v>
      </c>
      <c r="D3386">
        <v>91</v>
      </c>
      <c r="E3386">
        <v>13</v>
      </c>
      <c r="F3386">
        <v>292</v>
      </c>
      <c r="G3386" t="s">
        <v>11479</v>
      </c>
      <c r="H3386">
        <v>452</v>
      </c>
      <c r="I3386">
        <v>17843379</v>
      </c>
      <c r="J3386" t="s">
        <v>1414</v>
      </c>
      <c r="K3386" t="s">
        <v>1827</v>
      </c>
      <c r="L3386" t="s">
        <v>16062</v>
      </c>
      <c r="M3386">
        <v>14904</v>
      </c>
      <c r="N3386">
        <v>1760</v>
      </c>
      <c r="O3386" t="s">
        <v>16063</v>
      </c>
      <c r="P3386">
        <v>2</v>
      </c>
      <c r="Q3386" t="s">
        <v>16064</v>
      </c>
      <c r="R3386" t="s">
        <v>16065</v>
      </c>
      <c r="S3386">
        <v>147</v>
      </c>
      <c r="T3386" t="s">
        <v>37</v>
      </c>
      <c r="U3386" t="s">
        <v>38</v>
      </c>
      <c r="V3386" t="s">
        <v>39</v>
      </c>
      <c r="W3386">
        <v>8000000</v>
      </c>
      <c r="X3386">
        <v>1999</v>
      </c>
      <c r="Y3386">
        <v>442</v>
      </c>
      <c r="Z3386">
        <v>5.7</v>
      </c>
      <c r="AA3386">
        <v>1.85</v>
      </c>
      <c r="AB3386">
        <v>0</v>
      </c>
    </row>
    <row r="3387" spans="1:28" hidden="1" x14ac:dyDescent="0.25">
      <c r="A3387" t="s">
        <v>28</v>
      </c>
      <c r="B3387" t="s">
        <v>16066</v>
      </c>
      <c r="C3387">
        <v>95</v>
      </c>
      <c r="D3387">
        <v>112</v>
      </c>
      <c r="E3387">
        <v>3</v>
      </c>
      <c r="F3387">
        <v>268</v>
      </c>
      <c r="G3387" t="s">
        <v>16067</v>
      </c>
      <c r="H3387">
        <v>876</v>
      </c>
      <c r="I3387">
        <v>18811135</v>
      </c>
      <c r="J3387" t="s">
        <v>3408</v>
      </c>
      <c r="K3387" t="s">
        <v>6355</v>
      </c>
      <c r="L3387" t="s">
        <v>16068</v>
      </c>
      <c r="M3387">
        <v>15337</v>
      </c>
      <c r="N3387">
        <v>2832</v>
      </c>
      <c r="O3387" t="s">
        <v>422</v>
      </c>
      <c r="P3387">
        <v>0</v>
      </c>
      <c r="Q3387" t="s">
        <v>16069</v>
      </c>
      <c r="R3387" t="s">
        <v>16070</v>
      </c>
      <c r="S3387">
        <v>172</v>
      </c>
      <c r="T3387" t="s">
        <v>37</v>
      </c>
      <c r="U3387" t="s">
        <v>38</v>
      </c>
      <c r="V3387" t="s">
        <v>94</v>
      </c>
      <c r="X3387">
        <v>2006</v>
      </c>
      <c r="Y3387">
        <v>801</v>
      </c>
      <c r="Z3387">
        <v>7.5</v>
      </c>
      <c r="AA3387">
        <v>2.35</v>
      </c>
      <c r="AB3387">
        <v>0</v>
      </c>
    </row>
    <row r="3388" spans="1:28" hidden="1" x14ac:dyDescent="0.25">
      <c r="A3388" t="s">
        <v>28</v>
      </c>
      <c r="B3388" t="s">
        <v>14085</v>
      </c>
      <c r="C3388">
        <v>40</v>
      </c>
      <c r="D3388">
        <v>82</v>
      </c>
      <c r="E3388">
        <v>33</v>
      </c>
      <c r="F3388">
        <v>475</v>
      </c>
      <c r="G3388" t="s">
        <v>12267</v>
      </c>
      <c r="H3388">
        <v>744</v>
      </c>
      <c r="I3388">
        <v>17278980</v>
      </c>
      <c r="J3388" t="s">
        <v>1008</v>
      </c>
      <c r="K3388" t="s">
        <v>2637</v>
      </c>
      <c r="L3388" t="s">
        <v>16071</v>
      </c>
      <c r="M3388">
        <v>48225</v>
      </c>
      <c r="N3388">
        <v>2400</v>
      </c>
      <c r="O3388" t="s">
        <v>3965</v>
      </c>
      <c r="P3388">
        <v>0</v>
      </c>
      <c r="Q3388" t="s">
        <v>16072</v>
      </c>
      <c r="R3388" t="s">
        <v>16073</v>
      </c>
      <c r="S3388">
        <v>164</v>
      </c>
      <c r="T3388" t="s">
        <v>37</v>
      </c>
      <c r="U3388" t="s">
        <v>38</v>
      </c>
      <c r="V3388" t="s">
        <v>584</v>
      </c>
      <c r="W3388">
        <v>8000000</v>
      </c>
      <c r="X3388">
        <v>1998</v>
      </c>
      <c r="Y3388">
        <v>503</v>
      </c>
      <c r="Z3388">
        <v>6.7</v>
      </c>
      <c r="AA3388">
        <v>1.85</v>
      </c>
      <c r="AB3388">
        <v>0</v>
      </c>
    </row>
    <row r="3389" spans="1:28" hidden="1" x14ac:dyDescent="0.25">
      <c r="A3389" t="s">
        <v>28</v>
      </c>
      <c r="B3389" t="s">
        <v>16074</v>
      </c>
      <c r="C3389">
        <v>121</v>
      </c>
      <c r="D3389">
        <v>97</v>
      </c>
      <c r="E3389">
        <v>3</v>
      </c>
      <c r="F3389">
        <v>631</v>
      </c>
      <c r="G3389" t="s">
        <v>1545</v>
      </c>
      <c r="H3389">
        <v>24000</v>
      </c>
      <c r="I3389">
        <v>16699684</v>
      </c>
      <c r="J3389" t="s">
        <v>1680</v>
      </c>
      <c r="K3389" t="s">
        <v>81</v>
      </c>
      <c r="L3389" t="s">
        <v>16075</v>
      </c>
      <c r="M3389">
        <v>17461</v>
      </c>
      <c r="N3389">
        <v>25792</v>
      </c>
      <c r="O3389" t="s">
        <v>5354</v>
      </c>
      <c r="P3389">
        <v>1</v>
      </c>
      <c r="Q3389" t="s">
        <v>16076</v>
      </c>
      <c r="R3389" t="s">
        <v>16077</v>
      </c>
      <c r="S3389">
        <v>78</v>
      </c>
      <c r="T3389" t="s">
        <v>37</v>
      </c>
      <c r="U3389" t="s">
        <v>38</v>
      </c>
      <c r="V3389" t="s">
        <v>94</v>
      </c>
      <c r="W3389">
        <v>8000000</v>
      </c>
      <c r="X3389">
        <v>2009</v>
      </c>
      <c r="Y3389">
        <v>827</v>
      </c>
      <c r="Z3389">
        <v>5.6</v>
      </c>
      <c r="AA3389">
        <v>1.85</v>
      </c>
      <c r="AB3389">
        <v>0</v>
      </c>
    </row>
    <row r="3390" spans="1:28" hidden="1" x14ac:dyDescent="0.25">
      <c r="A3390" t="s">
        <v>28</v>
      </c>
      <c r="B3390" t="s">
        <v>5187</v>
      </c>
      <c r="C3390">
        <v>358</v>
      </c>
      <c r="D3390">
        <v>128</v>
      </c>
      <c r="E3390">
        <v>79</v>
      </c>
      <c r="F3390">
        <v>414</v>
      </c>
      <c r="G3390" t="s">
        <v>5188</v>
      </c>
      <c r="H3390">
        <v>13000</v>
      </c>
      <c r="I3390">
        <v>50815288</v>
      </c>
      <c r="J3390" t="s">
        <v>4074</v>
      </c>
      <c r="K3390" t="s">
        <v>1156</v>
      </c>
      <c r="L3390" t="s">
        <v>5189</v>
      </c>
      <c r="M3390">
        <v>109191</v>
      </c>
      <c r="N3390">
        <v>14747</v>
      </c>
      <c r="O3390" t="s">
        <v>5190</v>
      </c>
      <c r="P3390">
        <v>0</v>
      </c>
      <c r="Q3390" t="s">
        <v>5191</v>
      </c>
      <c r="R3390" t="s">
        <v>5192</v>
      </c>
      <c r="S3390">
        <v>625</v>
      </c>
      <c r="T3390" t="s">
        <v>37</v>
      </c>
      <c r="U3390" t="s">
        <v>38</v>
      </c>
      <c r="V3390" t="s">
        <v>584</v>
      </c>
      <c r="W3390">
        <v>50000000</v>
      </c>
      <c r="X3390">
        <v>2005</v>
      </c>
      <c r="Y3390">
        <v>903</v>
      </c>
      <c r="Z3390">
        <v>7</v>
      </c>
      <c r="AA3390">
        <v>2.35</v>
      </c>
      <c r="AB3390">
        <v>0</v>
      </c>
    </row>
    <row r="3391" spans="1:28" hidden="1" x14ac:dyDescent="0.25">
      <c r="A3391" t="s">
        <v>28</v>
      </c>
      <c r="B3391" t="s">
        <v>16078</v>
      </c>
      <c r="C3391">
        <v>288</v>
      </c>
      <c r="D3391">
        <v>102</v>
      </c>
      <c r="E3391">
        <v>126</v>
      </c>
      <c r="F3391">
        <v>517</v>
      </c>
      <c r="G3391" t="s">
        <v>1376</v>
      </c>
      <c r="H3391">
        <v>23000</v>
      </c>
      <c r="I3391">
        <v>15047419</v>
      </c>
      <c r="J3391" t="s">
        <v>1934</v>
      </c>
      <c r="K3391" t="s">
        <v>58</v>
      </c>
      <c r="L3391" t="s">
        <v>16079</v>
      </c>
      <c r="M3391">
        <v>357275</v>
      </c>
      <c r="N3391">
        <v>25462</v>
      </c>
      <c r="O3391" t="s">
        <v>3704</v>
      </c>
      <c r="P3391">
        <v>1</v>
      </c>
      <c r="Q3391" t="s">
        <v>16080</v>
      </c>
      <c r="R3391" t="s">
        <v>16081</v>
      </c>
      <c r="S3391">
        <v>1061</v>
      </c>
      <c r="T3391" t="s">
        <v>37</v>
      </c>
      <c r="U3391" t="s">
        <v>38</v>
      </c>
      <c r="V3391" t="s">
        <v>584</v>
      </c>
      <c r="W3391">
        <v>7000000</v>
      </c>
      <c r="X3391">
        <v>2000</v>
      </c>
      <c r="Y3391">
        <v>1000</v>
      </c>
      <c r="Z3391">
        <v>7.6</v>
      </c>
      <c r="AA3391">
        <v>2.35</v>
      </c>
      <c r="AB3391">
        <v>18000</v>
      </c>
    </row>
    <row r="3392" spans="1:28" hidden="1" x14ac:dyDescent="0.25">
      <c r="A3392" t="s">
        <v>28</v>
      </c>
      <c r="B3392" t="s">
        <v>8949</v>
      </c>
      <c r="C3392">
        <v>107</v>
      </c>
      <c r="D3392">
        <v>93</v>
      </c>
      <c r="E3392">
        <v>44</v>
      </c>
      <c r="F3392">
        <v>596</v>
      </c>
      <c r="G3392" t="s">
        <v>1947</v>
      </c>
      <c r="H3392">
        <v>15000</v>
      </c>
      <c r="I3392">
        <v>14015786</v>
      </c>
      <c r="J3392" t="s">
        <v>213</v>
      </c>
      <c r="K3392" t="s">
        <v>372</v>
      </c>
      <c r="L3392" t="s">
        <v>16082</v>
      </c>
      <c r="M3392">
        <v>37952</v>
      </c>
      <c r="N3392">
        <v>27646</v>
      </c>
      <c r="O3392" t="s">
        <v>1501</v>
      </c>
      <c r="P3392">
        <v>3</v>
      </c>
      <c r="Q3392" t="s">
        <v>16083</v>
      </c>
      <c r="R3392" t="s">
        <v>16084</v>
      </c>
      <c r="S3392">
        <v>298</v>
      </c>
      <c r="T3392" t="s">
        <v>37</v>
      </c>
      <c r="U3392" t="s">
        <v>38</v>
      </c>
      <c r="V3392" t="s">
        <v>584</v>
      </c>
      <c r="W3392">
        <v>5000000</v>
      </c>
      <c r="X3392">
        <v>2002</v>
      </c>
      <c r="Y3392">
        <v>11000</v>
      </c>
      <c r="Z3392">
        <v>6.5</v>
      </c>
      <c r="AA3392">
        <v>1.85</v>
      </c>
      <c r="AB3392">
        <v>938</v>
      </c>
    </row>
    <row r="3393" spans="1:28" hidden="1" x14ac:dyDescent="0.25">
      <c r="A3393" t="s">
        <v>28</v>
      </c>
      <c r="B3393" t="s">
        <v>16085</v>
      </c>
      <c r="C3393">
        <v>28</v>
      </c>
      <c r="D3393">
        <v>116</v>
      </c>
      <c r="E3393">
        <v>31</v>
      </c>
      <c r="F3393">
        <v>50</v>
      </c>
      <c r="G3393" t="s">
        <v>16086</v>
      </c>
      <c r="H3393">
        <v>539</v>
      </c>
      <c r="J3393" t="s">
        <v>421</v>
      </c>
      <c r="K3393" t="s">
        <v>4160</v>
      </c>
      <c r="L3393" t="s">
        <v>16087</v>
      </c>
      <c r="M3393">
        <v>8616</v>
      </c>
      <c r="N3393">
        <v>895</v>
      </c>
      <c r="O3393" t="s">
        <v>16088</v>
      </c>
      <c r="P3393">
        <v>2</v>
      </c>
      <c r="Q3393" t="s">
        <v>16089</v>
      </c>
      <c r="R3393" t="s">
        <v>16090</v>
      </c>
      <c r="S3393">
        <v>90</v>
      </c>
      <c r="T3393" t="s">
        <v>37</v>
      </c>
      <c r="U3393" t="s">
        <v>267</v>
      </c>
      <c r="V3393" t="s">
        <v>584</v>
      </c>
      <c r="W3393">
        <v>8000000</v>
      </c>
      <c r="X3393">
        <v>2006</v>
      </c>
      <c r="Y3393">
        <v>290</v>
      </c>
      <c r="Z3393">
        <v>7</v>
      </c>
      <c r="AA3393">
        <v>2.35</v>
      </c>
      <c r="AB3393">
        <v>758</v>
      </c>
    </row>
    <row r="3394" spans="1:28" hidden="1" x14ac:dyDescent="0.25">
      <c r="A3394" t="s">
        <v>28</v>
      </c>
      <c r="B3394" t="s">
        <v>16091</v>
      </c>
      <c r="C3394">
        <v>91</v>
      </c>
      <c r="D3394">
        <v>138</v>
      </c>
      <c r="E3394">
        <v>78</v>
      </c>
      <c r="F3394">
        <v>968</v>
      </c>
      <c r="G3394" t="s">
        <v>5444</v>
      </c>
      <c r="H3394">
        <v>12000</v>
      </c>
      <c r="I3394">
        <v>10269307</v>
      </c>
      <c r="J3394" t="s">
        <v>333</v>
      </c>
      <c r="K3394" t="s">
        <v>4836</v>
      </c>
      <c r="L3394" t="s">
        <v>16092</v>
      </c>
      <c r="M3394">
        <v>53251</v>
      </c>
      <c r="N3394">
        <v>17524</v>
      </c>
      <c r="O3394" t="s">
        <v>378</v>
      </c>
      <c r="P3394">
        <v>0</v>
      </c>
      <c r="Q3394" t="s">
        <v>16093</v>
      </c>
      <c r="R3394" t="s">
        <v>16094</v>
      </c>
      <c r="S3394">
        <v>188</v>
      </c>
      <c r="T3394" t="s">
        <v>37</v>
      </c>
      <c r="U3394" t="s">
        <v>38</v>
      </c>
      <c r="V3394" t="s">
        <v>584</v>
      </c>
      <c r="W3394">
        <v>8000000</v>
      </c>
      <c r="X3394">
        <v>2009</v>
      </c>
      <c r="Y3394">
        <v>3000</v>
      </c>
      <c r="Z3394">
        <v>6.3</v>
      </c>
      <c r="AA3394">
        <v>2.35</v>
      </c>
      <c r="AB3394">
        <v>0</v>
      </c>
    </row>
    <row r="3395" spans="1:28" hidden="1" x14ac:dyDescent="0.25">
      <c r="A3395" t="s">
        <v>28</v>
      </c>
      <c r="B3395" t="s">
        <v>12559</v>
      </c>
      <c r="C3395">
        <v>55</v>
      </c>
      <c r="D3395">
        <v>117</v>
      </c>
      <c r="E3395">
        <v>133</v>
      </c>
      <c r="F3395">
        <v>86</v>
      </c>
      <c r="G3395" t="s">
        <v>16095</v>
      </c>
      <c r="H3395">
        <v>471</v>
      </c>
      <c r="J3395" t="s">
        <v>213</v>
      </c>
      <c r="K3395" t="s">
        <v>7124</v>
      </c>
      <c r="L3395" t="s">
        <v>16096</v>
      </c>
      <c r="M3395">
        <v>2311</v>
      </c>
      <c r="N3395">
        <v>858</v>
      </c>
      <c r="O3395" t="s">
        <v>16097</v>
      </c>
      <c r="P3395">
        <v>1</v>
      </c>
      <c r="Q3395" t="s">
        <v>16098</v>
      </c>
      <c r="R3395" t="s">
        <v>16099</v>
      </c>
      <c r="S3395">
        <v>25</v>
      </c>
      <c r="T3395" t="s">
        <v>37</v>
      </c>
      <c r="U3395" t="s">
        <v>38</v>
      </c>
      <c r="V3395" t="s">
        <v>39</v>
      </c>
      <c r="W3395">
        <v>8300000</v>
      </c>
      <c r="X3395">
        <v>2009</v>
      </c>
      <c r="Y3395">
        <v>277</v>
      </c>
      <c r="Z3395">
        <v>6.4</v>
      </c>
      <c r="AA3395">
        <v>1.85</v>
      </c>
      <c r="AB3395">
        <v>638</v>
      </c>
    </row>
    <row r="3396" spans="1:28" hidden="1" x14ac:dyDescent="0.25">
      <c r="A3396" t="s">
        <v>28</v>
      </c>
      <c r="B3396" t="s">
        <v>16100</v>
      </c>
      <c r="C3396">
        <v>231</v>
      </c>
      <c r="D3396">
        <v>93</v>
      </c>
      <c r="E3396">
        <v>132</v>
      </c>
      <c r="F3396">
        <v>216</v>
      </c>
      <c r="G3396" t="s">
        <v>4308</v>
      </c>
      <c r="H3396">
        <v>434</v>
      </c>
      <c r="I3396">
        <v>17536788</v>
      </c>
      <c r="J3396" t="s">
        <v>1414</v>
      </c>
      <c r="K3396" t="s">
        <v>16101</v>
      </c>
      <c r="L3396" t="s">
        <v>16102</v>
      </c>
      <c r="M3396">
        <v>49240</v>
      </c>
      <c r="N3396">
        <v>1183</v>
      </c>
      <c r="O3396" t="s">
        <v>16103</v>
      </c>
      <c r="P3396">
        <v>2</v>
      </c>
      <c r="Q3396" t="s">
        <v>16104</v>
      </c>
      <c r="R3396" t="s">
        <v>16105</v>
      </c>
      <c r="S3396">
        <v>142</v>
      </c>
      <c r="T3396" t="s">
        <v>37</v>
      </c>
      <c r="U3396" t="s">
        <v>38</v>
      </c>
      <c r="V3396" t="s">
        <v>39</v>
      </c>
      <c r="W3396">
        <v>8000000</v>
      </c>
      <c r="X3396">
        <v>2013</v>
      </c>
      <c r="Y3396">
        <v>265</v>
      </c>
      <c r="Z3396">
        <v>7.1</v>
      </c>
      <c r="AA3396">
        <v>1.85</v>
      </c>
      <c r="AB3396">
        <v>12000</v>
      </c>
    </row>
    <row r="3397" spans="1:28" hidden="1" x14ac:dyDescent="0.25">
      <c r="A3397" t="s">
        <v>28</v>
      </c>
      <c r="B3397" t="s">
        <v>3731</v>
      </c>
      <c r="C3397">
        <v>262</v>
      </c>
      <c r="D3397">
        <v>92</v>
      </c>
      <c r="E3397">
        <v>87</v>
      </c>
      <c r="F3397">
        <v>424</v>
      </c>
      <c r="G3397" t="s">
        <v>11562</v>
      </c>
      <c r="H3397">
        <v>15000</v>
      </c>
      <c r="I3397">
        <v>58401464</v>
      </c>
      <c r="J3397" t="s">
        <v>1680</v>
      </c>
      <c r="K3397" t="s">
        <v>181</v>
      </c>
      <c r="L3397" t="s">
        <v>16106</v>
      </c>
      <c r="M3397">
        <v>276746</v>
      </c>
      <c r="N3397">
        <v>16982</v>
      </c>
      <c r="O3397" t="s">
        <v>16107</v>
      </c>
      <c r="P3397">
        <v>1</v>
      </c>
      <c r="Q3397" t="s">
        <v>16108</v>
      </c>
      <c r="R3397" t="s">
        <v>16109</v>
      </c>
      <c r="S3397">
        <v>264</v>
      </c>
      <c r="T3397" t="s">
        <v>37</v>
      </c>
      <c r="U3397" t="s">
        <v>38</v>
      </c>
      <c r="V3397" t="s">
        <v>39</v>
      </c>
      <c r="W3397">
        <v>8000000</v>
      </c>
      <c r="X3397">
        <v>2010</v>
      </c>
      <c r="Y3397">
        <v>1000</v>
      </c>
      <c r="Z3397">
        <v>7.1</v>
      </c>
      <c r="AA3397">
        <v>1.85</v>
      </c>
      <c r="AB3397">
        <v>19000</v>
      </c>
    </row>
    <row r="3398" spans="1:28" hidden="1" x14ac:dyDescent="0.25">
      <c r="A3398" t="s">
        <v>28</v>
      </c>
      <c r="B3398" t="s">
        <v>16110</v>
      </c>
      <c r="C3398">
        <v>7</v>
      </c>
      <c r="D3398">
        <v>110</v>
      </c>
      <c r="E3398">
        <v>10</v>
      </c>
      <c r="F3398">
        <v>582</v>
      </c>
      <c r="G3398" t="s">
        <v>1044</v>
      </c>
      <c r="H3398">
        <v>851</v>
      </c>
      <c r="I3398">
        <v>8880705</v>
      </c>
      <c r="J3398" t="s">
        <v>1414</v>
      </c>
      <c r="K3398" t="s">
        <v>801</v>
      </c>
      <c r="L3398" t="s">
        <v>16111</v>
      </c>
      <c r="M3398">
        <v>1103</v>
      </c>
      <c r="N3398">
        <v>3293</v>
      </c>
      <c r="O3398" t="s">
        <v>2861</v>
      </c>
      <c r="P3398">
        <v>0</v>
      </c>
      <c r="Q3398" t="s">
        <v>16112</v>
      </c>
      <c r="R3398" t="s">
        <v>16113</v>
      </c>
      <c r="S3398">
        <v>11</v>
      </c>
      <c r="T3398" t="s">
        <v>37</v>
      </c>
      <c r="U3398" t="s">
        <v>38</v>
      </c>
      <c r="V3398" t="s">
        <v>584</v>
      </c>
      <c r="X3398">
        <v>1994</v>
      </c>
      <c r="Y3398">
        <v>780</v>
      </c>
      <c r="Z3398">
        <v>6.5</v>
      </c>
      <c r="AA3398">
        <v>1.85</v>
      </c>
      <c r="AB3398">
        <v>160</v>
      </c>
    </row>
    <row r="3399" spans="1:28" hidden="1" x14ac:dyDescent="0.25">
      <c r="A3399" t="s">
        <v>746</v>
      </c>
      <c r="B3399" t="s">
        <v>9171</v>
      </c>
      <c r="C3399">
        <v>196</v>
      </c>
      <c r="D3399">
        <v>92</v>
      </c>
      <c r="E3399">
        <v>54</v>
      </c>
      <c r="F3399">
        <v>306</v>
      </c>
      <c r="G3399" t="s">
        <v>1822</v>
      </c>
      <c r="H3399">
        <v>776</v>
      </c>
      <c r="I3399">
        <v>8279017</v>
      </c>
      <c r="J3399" t="s">
        <v>11574</v>
      </c>
      <c r="K3399" t="s">
        <v>309</v>
      </c>
      <c r="L3399" t="s">
        <v>16114</v>
      </c>
      <c r="M3399">
        <v>34191</v>
      </c>
      <c r="N3399">
        <v>1761</v>
      </c>
      <c r="O3399" t="s">
        <v>2242</v>
      </c>
      <c r="P3399">
        <v>1</v>
      </c>
      <c r="Q3399" t="s">
        <v>16115</v>
      </c>
      <c r="R3399" t="s">
        <v>16116</v>
      </c>
      <c r="S3399">
        <v>339</v>
      </c>
      <c r="T3399" t="s">
        <v>37</v>
      </c>
      <c r="U3399" t="s">
        <v>56</v>
      </c>
      <c r="V3399" t="s">
        <v>584</v>
      </c>
      <c r="W3399">
        <v>8000000</v>
      </c>
      <c r="X3399">
        <v>2000</v>
      </c>
      <c r="Y3399">
        <v>595</v>
      </c>
      <c r="Z3399">
        <v>6.9</v>
      </c>
      <c r="AA3399">
        <v>2.35</v>
      </c>
      <c r="AB3399">
        <v>0</v>
      </c>
    </row>
    <row r="3400" spans="1:28" hidden="1" x14ac:dyDescent="0.25">
      <c r="A3400" t="s">
        <v>28</v>
      </c>
      <c r="B3400" t="s">
        <v>12364</v>
      </c>
      <c r="C3400">
        <v>83</v>
      </c>
      <c r="D3400">
        <v>104</v>
      </c>
      <c r="E3400">
        <v>18</v>
      </c>
      <c r="F3400">
        <v>741</v>
      </c>
      <c r="G3400" t="s">
        <v>4688</v>
      </c>
      <c r="H3400">
        <v>1000</v>
      </c>
      <c r="I3400">
        <v>10106233</v>
      </c>
      <c r="J3400" t="s">
        <v>2526</v>
      </c>
      <c r="K3400" t="s">
        <v>2488</v>
      </c>
      <c r="L3400" t="s">
        <v>16117</v>
      </c>
      <c r="M3400">
        <v>12702</v>
      </c>
      <c r="N3400">
        <v>5190</v>
      </c>
      <c r="O3400" t="s">
        <v>6560</v>
      </c>
      <c r="P3400">
        <v>0</v>
      </c>
      <c r="Q3400" t="s">
        <v>16118</v>
      </c>
      <c r="R3400" t="s">
        <v>16119</v>
      </c>
      <c r="S3400">
        <v>32</v>
      </c>
      <c r="T3400" t="s">
        <v>37</v>
      </c>
      <c r="U3400" t="s">
        <v>38</v>
      </c>
      <c r="V3400" t="s">
        <v>94</v>
      </c>
      <c r="W3400">
        <v>8000000</v>
      </c>
      <c r="X3400">
        <v>2011</v>
      </c>
      <c r="Y3400">
        <v>962</v>
      </c>
      <c r="Z3400">
        <v>5.4</v>
      </c>
      <c r="AA3400">
        <v>1.85</v>
      </c>
      <c r="AB3400">
        <v>0</v>
      </c>
    </row>
    <row r="3401" spans="1:28" hidden="1" x14ac:dyDescent="0.25">
      <c r="A3401" t="s">
        <v>28</v>
      </c>
      <c r="B3401" t="s">
        <v>569</v>
      </c>
      <c r="C3401">
        <v>18</v>
      </c>
      <c r="D3401">
        <v>98</v>
      </c>
      <c r="E3401">
        <v>198</v>
      </c>
      <c r="F3401">
        <v>636</v>
      </c>
      <c r="G3401" t="s">
        <v>2522</v>
      </c>
      <c r="H3401">
        <v>1000</v>
      </c>
      <c r="J3401" t="s">
        <v>1680</v>
      </c>
      <c r="K3401" t="s">
        <v>1819</v>
      </c>
      <c r="L3401" t="s">
        <v>16120</v>
      </c>
      <c r="M3401">
        <v>6124</v>
      </c>
      <c r="N3401">
        <v>3502</v>
      </c>
      <c r="O3401" t="s">
        <v>6743</v>
      </c>
      <c r="P3401">
        <v>2</v>
      </c>
      <c r="Q3401" t="s">
        <v>16121</v>
      </c>
      <c r="R3401" t="s">
        <v>16122</v>
      </c>
      <c r="S3401">
        <v>55</v>
      </c>
      <c r="T3401" t="s">
        <v>37</v>
      </c>
      <c r="U3401" t="s">
        <v>38</v>
      </c>
      <c r="V3401" t="s">
        <v>39</v>
      </c>
      <c r="W3401">
        <v>8000000</v>
      </c>
      <c r="X3401">
        <v>1996</v>
      </c>
      <c r="Y3401">
        <v>975</v>
      </c>
      <c r="Z3401">
        <v>4.9000000000000004</v>
      </c>
      <c r="AA3401">
        <v>1.85</v>
      </c>
      <c r="AB3401">
        <v>125</v>
      </c>
    </row>
    <row r="3402" spans="1:28" hidden="1" x14ac:dyDescent="0.25">
      <c r="A3402" t="s">
        <v>28</v>
      </c>
      <c r="B3402" t="s">
        <v>11049</v>
      </c>
      <c r="C3402">
        <v>11</v>
      </c>
      <c r="D3402">
        <v>89</v>
      </c>
      <c r="E3402">
        <v>15</v>
      </c>
      <c r="F3402">
        <v>660</v>
      </c>
      <c r="G3402" t="s">
        <v>6381</v>
      </c>
      <c r="H3402">
        <v>883</v>
      </c>
      <c r="I3402">
        <v>4692814</v>
      </c>
      <c r="J3402" t="s">
        <v>1670</v>
      </c>
      <c r="K3402" t="s">
        <v>4544</v>
      </c>
      <c r="L3402" t="s">
        <v>16123</v>
      </c>
      <c r="M3402">
        <v>2870</v>
      </c>
      <c r="N3402">
        <v>3291</v>
      </c>
      <c r="O3402" t="s">
        <v>1841</v>
      </c>
      <c r="P3402">
        <v>2</v>
      </c>
      <c r="Q3402" t="s">
        <v>16124</v>
      </c>
      <c r="R3402" t="s">
        <v>16125</v>
      </c>
      <c r="S3402">
        <v>34</v>
      </c>
      <c r="T3402" t="s">
        <v>37</v>
      </c>
      <c r="U3402" t="s">
        <v>38</v>
      </c>
      <c r="V3402" t="s">
        <v>39</v>
      </c>
      <c r="W3402">
        <v>8000000</v>
      </c>
      <c r="X3402">
        <v>1999</v>
      </c>
      <c r="Y3402">
        <v>826</v>
      </c>
      <c r="Z3402">
        <v>5.0999999999999996</v>
      </c>
      <c r="AA3402">
        <v>1.85</v>
      </c>
      <c r="AB3402">
        <v>77</v>
      </c>
    </row>
    <row r="3403" spans="1:28" hidden="1" x14ac:dyDescent="0.25">
      <c r="A3403" t="s">
        <v>28</v>
      </c>
      <c r="B3403" t="s">
        <v>16126</v>
      </c>
      <c r="C3403">
        <v>72</v>
      </c>
      <c r="D3403">
        <v>92</v>
      </c>
      <c r="E3403">
        <v>26</v>
      </c>
      <c r="F3403">
        <v>417</v>
      </c>
      <c r="G3403" t="s">
        <v>5905</v>
      </c>
      <c r="H3403">
        <v>1000</v>
      </c>
      <c r="I3403">
        <v>5018450</v>
      </c>
      <c r="J3403" t="s">
        <v>3631</v>
      </c>
      <c r="K3403" t="s">
        <v>2806</v>
      </c>
      <c r="L3403" t="s">
        <v>16127</v>
      </c>
      <c r="M3403">
        <v>8546</v>
      </c>
      <c r="N3403">
        <v>2687</v>
      </c>
      <c r="O3403" t="s">
        <v>11101</v>
      </c>
      <c r="P3403">
        <v>0</v>
      </c>
      <c r="Q3403" t="s">
        <v>16128</v>
      </c>
      <c r="R3403" t="s">
        <v>16129</v>
      </c>
      <c r="S3403">
        <v>86</v>
      </c>
      <c r="T3403" t="s">
        <v>37</v>
      </c>
      <c r="U3403" t="s">
        <v>38</v>
      </c>
      <c r="V3403" t="s">
        <v>584</v>
      </c>
      <c r="W3403">
        <v>8000000</v>
      </c>
      <c r="X3403">
        <v>2000</v>
      </c>
      <c r="Y3403">
        <v>905</v>
      </c>
      <c r="Z3403">
        <v>5.3</v>
      </c>
      <c r="AA3403">
        <v>2.35</v>
      </c>
      <c r="AB3403">
        <v>859</v>
      </c>
    </row>
    <row r="3404" spans="1:28" hidden="1" x14ac:dyDescent="0.25">
      <c r="A3404" t="s">
        <v>28</v>
      </c>
      <c r="B3404" t="s">
        <v>12559</v>
      </c>
      <c r="C3404">
        <v>51</v>
      </c>
      <c r="D3404">
        <v>140</v>
      </c>
      <c r="E3404">
        <v>133</v>
      </c>
      <c r="F3404">
        <v>136</v>
      </c>
      <c r="G3404" t="s">
        <v>2534</v>
      </c>
      <c r="H3404">
        <v>12000</v>
      </c>
      <c r="I3404">
        <v>25967000</v>
      </c>
      <c r="J3404" t="s">
        <v>213</v>
      </c>
      <c r="K3404" t="s">
        <v>761</v>
      </c>
      <c r="L3404" t="s">
        <v>16130</v>
      </c>
      <c r="M3404">
        <v>21254</v>
      </c>
      <c r="N3404">
        <v>13180</v>
      </c>
      <c r="O3404" t="s">
        <v>16131</v>
      </c>
      <c r="P3404">
        <v>3</v>
      </c>
      <c r="Q3404" t="s">
        <v>16132</v>
      </c>
      <c r="R3404" t="s">
        <v>16133</v>
      </c>
      <c r="S3404">
        <v>86</v>
      </c>
      <c r="T3404" t="s">
        <v>37</v>
      </c>
      <c r="U3404" t="s">
        <v>56</v>
      </c>
      <c r="V3404" t="s">
        <v>94</v>
      </c>
      <c r="X3404">
        <v>1992</v>
      </c>
      <c r="Y3404">
        <v>898</v>
      </c>
      <c r="Z3404">
        <v>7.5</v>
      </c>
      <c r="AA3404">
        <v>2.35</v>
      </c>
      <c r="AB3404">
        <v>788</v>
      </c>
    </row>
    <row r="3405" spans="1:28" hidden="1" x14ac:dyDescent="0.25">
      <c r="A3405" t="s">
        <v>28</v>
      </c>
      <c r="C3405">
        <v>18</v>
      </c>
      <c r="D3405">
        <v>60</v>
      </c>
      <c r="F3405">
        <v>648</v>
      </c>
      <c r="G3405" t="s">
        <v>2869</v>
      </c>
      <c r="H3405">
        <v>3000</v>
      </c>
      <c r="J3405" t="s">
        <v>16134</v>
      </c>
      <c r="K3405" t="s">
        <v>729</v>
      </c>
      <c r="L3405" t="s">
        <v>16135</v>
      </c>
      <c r="M3405">
        <v>22848</v>
      </c>
      <c r="N3405">
        <v>6034</v>
      </c>
      <c r="O3405" t="s">
        <v>731</v>
      </c>
      <c r="P3405">
        <v>0</v>
      </c>
      <c r="Q3405" t="s">
        <v>16136</v>
      </c>
      <c r="R3405" t="s">
        <v>16137</v>
      </c>
      <c r="S3405">
        <v>85</v>
      </c>
      <c r="T3405" t="s">
        <v>37</v>
      </c>
      <c r="V3405" t="s">
        <v>2634</v>
      </c>
      <c r="Y3405">
        <v>788</v>
      </c>
      <c r="Z3405">
        <v>8.3000000000000007</v>
      </c>
      <c r="AA3405">
        <v>16</v>
      </c>
      <c r="AB3405">
        <v>18000</v>
      </c>
    </row>
    <row r="3406" spans="1:28" hidden="1" x14ac:dyDescent="0.25">
      <c r="A3406" t="s">
        <v>28</v>
      </c>
      <c r="B3406" t="s">
        <v>16138</v>
      </c>
      <c r="C3406">
        <v>328</v>
      </c>
      <c r="D3406">
        <v>90</v>
      </c>
      <c r="E3406">
        <v>26</v>
      </c>
      <c r="F3406">
        <v>0</v>
      </c>
      <c r="G3406" t="s">
        <v>2405</v>
      </c>
      <c r="H3406">
        <v>1000</v>
      </c>
      <c r="I3406">
        <v>3442820</v>
      </c>
      <c r="J3406" t="s">
        <v>16139</v>
      </c>
      <c r="K3406" t="s">
        <v>2618</v>
      </c>
      <c r="L3406" t="s">
        <v>16140</v>
      </c>
      <c r="M3406">
        <v>31489</v>
      </c>
      <c r="N3406">
        <v>1442</v>
      </c>
      <c r="O3406" t="s">
        <v>16141</v>
      </c>
      <c r="P3406">
        <v>0</v>
      </c>
      <c r="Q3406" t="s">
        <v>16142</v>
      </c>
      <c r="R3406" t="s">
        <v>16143</v>
      </c>
      <c r="S3406">
        <v>140</v>
      </c>
      <c r="T3406" t="s">
        <v>37</v>
      </c>
      <c r="U3406" t="s">
        <v>38</v>
      </c>
      <c r="V3406" t="s">
        <v>584</v>
      </c>
      <c r="W3406">
        <v>8000000</v>
      </c>
      <c r="X3406">
        <v>2015</v>
      </c>
      <c r="Y3406">
        <v>442</v>
      </c>
      <c r="Z3406">
        <v>7.3</v>
      </c>
      <c r="AA3406">
        <v>2.35</v>
      </c>
      <c r="AB3406">
        <v>0</v>
      </c>
    </row>
    <row r="3407" spans="1:28" hidden="1" x14ac:dyDescent="0.25">
      <c r="A3407" t="s">
        <v>28</v>
      </c>
      <c r="B3407" t="s">
        <v>11326</v>
      </c>
      <c r="C3407">
        <v>248</v>
      </c>
      <c r="D3407">
        <v>129</v>
      </c>
      <c r="E3407">
        <v>608</v>
      </c>
      <c r="F3407">
        <v>386</v>
      </c>
      <c r="G3407" t="s">
        <v>2423</v>
      </c>
      <c r="H3407">
        <v>1000</v>
      </c>
      <c r="I3407">
        <v>3205244</v>
      </c>
      <c r="J3407" t="s">
        <v>2526</v>
      </c>
      <c r="K3407" t="s">
        <v>392</v>
      </c>
      <c r="L3407" t="s">
        <v>16144</v>
      </c>
      <c r="M3407">
        <v>23629</v>
      </c>
      <c r="N3407">
        <v>2265</v>
      </c>
      <c r="O3407" t="s">
        <v>9071</v>
      </c>
      <c r="P3407">
        <v>0</v>
      </c>
      <c r="Q3407" t="s">
        <v>16145</v>
      </c>
      <c r="R3407" t="s">
        <v>16146</v>
      </c>
      <c r="S3407">
        <v>141</v>
      </c>
      <c r="T3407" t="s">
        <v>37</v>
      </c>
      <c r="U3407" t="s">
        <v>56</v>
      </c>
      <c r="V3407" t="s">
        <v>39</v>
      </c>
      <c r="W3407">
        <v>10000000</v>
      </c>
      <c r="X3407">
        <v>2010</v>
      </c>
      <c r="Y3407">
        <v>579</v>
      </c>
      <c r="Z3407">
        <v>7.3</v>
      </c>
      <c r="AA3407">
        <v>2.35</v>
      </c>
      <c r="AB3407">
        <v>0</v>
      </c>
    </row>
    <row r="3408" spans="1:28" hidden="1" x14ac:dyDescent="0.25">
      <c r="A3408" t="s">
        <v>28</v>
      </c>
      <c r="B3408" t="s">
        <v>16147</v>
      </c>
      <c r="C3408">
        <v>128</v>
      </c>
      <c r="D3408">
        <v>111</v>
      </c>
      <c r="E3408">
        <v>341</v>
      </c>
      <c r="F3408">
        <v>569</v>
      </c>
      <c r="G3408" t="s">
        <v>6039</v>
      </c>
      <c r="H3408">
        <v>963</v>
      </c>
      <c r="I3408">
        <v>3076425</v>
      </c>
      <c r="J3408" t="s">
        <v>16148</v>
      </c>
      <c r="K3408" t="s">
        <v>6662</v>
      </c>
      <c r="L3408" t="s">
        <v>16149</v>
      </c>
      <c r="M3408">
        <v>23660</v>
      </c>
      <c r="N3408">
        <v>3543</v>
      </c>
      <c r="O3408" t="s">
        <v>16150</v>
      </c>
      <c r="P3408">
        <v>1</v>
      </c>
      <c r="Q3408" t="s">
        <v>16151</v>
      </c>
      <c r="R3408" t="s">
        <v>16152</v>
      </c>
      <c r="S3408">
        <v>162</v>
      </c>
      <c r="T3408" t="s">
        <v>1463</v>
      </c>
      <c r="U3408" t="s">
        <v>1464</v>
      </c>
      <c r="V3408" t="s">
        <v>584</v>
      </c>
      <c r="W3408">
        <v>8000000</v>
      </c>
      <c r="X3408">
        <v>2002</v>
      </c>
      <c r="Y3408">
        <v>678</v>
      </c>
      <c r="Z3408">
        <v>7.1</v>
      </c>
      <c r="AA3408">
        <v>1.85</v>
      </c>
      <c r="AB3408">
        <v>0</v>
      </c>
    </row>
    <row r="3409" spans="1:28" hidden="1" x14ac:dyDescent="0.25">
      <c r="A3409" t="s">
        <v>28</v>
      </c>
      <c r="B3409" t="s">
        <v>12975</v>
      </c>
      <c r="C3409">
        <v>45</v>
      </c>
      <c r="D3409">
        <v>79</v>
      </c>
      <c r="E3409">
        <v>73</v>
      </c>
      <c r="F3409">
        <v>112</v>
      </c>
      <c r="G3409" t="s">
        <v>1731</v>
      </c>
      <c r="H3409">
        <v>1000</v>
      </c>
      <c r="I3409">
        <v>2275557</v>
      </c>
      <c r="J3409" t="s">
        <v>421</v>
      </c>
      <c r="K3409" t="s">
        <v>586</v>
      </c>
      <c r="L3409" t="s">
        <v>16153</v>
      </c>
      <c r="M3409">
        <v>12561</v>
      </c>
      <c r="N3409">
        <v>2404</v>
      </c>
      <c r="O3409" t="s">
        <v>16154</v>
      </c>
      <c r="P3409">
        <v>2</v>
      </c>
      <c r="Q3409" t="s">
        <v>16155</v>
      </c>
      <c r="R3409" t="s">
        <v>16156</v>
      </c>
      <c r="S3409">
        <v>102</v>
      </c>
      <c r="T3409" t="s">
        <v>37</v>
      </c>
      <c r="U3409" t="s">
        <v>38</v>
      </c>
      <c r="V3409" t="s">
        <v>584</v>
      </c>
      <c r="W3409">
        <v>8000000</v>
      </c>
      <c r="X3409">
        <v>1991</v>
      </c>
      <c r="Y3409">
        <v>1000</v>
      </c>
      <c r="Z3409">
        <v>6</v>
      </c>
      <c r="AA3409">
        <v>1.85</v>
      </c>
      <c r="AB3409">
        <v>0</v>
      </c>
    </row>
    <row r="3410" spans="1:28" hidden="1" x14ac:dyDescent="0.25">
      <c r="A3410" t="s">
        <v>28</v>
      </c>
      <c r="B3410" t="s">
        <v>4949</v>
      </c>
      <c r="C3410">
        <v>49</v>
      </c>
      <c r="D3410">
        <v>104</v>
      </c>
      <c r="E3410">
        <v>71</v>
      </c>
      <c r="F3410">
        <v>168</v>
      </c>
      <c r="G3410" t="s">
        <v>5563</v>
      </c>
      <c r="H3410">
        <v>1000</v>
      </c>
      <c r="I3410">
        <v>1789892</v>
      </c>
      <c r="J3410" t="s">
        <v>1008</v>
      </c>
      <c r="K3410" t="s">
        <v>792</v>
      </c>
      <c r="L3410" t="s">
        <v>16157</v>
      </c>
      <c r="M3410">
        <v>9494</v>
      </c>
      <c r="N3410">
        <v>1795</v>
      </c>
      <c r="O3410" t="s">
        <v>16158</v>
      </c>
      <c r="P3410">
        <v>1</v>
      </c>
      <c r="Q3410" t="s">
        <v>16159</v>
      </c>
      <c r="R3410" t="s">
        <v>16160</v>
      </c>
      <c r="S3410">
        <v>109</v>
      </c>
      <c r="T3410" t="s">
        <v>37</v>
      </c>
      <c r="U3410" t="s">
        <v>766</v>
      </c>
      <c r="V3410" t="s">
        <v>584</v>
      </c>
      <c r="W3410">
        <v>8000000</v>
      </c>
      <c r="X3410">
        <v>1998</v>
      </c>
      <c r="Y3410">
        <v>261</v>
      </c>
      <c r="Z3410">
        <v>6.6</v>
      </c>
      <c r="AA3410">
        <v>1.85</v>
      </c>
      <c r="AB3410">
        <v>515</v>
      </c>
    </row>
    <row r="3411" spans="1:28" hidden="1" x14ac:dyDescent="0.25">
      <c r="A3411" t="s">
        <v>28</v>
      </c>
      <c r="B3411" t="s">
        <v>16161</v>
      </c>
      <c r="C3411">
        <v>163</v>
      </c>
      <c r="D3411">
        <v>101</v>
      </c>
      <c r="E3411">
        <v>16</v>
      </c>
      <c r="F3411">
        <v>472</v>
      </c>
      <c r="G3411" t="s">
        <v>13347</v>
      </c>
      <c r="H3411">
        <v>943</v>
      </c>
      <c r="I3411">
        <v>6350058</v>
      </c>
      <c r="J3411" t="s">
        <v>1414</v>
      </c>
      <c r="K3411" t="s">
        <v>846</v>
      </c>
      <c r="L3411" t="s">
        <v>16162</v>
      </c>
      <c r="M3411">
        <v>106098</v>
      </c>
      <c r="N3411">
        <v>2786</v>
      </c>
      <c r="O3411" t="s">
        <v>7587</v>
      </c>
      <c r="P3411">
        <v>3</v>
      </c>
      <c r="Q3411" t="s">
        <v>16163</v>
      </c>
      <c r="R3411" t="s">
        <v>16164</v>
      </c>
      <c r="S3411">
        <v>150</v>
      </c>
      <c r="T3411" t="s">
        <v>37</v>
      </c>
      <c r="U3411" t="s">
        <v>38</v>
      </c>
      <c r="V3411" t="s">
        <v>39</v>
      </c>
      <c r="W3411">
        <v>8000000</v>
      </c>
      <c r="X3411">
        <v>2010</v>
      </c>
      <c r="Y3411">
        <v>769</v>
      </c>
      <c r="Z3411">
        <v>7.2</v>
      </c>
      <c r="AA3411">
        <v>1.85</v>
      </c>
      <c r="AB3411">
        <v>20000</v>
      </c>
    </row>
    <row r="3412" spans="1:28" hidden="1" x14ac:dyDescent="0.25">
      <c r="A3412" t="s">
        <v>28</v>
      </c>
      <c r="B3412" t="s">
        <v>9720</v>
      </c>
      <c r="C3412">
        <v>163</v>
      </c>
      <c r="D3412">
        <v>113</v>
      </c>
      <c r="E3412">
        <v>13</v>
      </c>
      <c r="F3412">
        <v>594</v>
      </c>
      <c r="G3412" t="s">
        <v>16165</v>
      </c>
      <c r="H3412">
        <v>5000</v>
      </c>
      <c r="I3412">
        <v>1094798</v>
      </c>
      <c r="J3412" t="s">
        <v>3066</v>
      </c>
      <c r="K3412" t="s">
        <v>2397</v>
      </c>
      <c r="L3412" t="s">
        <v>16166</v>
      </c>
      <c r="M3412">
        <v>11158</v>
      </c>
      <c r="N3412">
        <v>7692</v>
      </c>
      <c r="O3412" t="s">
        <v>4724</v>
      </c>
      <c r="P3412">
        <v>6</v>
      </c>
      <c r="Q3412" t="s">
        <v>16167</v>
      </c>
      <c r="R3412" t="s">
        <v>16168</v>
      </c>
      <c r="S3412">
        <v>73</v>
      </c>
      <c r="T3412" t="s">
        <v>37</v>
      </c>
      <c r="U3412" t="s">
        <v>56</v>
      </c>
      <c r="V3412" t="s">
        <v>584</v>
      </c>
      <c r="W3412">
        <v>7200000</v>
      </c>
      <c r="X3412">
        <v>2010</v>
      </c>
      <c r="Y3412">
        <v>629</v>
      </c>
      <c r="Z3412">
        <v>7.2</v>
      </c>
      <c r="AA3412">
        <v>2.35</v>
      </c>
      <c r="AB3412">
        <v>0</v>
      </c>
    </row>
    <row r="3413" spans="1:28" hidden="1" x14ac:dyDescent="0.25">
      <c r="A3413" t="s">
        <v>28</v>
      </c>
      <c r="B3413" t="s">
        <v>11652</v>
      </c>
      <c r="C3413">
        <v>90</v>
      </c>
      <c r="D3413">
        <v>92</v>
      </c>
      <c r="E3413">
        <v>14</v>
      </c>
      <c r="F3413">
        <v>291</v>
      </c>
      <c r="G3413" t="s">
        <v>392</v>
      </c>
      <c r="H3413">
        <v>14000</v>
      </c>
      <c r="I3413">
        <v>1071240</v>
      </c>
      <c r="J3413" t="s">
        <v>1543</v>
      </c>
      <c r="K3413" t="s">
        <v>435</v>
      </c>
      <c r="L3413" t="s">
        <v>16169</v>
      </c>
      <c r="M3413">
        <v>3571</v>
      </c>
      <c r="N3413">
        <v>15848</v>
      </c>
      <c r="O3413" t="s">
        <v>16170</v>
      </c>
      <c r="P3413">
        <v>2</v>
      </c>
      <c r="Q3413" t="s">
        <v>16171</v>
      </c>
      <c r="R3413" t="s">
        <v>16172</v>
      </c>
      <c r="S3413">
        <v>34</v>
      </c>
      <c r="T3413" t="s">
        <v>37</v>
      </c>
      <c r="U3413" t="s">
        <v>56</v>
      </c>
      <c r="V3413" t="s">
        <v>39</v>
      </c>
      <c r="W3413">
        <v>8000000</v>
      </c>
      <c r="X3413">
        <v>2007</v>
      </c>
      <c r="Y3413">
        <v>1000</v>
      </c>
      <c r="Z3413">
        <v>6.9</v>
      </c>
      <c r="AA3413">
        <v>2.35</v>
      </c>
      <c r="AB3413">
        <v>429</v>
      </c>
    </row>
    <row r="3414" spans="1:28" hidden="1" x14ac:dyDescent="0.25">
      <c r="A3414" t="s">
        <v>28</v>
      </c>
      <c r="B3414" t="s">
        <v>16173</v>
      </c>
      <c r="C3414">
        <v>23</v>
      </c>
      <c r="D3414">
        <v>106</v>
      </c>
      <c r="E3414">
        <v>23</v>
      </c>
      <c r="F3414">
        <v>200</v>
      </c>
      <c r="G3414" t="s">
        <v>16174</v>
      </c>
      <c r="H3414">
        <v>1000</v>
      </c>
      <c r="I3414">
        <v>532190</v>
      </c>
      <c r="J3414" t="s">
        <v>6938</v>
      </c>
      <c r="K3414" t="s">
        <v>4471</v>
      </c>
      <c r="L3414" t="s">
        <v>16175</v>
      </c>
      <c r="M3414">
        <v>5673</v>
      </c>
      <c r="N3414">
        <v>1610</v>
      </c>
      <c r="O3414" t="s">
        <v>16176</v>
      </c>
      <c r="P3414">
        <v>2</v>
      </c>
      <c r="Q3414" t="s">
        <v>16177</v>
      </c>
      <c r="R3414" t="s">
        <v>16178</v>
      </c>
      <c r="S3414">
        <v>37</v>
      </c>
      <c r="T3414" t="s">
        <v>37</v>
      </c>
      <c r="U3414" t="s">
        <v>38</v>
      </c>
      <c r="V3414" t="s">
        <v>39</v>
      </c>
      <c r="W3414">
        <v>8000000</v>
      </c>
      <c r="X3414">
        <v>1997</v>
      </c>
      <c r="Y3414">
        <v>273</v>
      </c>
      <c r="Z3414">
        <v>6.8</v>
      </c>
      <c r="AA3414">
        <v>1.66</v>
      </c>
      <c r="AB3414">
        <v>0</v>
      </c>
    </row>
    <row r="3415" spans="1:28" hidden="1" x14ac:dyDescent="0.25">
      <c r="A3415" t="s">
        <v>28</v>
      </c>
      <c r="B3415" t="s">
        <v>16179</v>
      </c>
      <c r="C3415">
        <v>17</v>
      </c>
      <c r="D3415">
        <v>98</v>
      </c>
      <c r="E3415">
        <v>136</v>
      </c>
      <c r="F3415">
        <v>249</v>
      </c>
      <c r="G3415" t="s">
        <v>16180</v>
      </c>
      <c r="H3415">
        <v>977</v>
      </c>
      <c r="J3415" t="s">
        <v>7042</v>
      </c>
      <c r="K3415" t="s">
        <v>5618</v>
      </c>
      <c r="L3415" t="s">
        <v>16181</v>
      </c>
      <c r="M3415">
        <v>802</v>
      </c>
      <c r="N3415">
        <v>2413</v>
      </c>
      <c r="O3415" t="s">
        <v>3132</v>
      </c>
      <c r="P3415">
        <v>0</v>
      </c>
      <c r="Q3415" t="s">
        <v>16182</v>
      </c>
      <c r="R3415" t="s">
        <v>16183</v>
      </c>
      <c r="S3415">
        <v>15</v>
      </c>
      <c r="T3415" t="s">
        <v>37</v>
      </c>
      <c r="U3415" t="s">
        <v>56</v>
      </c>
      <c r="V3415" t="s">
        <v>584</v>
      </c>
      <c r="W3415">
        <v>8000000</v>
      </c>
      <c r="X3415">
        <v>1983</v>
      </c>
      <c r="Y3415">
        <v>649</v>
      </c>
      <c r="Z3415">
        <v>4</v>
      </c>
      <c r="AA3415">
        <v>1.85</v>
      </c>
      <c r="AB3415">
        <v>79</v>
      </c>
    </row>
    <row r="3416" spans="1:28" hidden="1" x14ac:dyDescent="0.25">
      <c r="A3416" t="s">
        <v>28</v>
      </c>
      <c r="B3416" t="s">
        <v>16184</v>
      </c>
      <c r="C3416">
        <v>118</v>
      </c>
      <c r="D3416">
        <v>75</v>
      </c>
      <c r="E3416">
        <v>45</v>
      </c>
      <c r="F3416">
        <v>4</v>
      </c>
      <c r="G3416" t="s">
        <v>16185</v>
      </c>
      <c r="H3416">
        <v>61</v>
      </c>
      <c r="I3416">
        <v>686383</v>
      </c>
      <c r="J3416" t="s">
        <v>627</v>
      </c>
      <c r="K3416" t="s">
        <v>16186</v>
      </c>
      <c r="L3416" t="s">
        <v>16187</v>
      </c>
      <c r="M3416">
        <v>22811</v>
      </c>
      <c r="N3416">
        <v>75</v>
      </c>
      <c r="O3416" t="s">
        <v>16188</v>
      </c>
      <c r="P3416">
        <v>0</v>
      </c>
      <c r="Q3416" t="s">
        <v>16189</v>
      </c>
      <c r="R3416" t="s">
        <v>16190</v>
      </c>
      <c r="S3416">
        <v>71</v>
      </c>
      <c r="T3416" t="s">
        <v>37</v>
      </c>
      <c r="U3416" t="s">
        <v>1464</v>
      </c>
      <c r="V3416" t="s">
        <v>4829</v>
      </c>
      <c r="W3416">
        <v>6500000</v>
      </c>
      <c r="X3416">
        <v>2009</v>
      </c>
      <c r="Y3416">
        <v>5</v>
      </c>
      <c r="Z3416">
        <v>7.7</v>
      </c>
      <c r="AA3416">
        <v>1.85</v>
      </c>
      <c r="AB3416">
        <v>11000</v>
      </c>
    </row>
    <row r="3417" spans="1:28" hidden="1" x14ac:dyDescent="0.25">
      <c r="A3417" t="s">
        <v>28</v>
      </c>
      <c r="B3417" t="s">
        <v>16191</v>
      </c>
      <c r="C3417">
        <v>283</v>
      </c>
      <c r="D3417">
        <v>104</v>
      </c>
      <c r="E3417">
        <v>109</v>
      </c>
      <c r="F3417">
        <v>7</v>
      </c>
      <c r="G3417" t="s">
        <v>16192</v>
      </c>
      <c r="H3417">
        <v>480</v>
      </c>
      <c r="I3417">
        <v>16168741</v>
      </c>
      <c r="J3417" t="s">
        <v>6198</v>
      </c>
      <c r="K3417" t="s">
        <v>1549</v>
      </c>
      <c r="L3417" t="s">
        <v>16193</v>
      </c>
      <c r="M3417">
        <v>99430</v>
      </c>
      <c r="N3417">
        <v>517</v>
      </c>
      <c r="O3417" t="s">
        <v>16194</v>
      </c>
      <c r="P3417">
        <v>1</v>
      </c>
      <c r="Q3417" t="s">
        <v>16195</v>
      </c>
      <c r="R3417" t="s">
        <v>16196</v>
      </c>
      <c r="S3417">
        <v>182</v>
      </c>
      <c r="T3417" t="s">
        <v>37</v>
      </c>
      <c r="U3417" t="s">
        <v>38</v>
      </c>
      <c r="V3417" t="s">
        <v>584</v>
      </c>
      <c r="W3417">
        <v>8000000</v>
      </c>
      <c r="X3417">
        <v>2013</v>
      </c>
      <c r="Y3417">
        <v>12</v>
      </c>
      <c r="Z3417">
        <v>7.4</v>
      </c>
      <c r="AA3417">
        <v>1.85</v>
      </c>
      <c r="AB3417">
        <v>43000</v>
      </c>
    </row>
    <row r="3418" spans="1:28" hidden="1" x14ac:dyDescent="0.25">
      <c r="A3418" t="s">
        <v>28</v>
      </c>
      <c r="B3418" t="s">
        <v>16197</v>
      </c>
      <c r="C3418">
        <v>74</v>
      </c>
      <c r="D3418">
        <v>108</v>
      </c>
      <c r="E3418">
        <v>12</v>
      </c>
      <c r="F3418">
        <v>710</v>
      </c>
      <c r="G3418" t="s">
        <v>10435</v>
      </c>
      <c r="H3418">
        <v>2000</v>
      </c>
      <c r="I3418">
        <v>568695</v>
      </c>
      <c r="J3418" t="s">
        <v>8920</v>
      </c>
      <c r="K3418" t="s">
        <v>2375</v>
      </c>
      <c r="L3418" t="s">
        <v>16198</v>
      </c>
      <c r="M3418">
        <v>16617</v>
      </c>
      <c r="N3418">
        <v>3921</v>
      </c>
      <c r="O3418" t="s">
        <v>3286</v>
      </c>
      <c r="P3418">
        <v>2</v>
      </c>
      <c r="Q3418" t="s">
        <v>16199</v>
      </c>
      <c r="R3418" t="s">
        <v>16200</v>
      </c>
      <c r="S3418">
        <v>110</v>
      </c>
      <c r="T3418" t="s">
        <v>37</v>
      </c>
      <c r="U3418" t="s">
        <v>38</v>
      </c>
      <c r="V3418" t="s">
        <v>584</v>
      </c>
      <c r="W3418">
        <v>8000000</v>
      </c>
      <c r="X3418">
        <v>2005</v>
      </c>
      <c r="Y3418">
        <v>844</v>
      </c>
      <c r="Z3418">
        <v>6.5</v>
      </c>
      <c r="AA3418">
        <v>2.35</v>
      </c>
      <c r="AB3418">
        <v>412</v>
      </c>
    </row>
    <row r="3419" spans="1:28" hidden="1" x14ac:dyDescent="0.25">
      <c r="A3419" t="s">
        <v>28</v>
      </c>
      <c r="B3419" t="s">
        <v>16201</v>
      </c>
      <c r="C3419">
        <v>41</v>
      </c>
      <c r="D3419">
        <v>99</v>
      </c>
      <c r="E3419">
        <v>30</v>
      </c>
      <c r="F3419">
        <v>209</v>
      </c>
      <c r="G3419" t="s">
        <v>16202</v>
      </c>
      <c r="H3419">
        <v>480</v>
      </c>
      <c r="I3419">
        <v>398420</v>
      </c>
      <c r="J3419" t="s">
        <v>1934</v>
      </c>
      <c r="K3419" t="s">
        <v>6276</v>
      </c>
      <c r="L3419" t="s">
        <v>16203</v>
      </c>
      <c r="M3419">
        <v>5049</v>
      </c>
      <c r="N3419">
        <v>1234</v>
      </c>
      <c r="O3419" t="s">
        <v>16204</v>
      </c>
      <c r="P3419">
        <v>3</v>
      </c>
      <c r="Q3419" t="s">
        <v>16205</v>
      </c>
      <c r="R3419" t="s">
        <v>16206</v>
      </c>
      <c r="S3419">
        <v>48</v>
      </c>
      <c r="T3419" t="s">
        <v>37</v>
      </c>
      <c r="U3419" t="s">
        <v>38</v>
      </c>
      <c r="V3419" t="s">
        <v>584</v>
      </c>
      <c r="W3419">
        <v>8000000</v>
      </c>
      <c r="X3419">
        <v>2007</v>
      </c>
      <c r="Y3419">
        <v>257</v>
      </c>
      <c r="Z3419">
        <v>6.4</v>
      </c>
      <c r="AA3419">
        <v>2.35</v>
      </c>
      <c r="AB3419">
        <v>226</v>
      </c>
    </row>
    <row r="3420" spans="1:28" hidden="1" x14ac:dyDescent="0.25">
      <c r="A3420" t="s">
        <v>28</v>
      </c>
      <c r="B3420" t="s">
        <v>16207</v>
      </c>
      <c r="C3420">
        <v>17</v>
      </c>
      <c r="D3420">
        <v>180</v>
      </c>
      <c r="E3420">
        <v>0</v>
      </c>
      <c r="F3420">
        <v>844</v>
      </c>
      <c r="G3420" t="s">
        <v>593</v>
      </c>
      <c r="H3420">
        <v>3000</v>
      </c>
      <c r="J3420" t="s">
        <v>213</v>
      </c>
      <c r="K3420" t="s">
        <v>1815</v>
      </c>
      <c r="L3420" t="s">
        <v>16208</v>
      </c>
      <c r="M3420">
        <v>2098</v>
      </c>
      <c r="N3420">
        <v>6343</v>
      </c>
      <c r="O3420" t="s">
        <v>3517</v>
      </c>
      <c r="P3420">
        <v>2</v>
      </c>
      <c r="Q3420" t="s">
        <v>16209</v>
      </c>
      <c r="R3420" t="s">
        <v>16210</v>
      </c>
      <c r="S3420">
        <v>12</v>
      </c>
      <c r="T3420" t="s">
        <v>37</v>
      </c>
      <c r="U3420" t="s">
        <v>56</v>
      </c>
      <c r="X3420">
        <v>2012</v>
      </c>
      <c r="Y3420">
        <v>2000</v>
      </c>
      <c r="Z3420">
        <v>7.2</v>
      </c>
      <c r="AA3420">
        <v>16</v>
      </c>
      <c r="AB3420">
        <v>434</v>
      </c>
    </row>
    <row r="3421" spans="1:28" hidden="1" x14ac:dyDescent="0.25">
      <c r="A3421" t="s">
        <v>28</v>
      </c>
      <c r="B3421" t="s">
        <v>16211</v>
      </c>
      <c r="C3421">
        <v>66</v>
      </c>
      <c r="D3421">
        <v>109</v>
      </c>
      <c r="E3421">
        <v>200</v>
      </c>
      <c r="F3421">
        <v>1000</v>
      </c>
      <c r="G3421" t="s">
        <v>437</v>
      </c>
      <c r="H3421">
        <v>21000</v>
      </c>
      <c r="I3421">
        <v>336456</v>
      </c>
      <c r="J3421" t="s">
        <v>16212</v>
      </c>
      <c r="K3421" t="s">
        <v>96</v>
      </c>
      <c r="L3421" t="s">
        <v>16213</v>
      </c>
      <c r="M3421">
        <v>7116</v>
      </c>
      <c r="N3421">
        <v>41645</v>
      </c>
      <c r="O3421" t="s">
        <v>1231</v>
      </c>
      <c r="P3421">
        <v>2</v>
      </c>
      <c r="Q3421" t="s">
        <v>16214</v>
      </c>
      <c r="R3421" t="s">
        <v>16215</v>
      </c>
      <c r="S3421">
        <v>79</v>
      </c>
      <c r="T3421" t="s">
        <v>37</v>
      </c>
      <c r="U3421" t="s">
        <v>38</v>
      </c>
      <c r="V3421" t="s">
        <v>584</v>
      </c>
      <c r="W3421">
        <v>8000000</v>
      </c>
      <c r="X3421">
        <v>2003</v>
      </c>
      <c r="Y3421">
        <v>18000</v>
      </c>
      <c r="Z3421">
        <v>5.6</v>
      </c>
      <c r="AA3421">
        <v>1.85</v>
      </c>
      <c r="AB3421">
        <v>494</v>
      </c>
    </row>
    <row r="3422" spans="1:28" hidden="1" x14ac:dyDescent="0.25">
      <c r="A3422" t="s">
        <v>28</v>
      </c>
      <c r="B3422" t="s">
        <v>7082</v>
      </c>
      <c r="C3422">
        <v>36</v>
      </c>
      <c r="D3422">
        <v>111</v>
      </c>
      <c r="E3422">
        <v>2</v>
      </c>
      <c r="F3422">
        <v>227</v>
      </c>
      <c r="G3422" t="s">
        <v>2242</v>
      </c>
      <c r="H3422">
        <v>735</v>
      </c>
      <c r="I3422">
        <v>146083</v>
      </c>
      <c r="J3422" t="s">
        <v>5604</v>
      </c>
      <c r="K3422" t="s">
        <v>1873</v>
      </c>
      <c r="L3422" t="s">
        <v>16216</v>
      </c>
      <c r="M3422">
        <v>1591</v>
      </c>
      <c r="N3422">
        <v>1378</v>
      </c>
      <c r="O3422" t="s">
        <v>7381</v>
      </c>
      <c r="P3422">
        <v>3</v>
      </c>
      <c r="Q3422" t="s">
        <v>16217</v>
      </c>
      <c r="R3422" t="s">
        <v>16218</v>
      </c>
      <c r="S3422">
        <v>27</v>
      </c>
      <c r="T3422" t="s">
        <v>37</v>
      </c>
      <c r="U3422" t="s">
        <v>56</v>
      </c>
      <c r="V3422" t="s">
        <v>584</v>
      </c>
      <c r="X3422">
        <v>1998</v>
      </c>
      <c r="Y3422">
        <v>306</v>
      </c>
      <c r="Z3422">
        <v>6.3</v>
      </c>
      <c r="AA3422">
        <v>2.35</v>
      </c>
      <c r="AB3422">
        <v>75</v>
      </c>
    </row>
    <row r="3423" spans="1:28" hidden="1" x14ac:dyDescent="0.25">
      <c r="A3423" t="s">
        <v>746</v>
      </c>
      <c r="B3423" t="s">
        <v>16219</v>
      </c>
      <c r="C3423">
        <v>140</v>
      </c>
      <c r="D3423">
        <v>93</v>
      </c>
      <c r="E3423">
        <v>8</v>
      </c>
      <c r="F3423">
        <v>33</v>
      </c>
      <c r="G3423" t="s">
        <v>2674</v>
      </c>
      <c r="H3423">
        <v>553</v>
      </c>
      <c r="I3423">
        <v>298110</v>
      </c>
      <c r="J3423" t="s">
        <v>14308</v>
      </c>
      <c r="K3423" t="s">
        <v>16220</v>
      </c>
      <c r="L3423" t="s">
        <v>16221</v>
      </c>
      <c r="M3423">
        <v>25055</v>
      </c>
      <c r="N3423">
        <v>786</v>
      </c>
      <c r="O3423" t="s">
        <v>16222</v>
      </c>
      <c r="P3423">
        <v>1</v>
      </c>
      <c r="Q3423" t="s">
        <v>16223</v>
      </c>
      <c r="R3423" t="s">
        <v>16224</v>
      </c>
      <c r="S3423">
        <v>98</v>
      </c>
      <c r="T3423" t="s">
        <v>37</v>
      </c>
      <c r="U3423" t="s">
        <v>267</v>
      </c>
      <c r="V3423" t="s">
        <v>584</v>
      </c>
      <c r="W3423">
        <v>8000000</v>
      </c>
      <c r="X3423">
        <v>2006</v>
      </c>
      <c r="Y3423">
        <v>177</v>
      </c>
      <c r="Z3423">
        <v>6.8</v>
      </c>
      <c r="AA3423">
        <v>2.35</v>
      </c>
      <c r="AB3423">
        <v>0</v>
      </c>
    </row>
    <row r="3424" spans="1:28" hidden="1" x14ac:dyDescent="0.25">
      <c r="A3424" t="s">
        <v>28</v>
      </c>
      <c r="B3424" t="s">
        <v>5476</v>
      </c>
      <c r="C3424">
        <v>32</v>
      </c>
      <c r="D3424">
        <v>99</v>
      </c>
      <c r="E3424">
        <v>387</v>
      </c>
      <c r="F3424">
        <v>399</v>
      </c>
      <c r="G3424" t="s">
        <v>9576</v>
      </c>
      <c r="H3424">
        <v>8000</v>
      </c>
      <c r="I3424">
        <v>127144</v>
      </c>
      <c r="J3424" t="s">
        <v>1414</v>
      </c>
      <c r="K3424" t="s">
        <v>1248</v>
      </c>
      <c r="L3424" t="s">
        <v>16225</v>
      </c>
      <c r="M3424">
        <v>5159</v>
      </c>
      <c r="N3424">
        <v>9608</v>
      </c>
      <c r="O3424" t="s">
        <v>5514</v>
      </c>
      <c r="P3424">
        <v>4</v>
      </c>
      <c r="Q3424" t="s">
        <v>16226</v>
      </c>
      <c r="R3424" t="s">
        <v>16227</v>
      </c>
      <c r="S3424">
        <v>27</v>
      </c>
      <c r="T3424" t="s">
        <v>37</v>
      </c>
      <c r="U3424" t="s">
        <v>38</v>
      </c>
      <c r="V3424" t="s">
        <v>39</v>
      </c>
      <c r="W3424">
        <v>8000000</v>
      </c>
      <c r="X3424">
        <v>2005</v>
      </c>
      <c r="Y3424">
        <v>489</v>
      </c>
      <c r="Z3424">
        <v>5.5</v>
      </c>
      <c r="AA3424">
        <v>2.35</v>
      </c>
      <c r="AB3424">
        <v>143</v>
      </c>
    </row>
    <row r="3425" spans="1:28" hidden="1" x14ac:dyDescent="0.25">
      <c r="A3425" t="s">
        <v>28</v>
      </c>
      <c r="B3425" t="s">
        <v>6962</v>
      </c>
      <c r="C3425">
        <v>68</v>
      </c>
      <c r="D3425">
        <v>98</v>
      </c>
      <c r="E3425">
        <v>36</v>
      </c>
      <c r="F3425">
        <v>405</v>
      </c>
      <c r="G3425" t="s">
        <v>724</v>
      </c>
      <c r="H3425">
        <v>10000</v>
      </c>
      <c r="I3425">
        <v>117190</v>
      </c>
      <c r="J3425" t="s">
        <v>1751</v>
      </c>
      <c r="K3425" t="s">
        <v>107</v>
      </c>
      <c r="L3425" t="s">
        <v>16228</v>
      </c>
      <c r="M3425">
        <v>29994</v>
      </c>
      <c r="N3425">
        <v>11770</v>
      </c>
      <c r="O3425" t="s">
        <v>14676</v>
      </c>
      <c r="P3425">
        <v>4</v>
      </c>
      <c r="Q3425" t="s">
        <v>16229</v>
      </c>
      <c r="R3425" t="s">
        <v>16230</v>
      </c>
      <c r="S3425">
        <v>86</v>
      </c>
      <c r="T3425" t="s">
        <v>37</v>
      </c>
      <c r="U3425" t="s">
        <v>56</v>
      </c>
      <c r="V3425" t="s">
        <v>39</v>
      </c>
      <c r="W3425">
        <v>8000000</v>
      </c>
      <c r="X3425">
        <v>2010</v>
      </c>
      <c r="Y3425">
        <v>692</v>
      </c>
      <c r="Z3425">
        <v>6.9</v>
      </c>
      <c r="AA3425">
        <v>2.35</v>
      </c>
      <c r="AB3425">
        <v>0</v>
      </c>
    </row>
    <row r="3426" spans="1:28" hidden="1" x14ac:dyDescent="0.25">
      <c r="A3426" t="s">
        <v>28</v>
      </c>
      <c r="B3426" t="s">
        <v>16231</v>
      </c>
      <c r="C3426">
        <v>79</v>
      </c>
      <c r="D3426">
        <v>95</v>
      </c>
      <c r="E3426">
        <v>3</v>
      </c>
      <c r="F3426">
        <v>448</v>
      </c>
      <c r="G3426" t="s">
        <v>16232</v>
      </c>
      <c r="H3426">
        <v>905</v>
      </c>
      <c r="I3426">
        <v>108662</v>
      </c>
      <c r="J3426" t="s">
        <v>6789</v>
      </c>
      <c r="K3426" t="s">
        <v>5905</v>
      </c>
      <c r="L3426" t="s">
        <v>16233</v>
      </c>
      <c r="M3426">
        <v>26849</v>
      </c>
      <c r="N3426">
        <v>3185</v>
      </c>
      <c r="O3426" t="s">
        <v>14950</v>
      </c>
      <c r="P3426">
        <v>0</v>
      </c>
      <c r="Q3426" t="s">
        <v>16234</v>
      </c>
      <c r="R3426" t="s">
        <v>16235</v>
      </c>
      <c r="S3426">
        <v>107</v>
      </c>
      <c r="T3426" t="s">
        <v>37</v>
      </c>
      <c r="U3426" t="s">
        <v>38</v>
      </c>
      <c r="V3426" t="s">
        <v>584</v>
      </c>
      <c r="W3426">
        <v>8000000</v>
      </c>
      <c r="X3426">
        <v>2008</v>
      </c>
      <c r="Y3426">
        <v>513</v>
      </c>
      <c r="Z3426">
        <v>6</v>
      </c>
      <c r="AA3426">
        <v>2.35</v>
      </c>
      <c r="AB3426">
        <v>3000</v>
      </c>
    </row>
    <row r="3427" spans="1:28" hidden="1" x14ac:dyDescent="0.25">
      <c r="A3427" t="s">
        <v>28</v>
      </c>
      <c r="C3427">
        <v>9</v>
      </c>
      <c r="D3427">
        <v>142</v>
      </c>
      <c r="F3427">
        <v>427</v>
      </c>
      <c r="G3427" t="s">
        <v>3686</v>
      </c>
      <c r="H3427">
        <v>27000</v>
      </c>
      <c r="J3427" t="s">
        <v>213</v>
      </c>
      <c r="K3427" t="s">
        <v>60</v>
      </c>
      <c r="L3427" t="s">
        <v>16236</v>
      </c>
      <c r="M3427">
        <v>6053</v>
      </c>
      <c r="N3427">
        <v>29196</v>
      </c>
      <c r="O3427" t="s">
        <v>3602</v>
      </c>
      <c r="P3427">
        <v>2</v>
      </c>
      <c r="Q3427" t="s">
        <v>16237</v>
      </c>
      <c r="R3427" t="s">
        <v>16238</v>
      </c>
      <c r="S3427">
        <v>33</v>
      </c>
      <c r="T3427" t="s">
        <v>37</v>
      </c>
      <c r="U3427" t="s">
        <v>56</v>
      </c>
      <c r="Y3427">
        <v>698</v>
      </c>
      <c r="Z3427">
        <v>7.7</v>
      </c>
      <c r="AB3427">
        <v>0</v>
      </c>
    </row>
    <row r="3428" spans="1:28" hidden="1" x14ac:dyDescent="0.25">
      <c r="A3428" t="s">
        <v>28</v>
      </c>
      <c r="B3428" t="s">
        <v>16239</v>
      </c>
      <c r="C3428">
        <v>26</v>
      </c>
      <c r="D3428">
        <v>107</v>
      </c>
      <c r="E3428">
        <v>53</v>
      </c>
      <c r="F3428">
        <v>463</v>
      </c>
      <c r="G3428" t="s">
        <v>5727</v>
      </c>
      <c r="H3428">
        <v>954</v>
      </c>
      <c r="I3428">
        <v>53481</v>
      </c>
      <c r="J3428" t="s">
        <v>2124</v>
      </c>
      <c r="K3428" t="s">
        <v>794</v>
      </c>
      <c r="L3428" t="s">
        <v>16240</v>
      </c>
      <c r="M3428">
        <v>5557</v>
      </c>
      <c r="N3428">
        <v>2512</v>
      </c>
      <c r="O3428" t="s">
        <v>4946</v>
      </c>
      <c r="P3428">
        <v>5</v>
      </c>
      <c r="Q3428" t="s">
        <v>16241</v>
      </c>
      <c r="R3428" t="s">
        <v>16242</v>
      </c>
      <c r="S3428">
        <v>34</v>
      </c>
      <c r="T3428" t="s">
        <v>37</v>
      </c>
      <c r="U3428" t="s">
        <v>38</v>
      </c>
      <c r="V3428" t="s">
        <v>584</v>
      </c>
      <c r="W3428">
        <v>8000000</v>
      </c>
      <c r="X3428">
        <v>2006</v>
      </c>
      <c r="Y3428">
        <v>551</v>
      </c>
      <c r="Z3428">
        <v>6.4</v>
      </c>
      <c r="AA3428">
        <v>2.35</v>
      </c>
      <c r="AB3428">
        <v>294</v>
      </c>
    </row>
    <row r="3429" spans="1:28" hidden="1" x14ac:dyDescent="0.25">
      <c r="A3429" t="s">
        <v>28</v>
      </c>
      <c r="B3429" t="s">
        <v>16243</v>
      </c>
      <c r="C3429">
        <v>100</v>
      </c>
      <c r="D3429">
        <v>102</v>
      </c>
      <c r="E3429">
        <v>346</v>
      </c>
      <c r="F3429">
        <v>488</v>
      </c>
      <c r="G3429" t="s">
        <v>16244</v>
      </c>
      <c r="H3429">
        <v>947</v>
      </c>
      <c r="I3429">
        <v>23106</v>
      </c>
      <c r="J3429" t="s">
        <v>3123</v>
      </c>
      <c r="K3429" t="s">
        <v>2296</v>
      </c>
      <c r="L3429" t="s">
        <v>16245</v>
      </c>
      <c r="M3429">
        <v>9003</v>
      </c>
      <c r="N3429">
        <v>2572</v>
      </c>
      <c r="O3429" t="s">
        <v>7245</v>
      </c>
      <c r="P3429">
        <v>0</v>
      </c>
      <c r="Q3429" t="s">
        <v>16246</v>
      </c>
      <c r="R3429" t="s">
        <v>16247</v>
      </c>
      <c r="S3429">
        <v>58</v>
      </c>
      <c r="T3429" t="s">
        <v>37</v>
      </c>
      <c r="U3429" t="s">
        <v>7089</v>
      </c>
      <c r="V3429" t="s">
        <v>5612</v>
      </c>
      <c r="W3429">
        <v>50000000</v>
      </c>
      <c r="X3429">
        <v>2004</v>
      </c>
      <c r="Y3429">
        <v>526</v>
      </c>
      <c r="Z3429">
        <v>6.6</v>
      </c>
      <c r="AA3429">
        <v>1.66</v>
      </c>
      <c r="AB3429">
        <v>532</v>
      </c>
    </row>
    <row r="3430" spans="1:28" hidden="1" x14ac:dyDescent="0.25">
      <c r="A3430" t="s">
        <v>28</v>
      </c>
      <c r="B3430" t="s">
        <v>16248</v>
      </c>
      <c r="C3430">
        <v>56</v>
      </c>
      <c r="D3430">
        <v>97</v>
      </c>
      <c r="E3430">
        <v>43</v>
      </c>
      <c r="F3430">
        <v>47</v>
      </c>
      <c r="G3430" t="s">
        <v>16249</v>
      </c>
      <c r="H3430">
        <v>144</v>
      </c>
      <c r="I3430">
        <v>52961</v>
      </c>
      <c r="J3430" t="s">
        <v>3408</v>
      </c>
      <c r="K3430" t="s">
        <v>16250</v>
      </c>
      <c r="L3430" t="s">
        <v>16251</v>
      </c>
      <c r="M3430">
        <v>2103</v>
      </c>
      <c r="N3430">
        <v>326</v>
      </c>
      <c r="O3430" t="s">
        <v>16252</v>
      </c>
      <c r="P3430">
        <v>1</v>
      </c>
      <c r="R3430" t="s">
        <v>16253</v>
      </c>
      <c r="S3430">
        <v>11</v>
      </c>
      <c r="T3430" t="s">
        <v>37</v>
      </c>
      <c r="U3430" t="s">
        <v>3570</v>
      </c>
      <c r="V3430" t="s">
        <v>584</v>
      </c>
      <c r="W3430">
        <v>8000000</v>
      </c>
      <c r="X3430">
        <v>2014</v>
      </c>
      <c r="Y3430">
        <v>63</v>
      </c>
      <c r="Z3430">
        <v>5.3</v>
      </c>
      <c r="AA3430">
        <v>2.35</v>
      </c>
      <c r="AB3430">
        <v>675</v>
      </c>
    </row>
    <row r="3431" spans="1:28" hidden="1" x14ac:dyDescent="0.25">
      <c r="A3431" t="s">
        <v>28</v>
      </c>
      <c r="B3431" t="s">
        <v>11440</v>
      </c>
      <c r="C3431">
        <v>150</v>
      </c>
      <c r="D3431">
        <v>124</v>
      </c>
      <c r="E3431">
        <v>78</v>
      </c>
      <c r="F3431">
        <v>4</v>
      </c>
      <c r="G3431" t="s">
        <v>16254</v>
      </c>
      <c r="H3431">
        <v>6</v>
      </c>
      <c r="I3431">
        <v>439162</v>
      </c>
      <c r="J3431" t="s">
        <v>16255</v>
      </c>
      <c r="K3431" t="s">
        <v>16256</v>
      </c>
      <c r="L3431" t="s">
        <v>16257</v>
      </c>
      <c r="M3431">
        <v>106160</v>
      </c>
      <c r="N3431">
        <v>28</v>
      </c>
      <c r="O3431" t="s">
        <v>16258</v>
      </c>
      <c r="P3431">
        <v>0</v>
      </c>
      <c r="Q3431" t="s">
        <v>16259</v>
      </c>
      <c r="R3431" t="s">
        <v>16260</v>
      </c>
      <c r="S3431">
        <v>430</v>
      </c>
      <c r="T3431" t="s">
        <v>675</v>
      </c>
      <c r="U3431" t="s">
        <v>676</v>
      </c>
      <c r="V3431" t="s">
        <v>584</v>
      </c>
      <c r="W3431">
        <v>1100000000</v>
      </c>
      <c r="X3431">
        <v>1988</v>
      </c>
      <c r="Y3431">
        <v>5</v>
      </c>
      <c r="Z3431">
        <v>8.1</v>
      </c>
      <c r="AA3431">
        <v>1.85</v>
      </c>
      <c r="AB3431">
        <v>0</v>
      </c>
    </row>
    <row r="3432" spans="1:28" hidden="1" x14ac:dyDescent="0.25">
      <c r="A3432" t="s">
        <v>28</v>
      </c>
      <c r="B3432" t="s">
        <v>6151</v>
      </c>
      <c r="C3432">
        <v>30</v>
      </c>
      <c r="D3432">
        <v>97</v>
      </c>
      <c r="E3432">
        <v>17</v>
      </c>
      <c r="F3432">
        <v>1000</v>
      </c>
      <c r="G3432" t="s">
        <v>299</v>
      </c>
      <c r="H3432">
        <v>23000</v>
      </c>
      <c r="J3432" t="s">
        <v>333</v>
      </c>
      <c r="K3432" t="s">
        <v>332</v>
      </c>
      <c r="L3432" t="s">
        <v>16261</v>
      </c>
      <c r="M3432">
        <v>12078</v>
      </c>
      <c r="N3432">
        <v>37457</v>
      </c>
      <c r="O3432" t="s">
        <v>685</v>
      </c>
      <c r="P3432">
        <v>2</v>
      </c>
      <c r="Q3432" t="s">
        <v>16262</v>
      </c>
      <c r="R3432" t="s">
        <v>16263</v>
      </c>
      <c r="S3432">
        <v>31</v>
      </c>
      <c r="T3432" t="s">
        <v>37</v>
      </c>
      <c r="U3432" t="s">
        <v>38</v>
      </c>
      <c r="V3432" t="s">
        <v>584</v>
      </c>
      <c r="W3432">
        <v>22000000</v>
      </c>
      <c r="X3432">
        <v>2007</v>
      </c>
      <c r="Y3432">
        <v>10000</v>
      </c>
      <c r="Z3432">
        <v>5.9</v>
      </c>
      <c r="AA3432">
        <v>2.35</v>
      </c>
      <c r="AB3432">
        <v>0</v>
      </c>
    </row>
    <row r="3433" spans="1:28" hidden="1" x14ac:dyDescent="0.25">
      <c r="A3433" t="s">
        <v>28</v>
      </c>
      <c r="B3433" t="s">
        <v>16264</v>
      </c>
      <c r="C3433">
        <v>20</v>
      </c>
      <c r="D3433">
        <v>124</v>
      </c>
      <c r="E3433">
        <v>2</v>
      </c>
      <c r="F3433">
        <v>23</v>
      </c>
      <c r="G3433" t="s">
        <v>16265</v>
      </c>
      <c r="H3433">
        <v>413</v>
      </c>
      <c r="J3433" t="s">
        <v>1633</v>
      </c>
      <c r="K3433" t="s">
        <v>1054</v>
      </c>
      <c r="L3433" t="s">
        <v>16266</v>
      </c>
      <c r="M3433">
        <v>4412</v>
      </c>
      <c r="N3433">
        <v>733</v>
      </c>
      <c r="O3433" t="s">
        <v>16267</v>
      </c>
      <c r="P3433">
        <v>0</v>
      </c>
      <c r="Q3433" t="s">
        <v>16268</v>
      </c>
      <c r="R3433" t="s">
        <v>16269</v>
      </c>
      <c r="S3433">
        <v>31</v>
      </c>
      <c r="T3433" t="s">
        <v>1463</v>
      </c>
      <c r="U3433" t="s">
        <v>267</v>
      </c>
      <c r="V3433" t="s">
        <v>94</v>
      </c>
      <c r="W3433">
        <v>8000000</v>
      </c>
      <c r="X3433">
        <v>2005</v>
      </c>
      <c r="Y3433">
        <v>265</v>
      </c>
      <c r="Z3433">
        <v>7.7</v>
      </c>
      <c r="AA3433">
        <v>2.35</v>
      </c>
      <c r="AB3433">
        <v>520</v>
      </c>
    </row>
    <row r="3434" spans="1:28" hidden="1" x14ac:dyDescent="0.25">
      <c r="A3434" t="s">
        <v>28</v>
      </c>
      <c r="B3434" t="s">
        <v>16270</v>
      </c>
      <c r="C3434">
        <v>21</v>
      </c>
      <c r="D3434">
        <v>96</v>
      </c>
      <c r="E3434">
        <v>2</v>
      </c>
      <c r="F3434">
        <v>600</v>
      </c>
      <c r="G3434" t="s">
        <v>14057</v>
      </c>
      <c r="H3434">
        <v>31000</v>
      </c>
      <c r="J3434" t="s">
        <v>463</v>
      </c>
      <c r="K3434" t="s">
        <v>16271</v>
      </c>
      <c r="L3434" t="s">
        <v>16272</v>
      </c>
      <c r="M3434">
        <v>1965</v>
      </c>
      <c r="N3434">
        <v>33858</v>
      </c>
      <c r="O3434" t="s">
        <v>5446</v>
      </c>
      <c r="P3434">
        <v>6</v>
      </c>
      <c r="Q3434" t="s">
        <v>16273</v>
      </c>
      <c r="R3434" t="s">
        <v>16274</v>
      </c>
      <c r="S3434">
        <v>24</v>
      </c>
      <c r="T3434" t="s">
        <v>37</v>
      </c>
      <c r="U3434" t="s">
        <v>38</v>
      </c>
      <c r="V3434" t="s">
        <v>584</v>
      </c>
      <c r="W3434">
        <v>8000000</v>
      </c>
      <c r="X3434">
        <v>2014</v>
      </c>
      <c r="Y3434">
        <v>920</v>
      </c>
      <c r="Z3434">
        <v>4.5999999999999996</v>
      </c>
      <c r="AB3434">
        <v>438</v>
      </c>
    </row>
    <row r="3435" spans="1:28" hidden="1" x14ac:dyDescent="0.25">
      <c r="A3435" t="s">
        <v>28</v>
      </c>
      <c r="B3435" t="s">
        <v>6766</v>
      </c>
      <c r="C3435">
        <v>11</v>
      </c>
      <c r="D3435">
        <v>114</v>
      </c>
      <c r="E3435">
        <v>29</v>
      </c>
      <c r="F3435">
        <v>11</v>
      </c>
      <c r="G3435" t="s">
        <v>16275</v>
      </c>
      <c r="H3435">
        <v>163</v>
      </c>
      <c r="I3435">
        <v>50000</v>
      </c>
      <c r="J3435" t="s">
        <v>2698</v>
      </c>
      <c r="K3435" t="s">
        <v>16276</v>
      </c>
      <c r="L3435" t="s">
        <v>16277</v>
      </c>
      <c r="M3435">
        <v>322</v>
      </c>
      <c r="N3435">
        <v>219</v>
      </c>
      <c r="O3435" t="s">
        <v>16278</v>
      </c>
      <c r="P3435">
        <v>2</v>
      </c>
      <c r="R3435" t="s">
        <v>16279</v>
      </c>
      <c r="S3435">
        <v>2</v>
      </c>
      <c r="T3435" t="s">
        <v>11706</v>
      </c>
      <c r="U3435" t="s">
        <v>891</v>
      </c>
      <c r="X3435">
        <v>2013</v>
      </c>
      <c r="Y3435">
        <v>20</v>
      </c>
      <c r="Z3435">
        <v>5.0999999999999996</v>
      </c>
      <c r="AA3435">
        <v>2.35</v>
      </c>
      <c r="AB3435">
        <v>81</v>
      </c>
    </row>
    <row r="3436" spans="1:28" hidden="1" x14ac:dyDescent="0.25">
      <c r="A3436" t="s">
        <v>28</v>
      </c>
      <c r="B3436" t="s">
        <v>16280</v>
      </c>
      <c r="C3436">
        <v>85</v>
      </c>
      <c r="D3436">
        <v>90</v>
      </c>
      <c r="E3436">
        <v>21</v>
      </c>
      <c r="F3436">
        <v>112</v>
      </c>
      <c r="G3436" t="s">
        <v>5297</v>
      </c>
      <c r="H3436">
        <v>186</v>
      </c>
      <c r="I3436">
        <v>671240</v>
      </c>
      <c r="J3436" t="s">
        <v>1414</v>
      </c>
      <c r="K3436" t="s">
        <v>5269</v>
      </c>
      <c r="L3436" t="s">
        <v>16281</v>
      </c>
      <c r="M3436">
        <v>23023</v>
      </c>
      <c r="N3436">
        <v>619</v>
      </c>
      <c r="O3436" t="s">
        <v>16282</v>
      </c>
      <c r="P3436">
        <v>0</v>
      </c>
      <c r="Q3436" t="s">
        <v>16283</v>
      </c>
      <c r="R3436" t="s">
        <v>16284</v>
      </c>
      <c r="S3436">
        <v>149</v>
      </c>
      <c r="T3436" t="s">
        <v>37</v>
      </c>
      <c r="U3436" t="s">
        <v>56</v>
      </c>
      <c r="V3436" t="s">
        <v>584</v>
      </c>
      <c r="W3436">
        <v>7900000</v>
      </c>
      <c r="X3436">
        <v>2005</v>
      </c>
      <c r="Y3436">
        <v>119</v>
      </c>
      <c r="Z3436">
        <v>6.9</v>
      </c>
      <c r="AA3436">
        <v>2.35</v>
      </c>
      <c r="AB3436">
        <v>0</v>
      </c>
    </row>
    <row r="3437" spans="1:28" hidden="1" x14ac:dyDescent="0.25">
      <c r="A3437" t="s">
        <v>28</v>
      </c>
      <c r="B3437" t="s">
        <v>6247</v>
      </c>
      <c r="C3437">
        <v>5</v>
      </c>
      <c r="D3437">
        <v>104</v>
      </c>
      <c r="E3437">
        <v>78</v>
      </c>
      <c r="F3437">
        <v>189</v>
      </c>
      <c r="G3437" t="s">
        <v>16285</v>
      </c>
      <c r="H3437">
        <v>502</v>
      </c>
      <c r="J3437" t="s">
        <v>3408</v>
      </c>
      <c r="K3437" t="s">
        <v>16286</v>
      </c>
      <c r="L3437" t="s">
        <v>16287</v>
      </c>
      <c r="M3437">
        <v>63</v>
      </c>
      <c r="N3437">
        <v>1546</v>
      </c>
      <c r="O3437" t="s">
        <v>16288</v>
      </c>
      <c r="P3437">
        <v>0</v>
      </c>
      <c r="R3437" t="s">
        <v>16289</v>
      </c>
      <c r="S3437">
        <v>5</v>
      </c>
      <c r="T3437" t="s">
        <v>37</v>
      </c>
      <c r="U3437" t="s">
        <v>38</v>
      </c>
      <c r="V3437" t="s">
        <v>39</v>
      </c>
      <c r="W3437">
        <v>8000000</v>
      </c>
      <c r="X3437">
        <v>2016</v>
      </c>
      <c r="Y3437">
        <v>206</v>
      </c>
      <c r="Z3437">
        <v>8</v>
      </c>
      <c r="AA3437">
        <v>2.35</v>
      </c>
      <c r="AB3437">
        <v>205</v>
      </c>
    </row>
    <row r="3438" spans="1:28" hidden="1" x14ac:dyDescent="0.25">
      <c r="A3438" t="s">
        <v>28</v>
      </c>
      <c r="B3438" t="s">
        <v>16147</v>
      </c>
      <c r="C3438">
        <v>160</v>
      </c>
      <c r="D3438">
        <v>102</v>
      </c>
      <c r="E3438">
        <v>341</v>
      </c>
      <c r="F3438">
        <v>15</v>
      </c>
      <c r="G3438" t="s">
        <v>10519</v>
      </c>
      <c r="H3438">
        <v>844</v>
      </c>
      <c r="I3438">
        <v>10105505</v>
      </c>
      <c r="J3438" t="s">
        <v>2141</v>
      </c>
      <c r="K3438" t="s">
        <v>3517</v>
      </c>
      <c r="L3438" t="s">
        <v>16290</v>
      </c>
      <c r="M3438">
        <v>35065</v>
      </c>
      <c r="N3438">
        <v>1389</v>
      </c>
      <c r="O3438" t="s">
        <v>16291</v>
      </c>
      <c r="P3438">
        <v>0</v>
      </c>
      <c r="Q3438" t="s">
        <v>16292</v>
      </c>
      <c r="R3438" t="s">
        <v>16293</v>
      </c>
      <c r="S3438">
        <v>288</v>
      </c>
      <c r="T3438" t="s">
        <v>37</v>
      </c>
      <c r="U3438" t="s">
        <v>1464</v>
      </c>
      <c r="V3438" t="s">
        <v>584</v>
      </c>
      <c r="X3438">
        <v>2003</v>
      </c>
      <c r="Y3438">
        <v>521</v>
      </c>
      <c r="Z3438">
        <v>6.8</v>
      </c>
      <c r="AA3438">
        <v>1.85</v>
      </c>
      <c r="AB3438">
        <v>0</v>
      </c>
    </row>
    <row r="3439" spans="1:28" hidden="1" x14ac:dyDescent="0.25">
      <c r="A3439" t="s">
        <v>28</v>
      </c>
      <c r="B3439" t="s">
        <v>16294</v>
      </c>
      <c r="C3439">
        <v>25</v>
      </c>
      <c r="D3439">
        <v>93</v>
      </c>
      <c r="E3439">
        <v>16</v>
      </c>
      <c r="F3439">
        <v>376</v>
      </c>
      <c r="G3439" t="s">
        <v>16295</v>
      </c>
      <c r="H3439">
        <v>1000</v>
      </c>
      <c r="J3439" t="s">
        <v>776</v>
      </c>
      <c r="K3439" t="s">
        <v>4531</v>
      </c>
      <c r="L3439" t="s">
        <v>16296</v>
      </c>
      <c r="M3439">
        <v>3740</v>
      </c>
      <c r="N3439">
        <v>2284</v>
      </c>
      <c r="O3439" t="s">
        <v>16297</v>
      </c>
      <c r="P3439">
        <v>2</v>
      </c>
      <c r="Q3439" t="s">
        <v>16298</v>
      </c>
      <c r="R3439" t="s">
        <v>16299</v>
      </c>
      <c r="S3439">
        <v>13</v>
      </c>
      <c r="T3439" t="s">
        <v>37</v>
      </c>
      <c r="U3439" t="s">
        <v>56</v>
      </c>
      <c r="V3439" t="s">
        <v>584</v>
      </c>
      <c r="X3439">
        <v>2013</v>
      </c>
      <c r="Y3439">
        <v>524</v>
      </c>
      <c r="Z3439">
        <v>5.4</v>
      </c>
      <c r="AA3439">
        <v>2.35</v>
      </c>
      <c r="AB3439">
        <v>0</v>
      </c>
    </row>
    <row r="3440" spans="1:28" hidden="1" x14ac:dyDescent="0.25">
      <c r="A3440" t="s">
        <v>28</v>
      </c>
      <c r="B3440" t="s">
        <v>16300</v>
      </c>
      <c r="C3440">
        <v>21</v>
      </c>
      <c r="D3440">
        <v>90</v>
      </c>
      <c r="E3440">
        <v>73</v>
      </c>
      <c r="F3440">
        <v>26</v>
      </c>
      <c r="G3440" t="s">
        <v>5279</v>
      </c>
      <c r="H3440">
        <v>848</v>
      </c>
      <c r="I3440">
        <v>882290</v>
      </c>
      <c r="J3440" t="s">
        <v>3478</v>
      </c>
      <c r="K3440" t="s">
        <v>469</v>
      </c>
      <c r="L3440" t="s">
        <v>16301</v>
      </c>
      <c r="M3440">
        <v>4792</v>
      </c>
      <c r="N3440">
        <v>1526</v>
      </c>
      <c r="O3440" t="s">
        <v>16302</v>
      </c>
      <c r="P3440">
        <v>2</v>
      </c>
      <c r="Q3440" t="s">
        <v>16303</v>
      </c>
      <c r="R3440" t="s">
        <v>16304</v>
      </c>
      <c r="S3440">
        <v>43</v>
      </c>
      <c r="T3440" t="s">
        <v>37</v>
      </c>
      <c r="U3440" t="s">
        <v>369</v>
      </c>
      <c r="V3440" t="s">
        <v>584</v>
      </c>
      <c r="W3440">
        <v>10000000</v>
      </c>
      <c r="X3440">
        <v>1989</v>
      </c>
      <c r="Y3440">
        <v>643</v>
      </c>
      <c r="Z3440">
        <v>6.5</v>
      </c>
      <c r="AA3440">
        <v>1.33</v>
      </c>
      <c r="AB3440">
        <v>999</v>
      </c>
    </row>
    <row r="3441" spans="1:28" hidden="1" x14ac:dyDescent="0.25">
      <c r="A3441" t="s">
        <v>28</v>
      </c>
      <c r="B3441" t="s">
        <v>16305</v>
      </c>
      <c r="C3441">
        <v>15</v>
      </c>
      <c r="D3441">
        <v>106</v>
      </c>
      <c r="E3441">
        <v>155</v>
      </c>
      <c r="F3441">
        <v>391</v>
      </c>
      <c r="G3441" t="s">
        <v>16306</v>
      </c>
      <c r="H3441">
        <v>981</v>
      </c>
      <c r="J3441" t="s">
        <v>1324</v>
      </c>
      <c r="K3441" t="s">
        <v>16307</v>
      </c>
      <c r="L3441" t="s">
        <v>16308</v>
      </c>
      <c r="M3441">
        <v>662</v>
      </c>
      <c r="N3441">
        <v>2741</v>
      </c>
      <c r="O3441" t="s">
        <v>16309</v>
      </c>
      <c r="P3441">
        <v>0</v>
      </c>
      <c r="Q3441" t="s">
        <v>16310</v>
      </c>
      <c r="R3441" t="s">
        <v>16311</v>
      </c>
      <c r="S3441">
        <v>14</v>
      </c>
      <c r="T3441" t="s">
        <v>37</v>
      </c>
      <c r="U3441" t="s">
        <v>38</v>
      </c>
      <c r="V3441" t="s">
        <v>584</v>
      </c>
      <c r="W3441">
        <v>8000000</v>
      </c>
      <c r="X3441">
        <v>2016</v>
      </c>
      <c r="Y3441">
        <v>505</v>
      </c>
      <c r="Z3441">
        <v>4.2</v>
      </c>
      <c r="AB3441">
        <v>689</v>
      </c>
    </row>
    <row r="3442" spans="1:28" hidden="1" x14ac:dyDescent="0.25">
      <c r="A3442" t="s">
        <v>28</v>
      </c>
      <c r="B3442" t="s">
        <v>6247</v>
      </c>
      <c r="C3442">
        <v>61</v>
      </c>
      <c r="D3442">
        <v>99</v>
      </c>
      <c r="E3442">
        <v>78</v>
      </c>
      <c r="F3442">
        <v>325</v>
      </c>
      <c r="G3442" t="s">
        <v>16312</v>
      </c>
      <c r="H3442">
        <v>11000</v>
      </c>
      <c r="I3442">
        <v>106593296</v>
      </c>
      <c r="J3442" t="s">
        <v>3931</v>
      </c>
      <c r="K3442" t="s">
        <v>465</v>
      </c>
      <c r="L3442" t="s">
        <v>16313</v>
      </c>
      <c r="M3442">
        <v>72324</v>
      </c>
      <c r="N3442">
        <v>12619</v>
      </c>
      <c r="O3442" t="s">
        <v>16314</v>
      </c>
      <c r="P3442">
        <v>1</v>
      </c>
      <c r="Q3442" t="s">
        <v>16315</v>
      </c>
      <c r="R3442" t="s">
        <v>16316</v>
      </c>
      <c r="S3442">
        <v>134</v>
      </c>
      <c r="T3442" t="s">
        <v>37</v>
      </c>
      <c r="U3442" t="s">
        <v>38</v>
      </c>
      <c r="V3442" t="s">
        <v>94</v>
      </c>
      <c r="W3442">
        <v>7500000</v>
      </c>
      <c r="X3442">
        <v>1989</v>
      </c>
      <c r="Y3442">
        <v>509</v>
      </c>
      <c r="Z3442">
        <v>7.4</v>
      </c>
      <c r="AA3442">
        <v>1.85</v>
      </c>
      <c r="AB3442">
        <v>3000</v>
      </c>
    </row>
    <row r="3443" spans="1:28" hidden="1" x14ac:dyDescent="0.25">
      <c r="A3443" t="s">
        <v>28</v>
      </c>
      <c r="B3443" t="s">
        <v>7784</v>
      </c>
      <c r="C3443">
        <v>34</v>
      </c>
      <c r="D3443">
        <v>115</v>
      </c>
      <c r="E3443">
        <v>88</v>
      </c>
      <c r="F3443">
        <v>890</v>
      </c>
      <c r="G3443" t="s">
        <v>1539</v>
      </c>
      <c r="H3443">
        <v>1000</v>
      </c>
      <c r="I3443">
        <v>43490057</v>
      </c>
      <c r="J3443" t="s">
        <v>2526</v>
      </c>
      <c r="K3443" t="s">
        <v>1758</v>
      </c>
      <c r="L3443" t="s">
        <v>16317</v>
      </c>
      <c r="M3443">
        <v>5275</v>
      </c>
      <c r="N3443">
        <v>4737</v>
      </c>
      <c r="O3443" t="s">
        <v>633</v>
      </c>
      <c r="P3443">
        <v>6</v>
      </c>
      <c r="Q3443" t="s">
        <v>16318</v>
      </c>
      <c r="R3443" t="s">
        <v>16319</v>
      </c>
      <c r="S3443">
        <v>30</v>
      </c>
      <c r="T3443" t="s">
        <v>37</v>
      </c>
      <c r="U3443" t="s">
        <v>38</v>
      </c>
      <c r="V3443" t="s">
        <v>584</v>
      </c>
      <c r="W3443">
        <v>7500000</v>
      </c>
      <c r="X3443">
        <v>1997</v>
      </c>
      <c r="Y3443">
        <v>1000</v>
      </c>
      <c r="Z3443">
        <v>6.9</v>
      </c>
      <c r="AA3443">
        <v>1.85</v>
      </c>
      <c r="AB3443">
        <v>508</v>
      </c>
    </row>
    <row r="3444" spans="1:28" hidden="1" x14ac:dyDescent="0.25">
      <c r="A3444" t="s">
        <v>28</v>
      </c>
      <c r="B3444" t="s">
        <v>16320</v>
      </c>
      <c r="C3444">
        <v>62</v>
      </c>
      <c r="D3444">
        <v>89</v>
      </c>
      <c r="E3444">
        <v>7</v>
      </c>
      <c r="F3444">
        <v>36</v>
      </c>
      <c r="G3444" t="s">
        <v>16321</v>
      </c>
      <c r="H3444">
        <v>186</v>
      </c>
      <c r="I3444">
        <v>32333860</v>
      </c>
      <c r="J3444" t="s">
        <v>2135</v>
      </c>
      <c r="K3444" t="s">
        <v>16322</v>
      </c>
      <c r="L3444" t="s">
        <v>16323</v>
      </c>
      <c r="M3444">
        <v>29843</v>
      </c>
      <c r="N3444">
        <v>407</v>
      </c>
      <c r="O3444" t="s">
        <v>16324</v>
      </c>
      <c r="P3444">
        <v>1</v>
      </c>
      <c r="Q3444" t="s">
        <v>16325</v>
      </c>
      <c r="R3444" t="s">
        <v>16326</v>
      </c>
      <c r="S3444">
        <v>81</v>
      </c>
      <c r="T3444" t="s">
        <v>7240</v>
      </c>
      <c r="U3444" t="s">
        <v>3858</v>
      </c>
      <c r="V3444" t="s">
        <v>584</v>
      </c>
      <c r="W3444">
        <v>7500000</v>
      </c>
      <c r="X3444">
        <v>1995</v>
      </c>
      <c r="Y3444">
        <v>147</v>
      </c>
      <c r="Z3444">
        <v>6.7</v>
      </c>
      <c r="AA3444">
        <v>2.35</v>
      </c>
      <c r="AB3444">
        <v>0</v>
      </c>
    </row>
    <row r="3445" spans="1:28" hidden="1" x14ac:dyDescent="0.25">
      <c r="A3445" t="s">
        <v>28</v>
      </c>
      <c r="B3445" t="s">
        <v>16327</v>
      </c>
      <c r="C3445">
        <v>102</v>
      </c>
      <c r="D3445">
        <v>101</v>
      </c>
      <c r="E3445">
        <v>2</v>
      </c>
      <c r="F3445">
        <v>40</v>
      </c>
      <c r="G3445" t="s">
        <v>16328</v>
      </c>
      <c r="H3445">
        <v>10000</v>
      </c>
      <c r="J3445" t="s">
        <v>16329</v>
      </c>
      <c r="K3445" t="s">
        <v>2823</v>
      </c>
      <c r="L3445" t="s">
        <v>16330</v>
      </c>
      <c r="M3445">
        <v>4035</v>
      </c>
      <c r="N3445">
        <v>10218</v>
      </c>
      <c r="O3445" t="s">
        <v>16331</v>
      </c>
      <c r="P3445">
        <v>0</v>
      </c>
      <c r="Q3445" t="s">
        <v>16332</v>
      </c>
      <c r="R3445" t="s">
        <v>16333</v>
      </c>
      <c r="S3445">
        <v>19</v>
      </c>
      <c r="T3445" t="s">
        <v>1463</v>
      </c>
      <c r="U3445" t="s">
        <v>1464</v>
      </c>
      <c r="W3445">
        <v>7700000</v>
      </c>
      <c r="X3445">
        <v>2014</v>
      </c>
      <c r="Y3445">
        <v>154</v>
      </c>
      <c r="Z3445">
        <v>7.3</v>
      </c>
      <c r="AA3445">
        <v>2.35</v>
      </c>
      <c r="AB3445">
        <v>2000</v>
      </c>
    </row>
    <row r="3446" spans="1:28" hidden="1" x14ac:dyDescent="0.25">
      <c r="A3446" t="s">
        <v>28</v>
      </c>
      <c r="B3446" t="s">
        <v>8185</v>
      </c>
      <c r="C3446">
        <v>239</v>
      </c>
      <c r="D3446">
        <v>92</v>
      </c>
      <c r="E3446">
        <v>655</v>
      </c>
      <c r="F3446">
        <v>88</v>
      </c>
      <c r="G3446" t="s">
        <v>8514</v>
      </c>
      <c r="H3446">
        <v>24000</v>
      </c>
      <c r="I3446">
        <v>24792061</v>
      </c>
      <c r="J3446" t="s">
        <v>2526</v>
      </c>
      <c r="K3446" t="s">
        <v>81</v>
      </c>
      <c r="L3446" t="s">
        <v>16334</v>
      </c>
      <c r="M3446">
        <v>191998</v>
      </c>
      <c r="N3446">
        <v>25092</v>
      </c>
      <c r="O3446" t="s">
        <v>16335</v>
      </c>
      <c r="P3446">
        <v>0</v>
      </c>
      <c r="Q3446" t="s">
        <v>16336</v>
      </c>
      <c r="R3446" t="s">
        <v>16337</v>
      </c>
      <c r="S3446">
        <v>323</v>
      </c>
      <c r="T3446" t="s">
        <v>37</v>
      </c>
      <c r="U3446" t="s">
        <v>38</v>
      </c>
      <c r="V3446" t="s">
        <v>584</v>
      </c>
      <c r="W3446">
        <v>6500000</v>
      </c>
      <c r="X3446">
        <v>2005</v>
      </c>
      <c r="Y3446">
        <v>829</v>
      </c>
      <c r="Z3446">
        <v>7.6</v>
      </c>
      <c r="AA3446">
        <v>2.35</v>
      </c>
      <c r="AB3446">
        <v>0</v>
      </c>
    </row>
    <row r="3447" spans="1:28" hidden="1" x14ac:dyDescent="0.25">
      <c r="A3447" t="s">
        <v>28</v>
      </c>
      <c r="B3447" t="s">
        <v>16338</v>
      </c>
      <c r="C3447">
        <v>252</v>
      </c>
      <c r="D3447">
        <v>94</v>
      </c>
      <c r="E3447">
        <v>0</v>
      </c>
      <c r="F3447">
        <v>658</v>
      </c>
      <c r="G3447" t="s">
        <v>14537</v>
      </c>
      <c r="H3447">
        <v>1000</v>
      </c>
      <c r="I3447">
        <v>17544812</v>
      </c>
      <c r="J3447" t="s">
        <v>6402</v>
      </c>
      <c r="K3447" t="s">
        <v>3713</v>
      </c>
      <c r="L3447" t="s">
        <v>16339</v>
      </c>
      <c r="M3447">
        <v>69989</v>
      </c>
      <c r="N3447">
        <v>4707</v>
      </c>
      <c r="O3447" t="s">
        <v>16340</v>
      </c>
      <c r="P3447">
        <v>0</v>
      </c>
      <c r="Q3447" t="s">
        <v>16341</v>
      </c>
      <c r="R3447" t="s">
        <v>16342</v>
      </c>
      <c r="S3447">
        <v>384</v>
      </c>
      <c r="T3447" t="s">
        <v>37</v>
      </c>
      <c r="U3447" t="s">
        <v>38</v>
      </c>
      <c r="V3447" t="s">
        <v>584</v>
      </c>
      <c r="W3447">
        <v>10000000</v>
      </c>
      <c r="X3447">
        <v>2007</v>
      </c>
      <c r="Y3447">
        <v>683</v>
      </c>
      <c r="Z3447">
        <v>5.4</v>
      </c>
      <c r="AA3447">
        <v>2.35</v>
      </c>
      <c r="AB3447">
        <v>0</v>
      </c>
    </row>
    <row r="3448" spans="1:28" hidden="1" x14ac:dyDescent="0.25">
      <c r="A3448" t="s">
        <v>28</v>
      </c>
      <c r="B3448" t="s">
        <v>13016</v>
      </c>
      <c r="C3448">
        <v>278</v>
      </c>
      <c r="D3448">
        <v>100</v>
      </c>
      <c r="E3448">
        <v>92</v>
      </c>
      <c r="F3448">
        <v>221</v>
      </c>
      <c r="G3448" t="s">
        <v>2018</v>
      </c>
      <c r="H3448">
        <v>3000</v>
      </c>
      <c r="I3448">
        <v>12574715</v>
      </c>
      <c r="J3448" t="s">
        <v>3408</v>
      </c>
      <c r="K3448" t="s">
        <v>729</v>
      </c>
      <c r="L3448" t="s">
        <v>16343</v>
      </c>
      <c r="M3448">
        <v>112138</v>
      </c>
      <c r="N3448">
        <v>4198</v>
      </c>
      <c r="O3448" t="s">
        <v>16344</v>
      </c>
      <c r="P3448">
        <v>0</v>
      </c>
      <c r="Q3448" t="s">
        <v>16345</v>
      </c>
      <c r="R3448" t="s">
        <v>16346</v>
      </c>
      <c r="S3448">
        <v>237</v>
      </c>
      <c r="T3448" t="s">
        <v>37</v>
      </c>
      <c r="U3448" t="s">
        <v>56</v>
      </c>
      <c r="V3448" t="s">
        <v>39</v>
      </c>
      <c r="W3448">
        <v>4500000</v>
      </c>
      <c r="X3448">
        <v>2009</v>
      </c>
      <c r="Y3448">
        <v>766</v>
      </c>
      <c r="Z3448">
        <v>7.3</v>
      </c>
      <c r="AA3448">
        <v>2.35</v>
      </c>
      <c r="AB3448">
        <v>12000</v>
      </c>
    </row>
    <row r="3449" spans="1:28" hidden="1" x14ac:dyDescent="0.25">
      <c r="A3449" t="s">
        <v>28</v>
      </c>
      <c r="B3449" t="s">
        <v>11652</v>
      </c>
      <c r="C3449">
        <v>124</v>
      </c>
      <c r="D3449">
        <v>106</v>
      </c>
      <c r="E3449">
        <v>14</v>
      </c>
      <c r="F3449">
        <v>161</v>
      </c>
      <c r="G3449" t="s">
        <v>6822</v>
      </c>
      <c r="H3449">
        <v>827</v>
      </c>
      <c r="I3449">
        <v>10281585</v>
      </c>
      <c r="J3449" t="s">
        <v>213</v>
      </c>
      <c r="K3449" t="s">
        <v>1545</v>
      </c>
      <c r="L3449" t="s">
        <v>16347</v>
      </c>
      <c r="M3449">
        <v>21225</v>
      </c>
      <c r="N3449">
        <v>1871</v>
      </c>
      <c r="O3449" t="s">
        <v>12297</v>
      </c>
      <c r="P3449">
        <v>3</v>
      </c>
      <c r="Q3449" t="s">
        <v>16348</v>
      </c>
      <c r="R3449" t="s">
        <v>16349</v>
      </c>
      <c r="S3449">
        <v>268</v>
      </c>
      <c r="T3449" t="s">
        <v>37</v>
      </c>
      <c r="U3449" t="s">
        <v>38</v>
      </c>
      <c r="V3449" t="s">
        <v>584</v>
      </c>
      <c r="X3449">
        <v>2005</v>
      </c>
      <c r="Y3449">
        <v>545</v>
      </c>
      <c r="Z3449">
        <v>6.4</v>
      </c>
      <c r="AA3449">
        <v>2.35</v>
      </c>
      <c r="AB3449">
        <v>1000</v>
      </c>
    </row>
    <row r="3450" spans="1:28" hidden="1" x14ac:dyDescent="0.25">
      <c r="A3450" t="s">
        <v>28</v>
      </c>
      <c r="B3450" t="s">
        <v>16350</v>
      </c>
      <c r="C3450">
        <v>9</v>
      </c>
      <c r="D3450">
        <v>109</v>
      </c>
      <c r="E3450">
        <v>62</v>
      </c>
      <c r="F3450">
        <v>518</v>
      </c>
      <c r="G3450" t="s">
        <v>7413</v>
      </c>
      <c r="H3450">
        <v>584</v>
      </c>
      <c r="I3450">
        <v>5100000</v>
      </c>
      <c r="J3450" t="s">
        <v>1414</v>
      </c>
      <c r="K3450" t="s">
        <v>2143</v>
      </c>
      <c r="L3450" t="s">
        <v>16351</v>
      </c>
      <c r="M3450">
        <v>6595</v>
      </c>
      <c r="N3450">
        <v>2024</v>
      </c>
      <c r="O3450" t="s">
        <v>16352</v>
      </c>
      <c r="P3450">
        <v>0</v>
      </c>
      <c r="Q3450" t="s">
        <v>16353</v>
      </c>
      <c r="R3450" t="s">
        <v>16354</v>
      </c>
      <c r="S3450">
        <v>61</v>
      </c>
      <c r="T3450" t="s">
        <v>37</v>
      </c>
      <c r="U3450" t="s">
        <v>56</v>
      </c>
      <c r="V3450" t="s">
        <v>584</v>
      </c>
      <c r="W3450">
        <v>7500000</v>
      </c>
      <c r="X3450">
        <v>1984</v>
      </c>
      <c r="Y3450">
        <v>552</v>
      </c>
      <c r="Z3450">
        <v>6</v>
      </c>
      <c r="AA3450">
        <v>1.85</v>
      </c>
      <c r="AB3450">
        <v>345</v>
      </c>
    </row>
    <row r="3451" spans="1:28" hidden="1" x14ac:dyDescent="0.25">
      <c r="A3451" t="s">
        <v>28</v>
      </c>
      <c r="B3451" t="s">
        <v>9520</v>
      </c>
      <c r="C3451">
        <v>127</v>
      </c>
      <c r="D3451">
        <v>105</v>
      </c>
      <c r="E3451">
        <v>248</v>
      </c>
      <c r="F3451">
        <v>147</v>
      </c>
      <c r="G3451" t="s">
        <v>1645</v>
      </c>
      <c r="H3451">
        <v>673</v>
      </c>
      <c r="I3451">
        <v>10460089</v>
      </c>
      <c r="J3451" t="s">
        <v>2141</v>
      </c>
      <c r="K3451" t="s">
        <v>1606</v>
      </c>
      <c r="L3451" t="s">
        <v>16355</v>
      </c>
      <c r="M3451">
        <v>34098</v>
      </c>
      <c r="N3451">
        <v>1442</v>
      </c>
      <c r="O3451" t="s">
        <v>14631</v>
      </c>
      <c r="P3451">
        <v>1</v>
      </c>
      <c r="Q3451" t="s">
        <v>16356</v>
      </c>
      <c r="R3451" t="s">
        <v>16357</v>
      </c>
      <c r="S3451">
        <v>214</v>
      </c>
      <c r="T3451" t="s">
        <v>37</v>
      </c>
      <c r="U3451" t="s">
        <v>38</v>
      </c>
      <c r="V3451" t="s">
        <v>584</v>
      </c>
      <c r="W3451">
        <v>7500000</v>
      </c>
      <c r="X3451">
        <v>2002</v>
      </c>
      <c r="Y3451">
        <v>466</v>
      </c>
      <c r="Z3451">
        <v>7.2</v>
      </c>
      <c r="AA3451">
        <v>1.85</v>
      </c>
      <c r="AB3451">
        <v>1000</v>
      </c>
    </row>
    <row r="3452" spans="1:28" hidden="1" x14ac:dyDescent="0.25">
      <c r="A3452" t="s">
        <v>28</v>
      </c>
      <c r="B3452" t="s">
        <v>8639</v>
      </c>
      <c r="C3452">
        <v>9</v>
      </c>
      <c r="D3452">
        <v>102</v>
      </c>
      <c r="E3452">
        <v>329</v>
      </c>
      <c r="F3452">
        <v>280</v>
      </c>
      <c r="G3452" t="s">
        <v>8639</v>
      </c>
      <c r="H3452">
        <v>611</v>
      </c>
      <c r="I3452">
        <v>4239767</v>
      </c>
      <c r="J3452" t="s">
        <v>4478</v>
      </c>
      <c r="K3452" t="s">
        <v>16358</v>
      </c>
      <c r="L3452" t="s">
        <v>16359</v>
      </c>
      <c r="M3452">
        <v>3709</v>
      </c>
      <c r="N3452">
        <v>1834</v>
      </c>
      <c r="O3452" t="s">
        <v>7017</v>
      </c>
      <c r="P3452">
        <v>3</v>
      </c>
      <c r="Q3452" t="s">
        <v>16360</v>
      </c>
      <c r="R3452" t="s">
        <v>16361</v>
      </c>
      <c r="S3452">
        <v>83</v>
      </c>
      <c r="T3452" t="s">
        <v>37</v>
      </c>
      <c r="U3452" t="s">
        <v>267</v>
      </c>
      <c r="V3452" t="s">
        <v>584</v>
      </c>
      <c r="W3452">
        <v>7500000</v>
      </c>
      <c r="X3452">
        <v>2002</v>
      </c>
      <c r="Y3452">
        <v>329</v>
      </c>
      <c r="Z3452">
        <v>6</v>
      </c>
      <c r="AA3452">
        <v>1.85</v>
      </c>
      <c r="AB3452">
        <v>0</v>
      </c>
    </row>
    <row r="3453" spans="1:28" hidden="1" x14ac:dyDescent="0.25">
      <c r="A3453" t="s">
        <v>28</v>
      </c>
      <c r="B3453" t="s">
        <v>16362</v>
      </c>
      <c r="C3453">
        <v>35</v>
      </c>
      <c r="D3453">
        <v>97</v>
      </c>
      <c r="E3453">
        <v>18</v>
      </c>
      <c r="F3453">
        <v>742</v>
      </c>
      <c r="G3453" t="s">
        <v>5705</v>
      </c>
      <c r="H3453">
        <v>834</v>
      </c>
      <c r="I3453">
        <v>4131640</v>
      </c>
      <c r="J3453" t="s">
        <v>1008</v>
      </c>
      <c r="K3453" t="s">
        <v>1707</v>
      </c>
      <c r="L3453" t="s">
        <v>16363</v>
      </c>
      <c r="M3453">
        <v>5463</v>
      </c>
      <c r="N3453">
        <v>4091</v>
      </c>
      <c r="O3453" t="s">
        <v>16364</v>
      </c>
      <c r="P3453">
        <v>2</v>
      </c>
      <c r="Q3453" t="s">
        <v>16365</v>
      </c>
      <c r="R3453" t="s">
        <v>16366</v>
      </c>
      <c r="S3453">
        <v>20</v>
      </c>
      <c r="T3453" t="s">
        <v>37</v>
      </c>
      <c r="U3453" t="s">
        <v>38</v>
      </c>
      <c r="V3453" t="s">
        <v>39</v>
      </c>
      <c r="W3453">
        <v>7500000</v>
      </c>
      <c r="X3453">
        <v>2008</v>
      </c>
      <c r="Y3453">
        <v>749</v>
      </c>
      <c r="Z3453">
        <v>3.1</v>
      </c>
      <c r="AA3453">
        <v>1.85</v>
      </c>
      <c r="AB3453">
        <v>140</v>
      </c>
    </row>
    <row r="3454" spans="1:28" hidden="1" x14ac:dyDescent="0.25">
      <c r="A3454" t="s">
        <v>28</v>
      </c>
      <c r="B3454" t="s">
        <v>16367</v>
      </c>
      <c r="C3454">
        <v>6</v>
      </c>
      <c r="D3454">
        <v>118</v>
      </c>
      <c r="E3454">
        <v>0</v>
      </c>
      <c r="F3454">
        <v>249</v>
      </c>
      <c r="G3454" t="s">
        <v>12897</v>
      </c>
      <c r="H3454">
        <v>373</v>
      </c>
      <c r="I3454">
        <v>3347439</v>
      </c>
      <c r="J3454" t="s">
        <v>213</v>
      </c>
      <c r="K3454" t="s">
        <v>16368</v>
      </c>
      <c r="L3454" t="s">
        <v>16369</v>
      </c>
      <c r="M3454">
        <v>833</v>
      </c>
      <c r="N3454">
        <v>1233</v>
      </c>
      <c r="O3454" t="s">
        <v>11183</v>
      </c>
      <c r="P3454">
        <v>1</v>
      </c>
      <c r="Q3454" t="s">
        <v>16370</v>
      </c>
      <c r="R3454" t="s">
        <v>16371</v>
      </c>
      <c r="S3454">
        <v>33</v>
      </c>
      <c r="T3454" t="s">
        <v>37</v>
      </c>
      <c r="U3454" t="s">
        <v>38</v>
      </c>
      <c r="V3454" t="s">
        <v>94</v>
      </c>
      <c r="W3454">
        <v>7500000</v>
      </c>
      <c r="X3454">
        <v>2004</v>
      </c>
      <c r="Y3454">
        <v>266</v>
      </c>
      <c r="Z3454">
        <v>6.9</v>
      </c>
      <c r="AB3454">
        <v>31</v>
      </c>
    </row>
    <row r="3455" spans="1:28" hidden="1" x14ac:dyDescent="0.25">
      <c r="A3455" t="s">
        <v>28</v>
      </c>
      <c r="B3455" t="s">
        <v>14060</v>
      </c>
      <c r="C3455">
        <v>192</v>
      </c>
      <c r="D3455">
        <v>92</v>
      </c>
      <c r="E3455">
        <v>406</v>
      </c>
      <c r="F3455">
        <v>968</v>
      </c>
      <c r="G3455" t="s">
        <v>289</v>
      </c>
      <c r="H3455">
        <v>24000</v>
      </c>
      <c r="I3455">
        <v>10814185</v>
      </c>
      <c r="J3455" t="s">
        <v>4261</v>
      </c>
      <c r="K3455" t="s">
        <v>81</v>
      </c>
      <c r="L3455" t="s">
        <v>16372</v>
      </c>
      <c r="M3455">
        <v>37530</v>
      </c>
      <c r="N3455">
        <v>41867</v>
      </c>
      <c r="O3455" t="s">
        <v>378</v>
      </c>
      <c r="P3455">
        <v>6</v>
      </c>
      <c r="Q3455" t="s">
        <v>16373</v>
      </c>
      <c r="R3455" t="s">
        <v>16374</v>
      </c>
      <c r="S3455">
        <v>106</v>
      </c>
      <c r="T3455" t="s">
        <v>37</v>
      </c>
      <c r="U3455" t="s">
        <v>38</v>
      </c>
      <c r="V3455" t="s">
        <v>584</v>
      </c>
      <c r="W3455">
        <v>8000000</v>
      </c>
      <c r="X3455">
        <v>2009</v>
      </c>
      <c r="Y3455">
        <v>15000</v>
      </c>
      <c r="Z3455">
        <v>6.2</v>
      </c>
      <c r="AA3455">
        <v>1.85</v>
      </c>
      <c r="AB3455">
        <v>0</v>
      </c>
    </row>
    <row r="3456" spans="1:28" hidden="1" x14ac:dyDescent="0.25">
      <c r="A3456" t="s">
        <v>28</v>
      </c>
      <c r="B3456" t="s">
        <v>3721</v>
      </c>
      <c r="C3456">
        <v>51</v>
      </c>
      <c r="D3456">
        <v>112</v>
      </c>
      <c r="E3456">
        <v>119</v>
      </c>
      <c r="F3456">
        <v>844</v>
      </c>
      <c r="G3456" t="s">
        <v>3297</v>
      </c>
      <c r="H3456">
        <v>12000</v>
      </c>
      <c r="I3456">
        <v>533344</v>
      </c>
      <c r="J3456" t="s">
        <v>5509</v>
      </c>
      <c r="K3456" t="s">
        <v>300</v>
      </c>
      <c r="L3456" t="s">
        <v>16375</v>
      </c>
      <c r="M3456">
        <v>3972</v>
      </c>
      <c r="N3456">
        <v>15396</v>
      </c>
      <c r="O3456" t="s">
        <v>10435</v>
      </c>
      <c r="P3456">
        <v>0</v>
      </c>
      <c r="Q3456" t="s">
        <v>16376</v>
      </c>
      <c r="R3456" t="s">
        <v>16377</v>
      </c>
      <c r="S3456">
        <v>95</v>
      </c>
      <c r="T3456" t="s">
        <v>37</v>
      </c>
      <c r="U3456" t="s">
        <v>38</v>
      </c>
      <c r="V3456" t="s">
        <v>39</v>
      </c>
      <c r="X3456">
        <v>2003</v>
      </c>
      <c r="Y3456">
        <v>844</v>
      </c>
      <c r="Z3456">
        <v>5.5</v>
      </c>
      <c r="AA3456">
        <v>1.85</v>
      </c>
      <c r="AB3456">
        <v>655</v>
      </c>
    </row>
    <row r="3457" spans="1:28" hidden="1" x14ac:dyDescent="0.25">
      <c r="A3457" t="s">
        <v>28</v>
      </c>
      <c r="B3457" t="s">
        <v>16378</v>
      </c>
      <c r="C3457">
        <v>38</v>
      </c>
      <c r="D3457">
        <v>103</v>
      </c>
      <c r="E3457">
        <v>27</v>
      </c>
      <c r="F3457">
        <v>59</v>
      </c>
      <c r="G3457" t="s">
        <v>13555</v>
      </c>
      <c r="H3457">
        <v>71</v>
      </c>
      <c r="I3457">
        <v>206400</v>
      </c>
      <c r="J3457" t="s">
        <v>16011</v>
      </c>
      <c r="K3457" t="s">
        <v>8712</v>
      </c>
      <c r="L3457" t="s">
        <v>16379</v>
      </c>
      <c r="M3457">
        <v>1439</v>
      </c>
      <c r="N3457">
        <v>262</v>
      </c>
      <c r="O3457" t="s">
        <v>16380</v>
      </c>
      <c r="P3457">
        <v>0</v>
      </c>
      <c r="Q3457" t="s">
        <v>16381</v>
      </c>
      <c r="R3457" t="s">
        <v>16382</v>
      </c>
      <c r="S3457">
        <v>26</v>
      </c>
      <c r="T3457" t="s">
        <v>1463</v>
      </c>
      <c r="U3457" t="s">
        <v>1464</v>
      </c>
      <c r="W3457">
        <v>50000000</v>
      </c>
      <c r="X3457">
        <v>2001</v>
      </c>
      <c r="Y3457">
        <v>59</v>
      </c>
      <c r="Z3457">
        <v>6.9</v>
      </c>
      <c r="AB3457">
        <v>26</v>
      </c>
    </row>
    <row r="3458" spans="1:28" hidden="1" x14ac:dyDescent="0.25">
      <c r="A3458" t="s">
        <v>28</v>
      </c>
      <c r="B3458" t="s">
        <v>9429</v>
      </c>
      <c r="C3458">
        <v>133</v>
      </c>
      <c r="D3458">
        <v>93</v>
      </c>
      <c r="E3458">
        <v>187</v>
      </c>
      <c r="F3458">
        <v>158</v>
      </c>
      <c r="G3458" t="s">
        <v>4718</v>
      </c>
      <c r="H3458">
        <v>631</v>
      </c>
      <c r="I3458">
        <v>197148</v>
      </c>
      <c r="J3458" t="s">
        <v>16383</v>
      </c>
      <c r="K3458" t="s">
        <v>71</v>
      </c>
      <c r="L3458" t="s">
        <v>16384</v>
      </c>
      <c r="M3458">
        <v>18109</v>
      </c>
      <c r="N3458">
        <v>1176</v>
      </c>
      <c r="O3458" t="s">
        <v>16385</v>
      </c>
      <c r="P3458">
        <v>0</v>
      </c>
      <c r="Q3458" t="s">
        <v>16386</v>
      </c>
      <c r="R3458" t="s">
        <v>16387</v>
      </c>
      <c r="S3458">
        <v>150</v>
      </c>
      <c r="T3458" t="s">
        <v>37</v>
      </c>
      <c r="U3458" t="s">
        <v>56</v>
      </c>
      <c r="V3458" t="s">
        <v>584</v>
      </c>
      <c r="W3458">
        <v>7500000</v>
      </c>
      <c r="X3458">
        <v>2003</v>
      </c>
      <c r="Y3458">
        <v>163</v>
      </c>
      <c r="Z3458">
        <v>6.3</v>
      </c>
      <c r="AA3458">
        <v>2.35</v>
      </c>
      <c r="AB3458">
        <v>0</v>
      </c>
    </row>
    <row r="3459" spans="1:28" hidden="1" x14ac:dyDescent="0.25">
      <c r="A3459" t="s">
        <v>28</v>
      </c>
      <c r="B3459" t="s">
        <v>16388</v>
      </c>
      <c r="C3459">
        <v>4</v>
      </c>
      <c r="D3459">
        <v>101</v>
      </c>
      <c r="E3459">
        <v>22</v>
      </c>
      <c r="F3459">
        <v>447</v>
      </c>
      <c r="G3459" t="s">
        <v>13730</v>
      </c>
      <c r="H3459">
        <v>5000</v>
      </c>
      <c r="J3459" t="s">
        <v>1670</v>
      </c>
      <c r="K3459" t="s">
        <v>2397</v>
      </c>
      <c r="L3459" t="s">
        <v>16389</v>
      </c>
      <c r="M3459">
        <v>243</v>
      </c>
      <c r="N3459">
        <v>7206</v>
      </c>
      <c r="O3459" t="s">
        <v>3923</v>
      </c>
      <c r="P3459">
        <v>3</v>
      </c>
      <c r="R3459" t="s">
        <v>16390</v>
      </c>
      <c r="S3459">
        <v>3</v>
      </c>
      <c r="T3459" t="s">
        <v>37</v>
      </c>
      <c r="U3459" t="s">
        <v>56</v>
      </c>
      <c r="W3459">
        <v>7500000</v>
      </c>
      <c r="X3459">
        <v>2012</v>
      </c>
      <c r="Y3459">
        <v>659</v>
      </c>
      <c r="Z3459">
        <v>4.8</v>
      </c>
      <c r="AB3459">
        <v>223</v>
      </c>
    </row>
    <row r="3460" spans="1:28" hidden="1" x14ac:dyDescent="0.25">
      <c r="A3460" t="s">
        <v>28</v>
      </c>
      <c r="B3460" t="s">
        <v>8507</v>
      </c>
      <c r="C3460">
        <v>287</v>
      </c>
      <c r="D3460">
        <v>115</v>
      </c>
      <c r="E3460">
        <v>549</v>
      </c>
      <c r="F3460">
        <v>911</v>
      </c>
      <c r="G3460" t="s">
        <v>3076</v>
      </c>
      <c r="H3460">
        <v>3000</v>
      </c>
      <c r="I3460">
        <v>54557348</v>
      </c>
      <c r="J3460" t="s">
        <v>2124</v>
      </c>
      <c r="K3460" t="s">
        <v>251</v>
      </c>
      <c r="L3460" t="s">
        <v>15199</v>
      </c>
      <c r="M3460">
        <v>361169</v>
      </c>
      <c r="N3460">
        <v>5732</v>
      </c>
      <c r="O3460" t="s">
        <v>5164</v>
      </c>
      <c r="P3460">
        <v>0</v>
      </c>
      <c r="Q3460" t="s">
        <v>15200</v>
      </c>
      <c r="R3460" t="s">
        <v>15201</v>
      </c>
      <c r="S3460">
        <v>1624</v>
      </c>
      <c r="T3460" t="s">
        <v>37</v>
      </c>
      <c r="U3460" t="s">
        <v>766</v>
      </c>
      <c r="V3460" t="s">
        <v>584</v>
      </c>
      <c r="W3460">
        <v>6500000</v>
      </c>
      <c r="X3460">
        <v>2004</v>
      </c>
      <c r="Y3460">
        <v>912</v>
      </c>
      <c r="Z3460">
        <v>7.9</v>
      </c>
      <c r="AA3460">
        <v>2.35</v>
      </c>
      <c r="AB3460">
        <v>18000</v>
      </c>
    </row>
    <row r="3461" spans="1:28" hidden="1" x14ac:dyDescent="0.25">
      <c r="A3461" t="s">
        <v>28</v>
      </c>
      <c r="B3461" t="s">
        <v>16391</v>
      </c>
      <c r="C3461">
        <v>222</v>
      </c>
      <c r="D3461">
        <v>113</v>
      </c>
      <c r="E3461">
        <v>127</v>
      </c>
      <c r="F3461">
        <v>373</v>
      </c>
      <c r="G3461" t="s">
        <v>15448</v>
      </c>
      <c r="H3461">
        <v>3000</v>
      </c>
      <c r="I3461">
        <v>3014541</v>
      </c>
      <c r="J3461" t="s">
        <v>3408</v>
      </c>
      <c r="K3461" t="s">
        <v>14340</v>
      </c>
      <c r="L3461" t="s">
        <v>16392</v>
      </c>
      <c r="M3461">
        <v>19616</v>
      </c>
      <c r="N3461">
        <v>4370</v>
      </c>
      <c r="O3461" t="s">
        <v>8787</v>
      </c>
      <c r="P3461">
        <v>3</v>
      </c>
      <c r="Q3461" t="s">
        <v>16393</v>
      </c>
      <c r="R3461" t="s">
        <v>16394</v>
      </c>
      <c r="S3461">
        <v>98</v>
      </c>
      <c r="T3461" t="s">
        <v>37</v>
      </c>
      <c r="U3461" t="s">
        <v>56</v>
      </c>
      <c r="V3461" t="s">
        <v>584</v>
      </c>
      <c r="W3461">
        <v>8000000</v>
      </c>
      <c r="X3461">
        <v>2011</v>
      </c>
      <c r="Y3461">
        <v>415</v>
      </c>
      <c r="Z3461">
        <v>6.7</v>
      </c>
      <c r="AA3461">
        <v>2.35</v>
      </c>
      <c r="AB3461">
        <v>0</v>
      </c>
    </row>
    <row r="3462" spans="1:28" hidden="1" x14ac:dyDescent="0.25">
      <c r="A3462" t="s">
        <v>28</v>
      </c>
      <c r="B3462" t="s">
        <v>16395</v>
      </c>
      <c r="C3462">
        <v>6</v>
      </c>
      <c r="D3462">
        <v>95</v>
      </c>
      <c r="E3462">
        <v>20</v>
      </c>
      <c r="F3462">
        <v>36</v>
      </c>
      <c r="G3462" t="s">
        <v>16396</v>
      </c>
      <c r="H3462">
        <v>262</v>
      </c>
      <c r="J3462" t="s">
        <v>463</v>
      </c>
      <c r="K3462" t="s">
        <v>15512</v>
      </c>
      <c r="L3462" t="s">
        <v>16397</v>
      </c>
      <c r="M3462">
        <v>385</v>
      </c>
      <c r="N3462">
        <v>409</v>
      </c>
      <c r="O3462" t="s">
        <v>16398</v>
      </c>
      <c r="P3462">
        <v>3</v>
      </c>
      <c r="Q3462" t="s">
        <v>16399</v>
      </c>
      <c r="R3462" t="s">
        <v>16400</v>
      </c>
      <c r="S3462">
        <v>4</v>
      </c>
      <c r="T3462" t="s">
        <v>37</v>
      </c>
      <c r="U3462" t="s">
        <v>16401</v>
      </c>
      <c r="W3462">
        <v>7500000</v>
      </c>
      <c r="X3462">
        <v>2012</v>
      </c>
      <c r="Y3462">
        <v>65</v>
      </c>
      <c r="Z3462">
        <v>5.6</v>
      </c>
      <c r="AB3462">
        <v>389</v>
      </c>
    </row>
    <row r="3463" spans="1:28" hidden="1" x14ac:dyDescent="0.25">
      <c r="A3463" t="s">
        <v>28</v>
      </c>
      <c r="B3463" t="s">
        <v>16402</v>
      </c>
      <c r="C3463">
        <v>16</v>
      </c>
      <c r="D3463">
        <v>153</v>
      </c>
      <c r="E3463">
        <v>5</v>
      </c>
      <c r="F3463">
        <v>60</v>
      </c>
      <c r="G3463" t="s">
        <v>16403</v>
      </c>
      <c r="H3463">
        <v>532</v>
      </c>
      <c r="I3463">
        <v>872643</v>
      </c>
      <c r="J3463" t="s">
        <v>2716</v>
      </c>
      <c r="K3463" t="s">
        <v>16404</v>
      </c>
      <c r="L3463" t="s">
        <v>16405</v>
      </c>
      <c r="M3463">
        <v>2909</v>
      </c>
      <c r="N3463">
        <v>902</v>
      </c>
      <c r="O3463" t="s">
        <v>16406</v>
      </c>
      <c r="P3463">
        <v>3</v>
      </c>
      <c r="Q3463" t="s">
        <v>16407</v>
      </c>
      <c r="R3463" t="s">
        <v>16408</v>
      </c>
      <c r="S3463">
        <v>37</v>
      </c>
      <c r="T3463" t="s">
        <v>5610</v>
      </c>
      <c r="U3463" t="s">
        <v>38</v>
      </c>
      <c r="W3463">
        <v>6000000</v>
      </c>
      <c r="X3463">
        <v>2007</v>
      </c>
      <c r="Y3463">
        <v>249</v>
      </c>
      <c r="Z3463">
        <v>5.4</v>
      </c>
      <c r="AB3463">
        <v>108</v>
      </c>
    </row>
    <row r="3464" spans="1:28" hidden="1" x14ac:dyDescent="0.25">
      <c r="A3464" t="s">
        <v>28</v>
      </c>
      <c r="B3464" t="s">
        <v>16409</v>
      </c>
      <c r="C3464">
        <v>242</v>
      </c>
      <c r="D3464">
        <v>89</v>
      </c>
      <c r="E3464">
        <v>10</v>
      </c>
      <c r="F3464">
        <v>106</v>
      </c>
      <c r="G3464" t="s">
        <v>6490</v>
      </c>
      <c r="H3464">
        <v>963</v>
      </c>
      <c r="I3464">
        <v>4443403</v>
      </c>
      <c r="J3464" t="s">
        <v>16410</v>
      </c>
      <c r="K3464" t="s">
        <v>6662</v>
      </c>
      <c r="L3464" t="s">
        <v>16411</v>
      </c>
      <c r="M3464">
        <v>70194</v>
      </c>
      <c r="N3464">
        <v>1754</v>
      </c>
      <c r="O3464" t="s">
        <v>16412</v>
      </c>
      <c r="P3464">
        <v>0</v>
      </c>
      <c r="Q3464" t="s">
        <v>16413</v>
      </c>
      <c r="R3464" t="s">
        <v>16414</v>
      </c>
      <c r="S3464">
        <v>158</v>
      </c>
      <c r="T3464" t="s">
        <v>1463</v>
      </c>
      <c r="U3464" t="s">
        <v>1464</v>
      </c>
      <c r="V3464" t="s">
        <v>39</v>
      </c>
      <c r="W3464">
        <v>7300000</v>
      </c>
      <c r="X3464">
        <v>2007</v>
      </c>
      <c r="Y3464">
        <v>545</v>
      </c>
      <c r="Z3464">
        <v>8</v>
      </c>
      <c r="AA3464">
        <v>1.85</v>
      </c>
      <c r="AB3464">
        <v>14000</v>
      </c>
    </row>
    <row r="3465" spans="1:28" hidden="1" x14ac:dyDescent="0.25">
      <c r="A3465" t="s">
        <v>28</v>
      </c>
      <c r="B3465" t="s">
        <v>2842</v>
      </c>
      <c r="C3465">
        <v>147</v>
      </c>
      <c r="D3465">
        <v>92</v>
      </c>
      <c r="E3465">
        <v>287</v>
      </c>
      <c r="F3465">
        <v>664</v>
      </c>
      <c r="G3465" t="s">
        <v>1747</v>
      </c>
      <c r="H3465">
        <v>844</v>
      </c>
      <c r="J3465" t="s">
        <v>16415</v>
      </c>
      <c r="K3465" t="s">
        <v>10435</v>
      </c>
      <c r="L3465" t="s">
        <v>16416</v>
      </c>
      <c r="M3465">
        <v>19157</v>
      </c>
      <c r="N3465">
        <v>4099</v>
      </c>
      <c r="O3465" t="s">
        <v>3934</v>
      </c>
      <c r="P3465">
        <v>2</v>
      </c>
      <c r="Q3465" t="s">
        <v>16417</v>
      </c>
      <c r="R3465" t="s">
        <v>16418</v>
      </c>
      <c r="S3465">
        <v>69</v>
      </c>
      <c r="T3465" t="s">
        <v>37</v>
      </c>
      <c r="U3465" t="s">
        <v>38</v>
      </c>
      <c r="V3465" t="s">
        <v>39</v>
      </c>
      <c r="W3465">
        <v>12000000</v>
      </c>
      <c r="X3465">
        <v>2009</v>
      </c>
      <c r="Y3465">
        <v>708</v>
      </c>
      <c r="Z3465">
        <v>5.7</v>
      </c>
      <c r="AA3465">
        <v>1.85</v>
      </c>
      <c r="AB3465">
        <v>0</v>
      </c>
    </row>
    <row r="3466" spans="1:28" hidden="1" x14ac:dyDescent="0.25">
      <c r="A3466" t="s">
        <v>28</v>
      </c>
      <c r="B3466" t="s">
        <v>16419</v>
      </c>
      <c r="C3466">
        <v>93</v>
      </c>
      <c r="D3466">
        <v>107</v>
      </c>
      <c r="E3466">
        <v>23</v>
      </c>
      <c r="F3466">
        <v>93</v>
      </c>
      <c r="G3466" t="s">
        <v>16420</v>
      </c>
      <c r="H3466">
        <v>287</v>
      </c>
      <c r="J3466" t="s">
        <v>4074</v>
      </c>
      <c r="K3466" t="s">
        <v>16421</v>
      </c>
      <c r="L3466" t="s">
        <v>16422</v>
      </c>
      <c r="M3466">
        <v>80639</v>
      </c>
      <c r="N3466">
        <v>635</v>
      </c>
      <c r="O3466" t="s">
        <v>16423</v>
      </c>
      <c r="P3466">
        <v>0</v>
      </c>
      <c r="Q3466" t="s">
        <v>16424</v>
      </c>
      <c r="R3466" t="s">
        <v>16425</v>
      </c>
      <c r="S3466">
        <v>96</v>
      </c>
      <c r="T3466" t="s">
        <v>8730</v>
      </c>
      <c r="U3466" t="s">
        <v>766</v>
      </c>
      <c r="W3466">
        <v>5000000</v>
      </c>
      <c r="X3466">
        <v>2008</v>
      </c>
      <c r="Y3466">
        <v>150</v>
      </c>
      <c r="Z3466">
        <v>7.6</v>
      </c>
      <c r="AA3466">
        <v>2.35</v>
      </c>
      <c r="AB3466">
        <v>25000</v>
      </c>
    </row>
    <row r="3467" spans="1:28" hidden="1" x14ac:dyDescent="0.25">
      <c r="A3467" t="s">
        <v>28</v>
      </c>
      <c r="B3467" t="s">
        <v>12848</v>
      </c>
      <c r="C3467">
        <v>253</v>
      </c>
      <c r="D3467">
        <v>118</v>
      </c>
      <c r="E3467">
        <v>0</v>
      </c>
      <c r="F3467">
        <v>500</v>
      </c>
      <c r="G3467" t="s">
        <v>9013</v>
      </c>
      <c r="H3467">
        <v>18000</v>
      </c>
      <c r="I3467">
        <v>1330827</v>
      </c>
      <c r="J3467" t="s">
        <v>5543</v>
      </c>
      <c r="K3467" t="s">
        <v>587</v>
      </c>
      <c r="L3467" t="s">
        <v>16426</v>
      </c>
      <c r="M3467">
        <v>9866</v>
      </c>
      <c r="N3467">
        <v>19879</v>
      </c>
      <c r="O3467" t="s">
        <v>16427</v>
      </c>
      <c r="P3467">
        <v>2</v>
      </c>
      <c r="Q3467" t="s">
        <v>16428</v>
      </c>
      <c r="R3467" t="s">
        <v>16429</v>
      </c>
      <c r="S3467">
        <v>73</v>
      </c>
      <c r="T3467" t="s">
        <v>37</v>
      </c>
      <c r="U3467" t="s">
        <v>1464</v>
      </c>
      <c r="V3467" t="s">
        <v>584</v>
      </c>
      <c r="W3467">
        <v>7000000</v>
      </c>
      <c r="X3467">
        <v>2016</v>
      </c>
      <c r="Y3467">
        <v>860</v>
      </c>
      <c r="Z3467">
        <v>7</v>
      </c>
      <c r="AA3467">
        <v>2.35</v>
      </c>
      <c r="AB3467">
        <v>0</v>
      </c>
    </row>
    <row r="3468" spans="1:28" hidden="1" x14ac:dyDescent="0.25">
      <c r="A3468" t="s">
        <v>28</v>
      </c>
      <c r="B3468" t="s">
        <v>16430</v>
      </c>
      <c r="C3468">
        <v>224</v>
      </c>
      <c r="D3468">
        <v>97</v>
      </c>
      <c r="E3468">
        <v>12</v>
      </c>
      <c r="F3468">
        <v>641</v>
      </c>
      <c r="G3468" t="s">
        <v>3686</v>
      </c>
      <c r="H3468">
        <v>788</v>
      </c>
      <c r="I3468">
        <v>1818681</v>
      </c>
      <c r="J3468" t="s">
        <v>463</v>
      </c>
      <c r="K3468" t="s">
        <v>2869</v>
      </c>
      <c r="L3468" t="s">
        <v>16431</v>
      </c>
      <c r="M3468">
        <v>74435</v>
      </c>
      <c r="N3468">
        <v>2486</v>
      </c>
      <c r="O3468" t="s">
        <v>888</v>
      </c>
      <c r="P3468">
        <v>1</v>
      </c>
      <c r="Q3468" t="s">
        <v>16432</v>
      </c>
      <c r="R3468" t="s">
        <v>16433</v>
      </c>
      <c r="S3468">
        <v>224</v>
      </c>
      <c r="T3468" t="s">
        <v>37</v>
      </c>
      <c r="U3468" t="s">
        <v>56</v>
      </c>
      <c r="V3468" t="s">
        <v>584</v>
      </c>
      <c r="W3468">
        <v>7300000</v>
      </c>
      <c r="X3468">
        <v>2009</v>
      </c>
      <c r="Y3468">
        <v>698</v>
      </c>
      <c r="Z3468">
        <v>7.2</v>
      </c>
      <c r="AA3468">
        <v>2.35</v>
      </c>
      <c r="AB3468">
        <v>0</v>
      </c>
    </row>
    <row r="3469" spans="1:28" hidden="1" x14ac:dyDescent="0.25">
      <c r="A3469" t="s">
        <v>28</v>
      </c>
      <c r="B3469" t="s">
        <v>78</v>
      </c>
      <c r="C3469">
        <v>392</v>
      </c>
      <c r="D3469">
        <v>156</v>
      </c>
      <c r="E3469">
        <v>0</v>
      </c>
      <c r="F3469">
        <v>4000</v>
      </c>
      <c r="G3469" t="s">
        <v>79</v>
      </c>
      <c r="H3469">
        <v>24000</v>
      </c>
      <c r="I3469">
        <v>336530303</v>
      </c>
      <c r="J3469" t="s">
        <v>80</v>
      </c>
      <c r="K3469" t="s">
        <v>81</v>
      </c>
      <c r="L3469" t="s">
        <v>82</v>
      </c>
      <c r="M3469">
        <v>383071</v>
      </c>
      <c r="N3469">
        <v>46055</v>
      </c>
      <c r="O3469" t="s">
        <v>83</v>
      </c>
      <c r="P3469">
        <v>0</v>
      </c>
      <c r="Q3469" t="s">
        <v>84</v>
      </c>
      <c r="R3469" t="s">
        <v>85</v>
      </c>
      <c r="S3469">
        <v>1902</v>
      </c>
      <c r="T3469" t="s">
        <v>37</v>
      </c>
      <c r="U3469" t="s">
        <v>38</v>
      </c>
      <c r="V3469" t="s">
        <v>39</v>
      </c>
      <c r="W3469">
        <v>258000000</v>
      </c>
      <c r="X3469">
        <v>2007</v>
      </c>
      <c r="Y3469">
        <v>11000</v>
      </c>
      <c r="Z3469">
        <v>6.2</v>
      </c>
      <c r="AA3469">
        <v>2.35</v>
      </c>
      <c r="AB3469">
        <v>0</v>
      </c>
    </row>
    <row r="3470" spans="1:28" hidden="1" x14ac:dyDescent="0.25">
      <c r="A3470" t="s">
        <v>28</v>
      </c>
      <c r="B3470" t="s">
        <v>16434</v>
      </c>
      <c r="C3470">
        <v>39</v>
      </c>
      <c r="D3470">
        <v>100</v>
      </c>
      <c r="E3470">
        <v>0</v>
      </c>
      <c r="F3470">
        <v>440</v>
      </c>
      <c r="G3470" t="s">
        <v>7245</v>
      </c>
      <c r="H3470">
        <v>488</v>
      </c>
      <c r="I3470">
        <v>12610552</v>
      </c>
      <c r="J3470" t="s">
        <v>261</v>
      </c>
      <c r="K3470" t="s">
        <v>16435</v>
      </c>
      <c r="L3470" t="s">
        <v>16436</v>
      </c>
      <c r="M3470">
        <v>4682</v>
      </c>
      <c r="N3470">
        <v>2428</v>
      </c>
      <c r="O3470" t="s">
        <v>16437</v>
      </c>
      <c r="P3470">
        <v>0</v>
      </c>
      <c r="Q3470" t="s">
        <v>16438</v>
      </c>
      <c r="R3470" t="s">
        <v>16439</v>
      </c>
      <c r="S3470">
        <v>206</v>
      </c>
      <c r="T3470" t="s">
        <v>37</v>
      </c>
      <c r="U3470" t="s">
        <v>38</v>
      </c>
      <c r="V3470" t="s">
        <v>39</v>
      </c>
      <c r="W3470">
        <v>7500000</v>
      </c>
      <c r="X3470">
        <v>1999</v>
      </c>
      <c r="Y3470">
        <v>488</v>
      </c>
      <c r="Z3470">
        <v>3.5</v>
      </c>
      <c r="AA3470">
        <v>1.37</v>
      </c>
      <c r="AB3470">
        <v>129</v>
      </c>
    </row>
    <row r="3471" spans="1:28" hidden="1" x14ac:dyDescent="0.25">
      <c r="A3471" t="s">
        <v>28</v>
      </c>
      <c r="B3471" t="s">
        <v>8185</v>
      </c>
      <c r="C3471">
        <v>387</v>
      </c>
      <c r="D3471">
        <v>96</v>
      </c>
      <c r="E3471">
        <v>655</v>
      </c>
      <c r="F3471">
        <v>973</v>
      </c>
      <c r="G3471" t="s">
        <v>749</v>
      </c>
      <c r="H3471">
        <v>24000</v>
      </c>
      <c r="I3471">
        <v>143492840</v>
      </c>
      <c r="J3471" t="s">
        <v>1414</v>
      </c>
      <c r="K3471" t="s">
        <v>81</v>
      </c>
      <c r="L3471" t="s">
        <v>16440</v>
      </c>
      <c r="M3471">
        <v>414335</v>
      </c>
      <c r="N3471">
        <v>28817</v>
      </c>
      <c r="O3471" t="s">
        <v>476</v>
      </c>
      <c r="P3471">
        <v>0</v>
      </c>
      <c r="Q3471" t="s">
        <v>16441</v>
      </c>
      <c r="R3471" t="s">
        <v>16442</v>
      </c>
      <c r="S3471">
        <v>881</v>
      </c>
      <c r="T3471" t="s">
        <v>37</v>
      </c>
      <c r="U3471" t="s">
        <v>38</v>
      </c>
      <c r="V3471" t="s">
        <v>39</v>
      </c>
      <c r="W3471">
        <v>7500000</v>
      </c>
      <c r="X3471">
        <v>2007</v>
      </c>
      <c r="Y3471">
        <v>3000</v>
      </c>
      <c r="Z3471">
        <v>7.5</v>
      </c>
      <c r="AA3471">
        <v>1.85</v>
      </c>
      <c r="AB3471">
        <v>10000</v>
      </c>
    </row>
    <row r="3472" spans="1:28" hidden="1" x14ac:dyDescent="0.25">
      <c r="A3472" t="s">
        <v>28</v>
      </c>
      <c r="B3472" t="s">
        <v>16443</v>
      </c>
      <c r="C3472">
        <v>36</v>
      </c>
      <c r="D3472">
        <v>104</v>
      </c>
      <c r="E3472">
        <v>249</v>
      </c>
      <c r="F3472">
        <v>96</v>
      </c>
      <c r="G3472" t="s">
        <v>16444</v>
      </c>
      <c r="H3472">
        <v>294</v>
      </c>
      <c r="J3472" t="s">
        <v>59</v>
      </c>
      <c r="K3472" t="s">
        <v>11345</v>
      </c>
      <c r="L3472" t="s">
        <v>16445</v>
      </c>
      <c r="M3472">
        <v>4099</v>
      </c>
      <c r="N3472">
        <v>835</v>
      </c>
      <c r="O3472" t="s">
        <v>16446</v>
      </c>
      <c r="P3472">
        <v>0</v>
      </c>
      <c r="Q3472" t="s">
        <v>16447</v>
      </c>
      <c r="R3472" t="s">
        <v>16448</v>
      </c>
      <c r="S3472">
        <v>29</v>
      </c>
      <c r="T3472" t="s">
        <v>37</v>
      </c>
      <c r="U3472" t="s">
        <v>267</v>
      </c>
      <c r="V3472" t="s">
        <v>584</v>
      </c>
      <c r="W3472">
        <v>7500000</v>
      </c>
      <c r="X3472">
        <v>2015</v>
      </c>
      <c r="Y3472">
        <v>284</v>
      </c>
      <c r="Z3472">
        <v>5.0999999999999996</v>
      </c>
      <c r="AA3472">
        <v>1.85</v>
      </c>
      <c r="AB3472">
        <v>0</v>
      </c>
    </row>
    <row r="3473" spans="1:28" hidden="1" x14ac:dyDescent="0.25">
      <c r="A3473" t="s">
        <v>28</v>
      </c>
      <c r="B3473" t="s">
        <v>16449</v>
      </c>
      <c r="C3473">
        <v>120</v>
      </c>
      <c r="D3473">
        <v>120</v>
      </c>
      <c r="E3473">
        <v>82</v>
      </c>
      <c r="F3473">
        <v>175</v>
      </c>
      <c r="G3473" t="s">
        <v>4826</v>
      </c>
      <c r="H3473">
        <v>244</v>
      </c>
      <c r="I3473">
        <v>43800000</v>
      </c>
      <c r="J3473" t="s">
        <v>50</v>
      </c>
      <c r="K3473" t="s">
        <v>1092</v>
      </c>
      <c r="L3473" t="s">
        <v>16450</v>
      </c>
      <c r="M3473">
        <v>74249</v>
      </c>
      <c r="N3473">
        <v>1105</v>
      </c>
      <c r="O3473" t="s">
        <v>16451</v>
      </c>
      <c r="P3473">
        <v>2</v>
      </c>
      <c r="Q3473" t="s">
        <v>16452</v>
      </c>
      <c r="R3473" t="s">
        <v>16453</v>
      </c>
      <c r="S3473">
        <v>276</v>
      </c>
      <c r="T3473" t="s">
        <v>37</v>
      </c>
      <c r="U3473" t="s">
        <v>56</v>
      </c>
      <c r="V3473" t="s">
        <v>14103</v>
      </c>
      <c r="W3473">
        <v>7200000</v>
      </c>
      <c r="X3473">
        <v>1971</v>
      </c>
      <c r="Y3473">
        <v>177</v>
      </c>
      <c r="Z3473">
        <v>6.7</v>
      </c>
      <c r="AA3473">
        <v>2.35</v>
      </c>
      <c r="AB3473">
        <v>0</v>
      </c>
    </row>
    <row r="3474" spans="1:28" hidden="1" x14ac:dyDescent="0.25">
      <c r="A3474" t="s">
        <v>28</v>
      </c>
      <c r="B3474" t="s">
        <v>4849</v>
      </c>
      <c r="C3474">
        <v>208</v>
      </c>
      <c r="D3474">
        <v>175</v>
      </c>
      <c r="E3474">
        <v>0</v>
      </c>
      <c r="F3474">
        <v>3000</v>
      </c>
      <c r="G3474" t="s">
        <v>118</v>
      </c>
      <c r="H3474">
        <v>14000</v>
      </c>
      <c r="I3474">
        <v>134821952</v>
      </c>
      <c r="J3474" t="s">
        <v>1934</v>
      </c>
      <c r="K3474" t="s">
        <v>2381</v>
      </c>
      <c r="L3474" t="s">
        <v>16454</v>
      </c>
      <c r="M3474">
        <v>1155770</v>
      </c>
      <c r="N3474">
        <v>28122</v>
      </c>
      <c r="O3474" t="s">
        <v>1688</v>
      </c>
      <c r="P3474">
        <v>1</v>
      </c>
      <c r="Q3474" t="s">
        <v>16455</v>
      </c>
      <c r="R3474" t="s">
        <v>16456</v>
      </c>
      <c r="S3474">
        <v>2238</v>
      </c>
      <c r="T3474" t="s">
        <v>37</v>
      </c>
      <c r="U3474" t="s">
        <v>38</v>
      </c>
      <c r="V3474" t="s">
        <v>584</v>
      </c>
      <c r="W3474">
        <v>6000000</v>
      </c>
      <c r="X3474">
        <v>1972</v>
      </c>
      <c r="Y3474">
        <v>10000</v>
      </c>
      <c r="Z3474">
        <v>9.1999999999999993</v>
      </c>
      <c r="AA3474">
        <v>1.85</v>
      </c>
      <c r="AB3474">
        <v>43000</v>
      </c>
    </row>
    <row r="3475" spans="1:28" hidden="1" x14ac:dyDescent="0.25">
      <c r="A3475" t="s">
        <v>28</v>
      </c>
      <c r="B3475" t="s">
        <v>5174</v>
      </c>
      <c r="C3475">
        <v>51</v>
      </c>
      <c r="D3475">
        <v>95</v>
      </c>
      <c r="E3475">
        <v>213</v>
      </c>
      <c r="F3475">
        <v>92</v>
      </c>
      <c r="G3475" t="s">
        <v>16457</v>
      </c>
      <c r="H3475">
        <v>225</v>
      </c>
      <c r="I3475">
        <v>94900000</v>
      </c>
      <c r="J3475" t="s">
        <v>7836</v>
      </c>
      <c r="K3475" t="s">
        <v>6053</v>
      </c>
      <c r="L3475" t="s">
        <v>16458</v>
      </c>
      <c r="M3475">
        <v>35172</v>
      </c>
      <c r="N3475">
        <v>791</v>
      </c>
      <c r="O3475" t="s">
        <v>16459</v>
      </c>
      <c r="P3475">
        <v>0</v>
      </c>
      <c r="Q3475" t="s">
        <v>16460</v>
      </c>
      <c r="R3475" t="s">
        <v>16461</v>
      </c>
      <c r="S3475">
        <v>128</v>
      </c>
      <c r="T3475" t="s">
        <v>37</v>
      </c>
      <c r="U3475" t="s">
        <v>38</v>
      </c>
      <c r="V3475" t="s">
        <v>584</v>
      </c>
      <c r="W3475">
        <v>4000000</v>
      </c>
      <c r="X3475">
        <v>1983</v>
      </c>
      <c r="Y3475">
        <v>174</v>
      </c>
      <c r="Z3475">
        <v>6.1</v>
      </c>
      <c r="AA3475">
        <v>1.85</v>
      </c>
      <c r="AB3475">
        <v>0</v>
      </c>
    </row>
    <row r="3476" spans="1:28" hidden="1" x14ac:dyDescent="0.25">
      <c r="A3476" t="s">
        <v>28</v>
      </c>
      <c r="B3476" t="s">
        <v>179</v>
      </c>
      <c r="C3476">
        <v>331</v>
      </c>
      <c r="D3476">
        <v>95</v>
      </c>
      <c r="E3476">
        <v>464</v>
      </c>
      <c r="F3476">
        <v>11000</v>
      </c>
      <c r="G3476" t="s">
        <v>488</v>
      </c>
      <c r="H3476">
        <v>23000</v>
      </c>
      <c r="I3476">
        <v>32391374</v>
      </c>
      <c r="J3476" t="s">
        <v>1414</v>
      </c>
      <c r="K3476" t="s">
        <v>62</v>
      </c>
      <c r="L3476" t="s">
        <v>16462</v>
      </c>
      <c r="M3476">
        <v>376600</v>
      </c>
      <c r="N3476">
        <v>54075</v>
      </c>
      <c r="O3476" t="s">
        <v>1947</v>
      </c>
      <c r="P3476">
        <v>43</v>
      </c>
      <c r="Q3476" t="s">
        <v>16463</v>
      </c>
      <c r="R3476" t="s">
        <v>16464</v>
      </c>
      <c r="S3476">
        <v>494</v>
      </c>
      <c r="T3476" t="s">
        <v>37</v>
      </c>
      <c r="U3476" t="s">
        <v>38</v>
      </c>
      <c r="V3476" t="s">
        <v>39</v>
      </c>
      <c r="W3476">
        <v>7500000</v>
      </c>
      <c r="X3476">
        <v>2009</v>
      </c>
      <c r="Y3476">
        <v>17000</v>
      </c>
      <c r="Z3476">
        <v>7.7</v>
      </c>
      <c r="AA3476">
        <v>2.35</v>
      </c>
      <c r="AB3476">
        <v>40000</v>
      </c>
    </row>
    <row r="3477" spans="1:28" hidden="1" x14ac:dyDescent="0.25">
      <c r="A3477" t="s">
        <v>28</v>
      </c>
      <c r="B3477" t="s">
        <v>14294</v>
      </c>
      <c r="C3477">
        <v>83</v>
      </c>
      <c r="D3477">
        <v>121</v>
      </c>
      <c r="E3477">
        <v>319</v>
      </c>
      <c r="F3477">
        <v>11</v>
      </c>
      <c r="G3477" t="s">
        <v>16465</v>
      </c>
      <c r="H3477">
        <v>1000</v>
      </c>
      <c r="I3477">
        <v>40158000</v>
      </c>
      <c r="J3477" t="s">
        <v>7836</v>
      </c>
      <c r="K3477" t="s">
        <v>2060</v>
      </c>
      <c r="L3477" t="s">
        <v>16466</v>
      </c>
      <c r="M3477">
        <v>63931</v>
      </c>
      <c r="N3477">
        <v>1051</v>
      </c>
      <c r="O3477" t="s">
        <v>16467</v>
      </c>
      <c r="P3477">
        <v>1</v>
      </c>
      <c r="Q3477" t="s">
        <v>16468</v>
      </c>
      <c r="R3477" t="s">
        <v>16469</v>
      </c>
      <c r="S3477">
        <v>241</v>
      </c>
      <c r="T3477" t="s">
        <v>37</v>
      </c>
      <c r="U3477" t="s">
        <v>178</v>
      </c>
      <c r="V3477" t="s">
        <v>584</v>
      </c>
      <c r="W3477">
        <v>7000000</v>
      </c>
      <c r="X3477">
        <v>1993</v>
      </c>
      <c r="Y3477">
        <v>18</v>
      </c>
      <c r="Z3477">
        <v>7.6</v>
      </c>
      <c r="AA3477">
        <v>1.85</v>
      </c>
      <c r="AB3477">
        <v>0</v>
      </c>
    </row>
    <row r="3478" spans="1:28" hidden="1" x14ac:dyDescent="0.25">
      <c r="A3478" t="s">
        <v>28</v>
      </c>
      <c r="B3478" t="s">
        <v>1525</v>
      </c>
      <c r="C3478">
        <v>324</v>
      </c>
      <c r="D3478">
        <v>110</v>
      </c>
      <c r="E3478">
        <v>0</v>
      </c>
      <c r="F3478">
        <v>11000</v>
      </c>
      <c r="G3478" t="s">
        <v>5182</v>
      </c>
      <c r="H3478">
        <v>17000</v>
      </c>
      <c r="I3478">
        <v>113709992</v>
      </c>
      <c r="J3478" t="s">
        <v>2526</v>
      </c>
      <c r="K3478" t="s">
        <v>443</v>
      </c>
      <c r="L3478" t="s">
        <v>16470</v>
      </c>
      <c r="M3478">
        <v>108843</v>
      </c>
      <c r="N3478">
        <v>46646</v>
      </c>
      <c r="O3478" t="s">
        <v>659</v>
      </c>
      <c r="P3478">
        <v>1</v>
      </c>
      <c r="Q3478" t="s">
        <v>16471</v>
      </c>
      <c r="R3478" t="s">
        <v>16472</v>
      </c>
      <c r="S3478">
        <v>281</v>
      </c>
      <c r="T3478" t="s">
        <v>37</v>
      </c>
      <c r="U3478" t="s">
        <v>38</v>
      </c>
      <c r="V3478" t="s">
        <v>584</v>
      </c>
      <c r="W3478">
        <v>7000000</v>
      </c>
      <c r="X3478">
        <v>2012</v>
      </c>
      <c r="Y3478">
        <v>15000</v>
      </c>
      <c r="Z3478">
        <v>6.1</v>
      </c>
      <c r="AA3478">
        <v>2.35</v>
      </c>
      <c r="AB3478">
        <v>54000</v>
      </c>
    </row>
    <row r="3479" spans="1:28" hidden="1" x14ac:dyDescent="0.25">
      <c r="A3479" t="s">
        <v>28</v>
      </c>
      <c r="B3479" t="s">
        <v>875</v>
      </c>
      <c r="C3479">
        <v>140</v>
      </c>
      <c r="D3479">
        <v>96</v>
      </c>
      <c r="E3479">
        <v>474</v>
      </c>
      <c r="F3479">
        <v>82</v>
      </c>
      <c r="G3479" t="s">
        <v>16473</v>
      </c>
      <c r="H3479">
        <v>1000</v>
      </c>
      <c r="I3479">
        <v>32131483</v>
      </c>
      <c r="J3479" t="s">
        <v>3029</v>
      </c>
      <c r="K3479" t="s">
        <v>1569</v>
      </c>
      <c r="L3479" t="s">
        <v>16474</v>
      </c>
      <c r="M3479">
        <v>25870</v>
      </c>
      <c r="N3479">
        <v>2212</v>
      </c>
      <c r="O3479" t="s">
        <v>16475</v>
      </c>
      <c r="P3479">
        <v>0</v>
      </c>
      <c r="Q3479" t="s">
        <v>16476</v>
      </c>
      <c r="R3479" t="s">
        <v>16477</v>
      </c>
      <c r="S3479">
        <v>369</v>
      </c>
      <c r="T3479" t="s">
        <v>37</v>
      </c>
      <c r="U3479" t="s">
        <v>38</v>
      </c>
      <c r="V3479" t="s">
        <v>39</v>
      </c>
      <c r="W3479">
        <v>11000000</v>
      </c>
      <c r="X3479">
        <v>2003</v>
      </c>
      <c r="Y3479">
        <v>970</v>
      </c>
      <c r="Z3479">
        <v>4.9000000000000004</v>
      </c>
      <c r="AA3479">
        <v>2.35</v>
      </c>
      <c r="AB3479">
        <v>2000</v>
      </c>
    </row>
    <row r="3480" spans="1:28" hidden="1" x14ac:dyDescent="0.25">
      <c r="A3480" t="s">
        <v>28</v>
      </c>
      <c r="B3480" t="s">
        <v>16449</v>
      </c>
      <c r="C3480">
        <v>136</v>
      </c>
      <c r="D3480">
        <v>121</v>
      </c>
      <c r="E3480">
        <v>82</v>
      </c>
      <c r="F3480">
        <v>189</v>
      </c>
      <c r="G3480" t="s">
        <v>6103</v>
      </c>
      <c r="H3480">
        <v>581</v>
      </c>
      <c r="I3480">
        <v>35400000</v>
      </c>
      <c r="J3480" t="s">
        <v>50</v>
      </c>
      <c r="K3480" t="s">
        <v>8386</v>
      </c>
      <c r="L3480" t="s">
        <v>16478</v>
      </c>
      <c r="M3480">
        <v>74957</v>
      </c>
      <c r="N3480">
        <v>1865</v>
      </c>
      <c r="O3480" t="s">
        <v>16479</v>
      </c>
      <c r="P3480">
        <v>3</v>
      </c>
      <c r="Q3480" t="s">
        <v>16480</v>
      </c>
      <c r="R3480" t="s">
        <v>16481</v>
      </c>
      <c r="S3480">
        <v>251</v>
      </c>
      <c r="T3480" t="s">
        <v>37</v>
      </c>
      <c r="U3480" t="s">
        <v>56</v>
      </c>
      <c r="V3480" t="s">
        <v>94</v>
      </c>
      <c r="W3480">
        <v>7000000</v>
      </c>
      <c r="X3480">
        <v>1973</v>
      </c>
      <c r="Y3480">
        <v>547</v>
      </c>
      <c r="Z3480">
        <v>6.8</v>
      </c>
      <c r="AA3480">
        <v>1.66</v>
      </c>
      <c r="AB3480">
        <v>0</v>
      </c>
    </row>
    <row r="3481" spans="1:28" hidden="1" x14ac:dyDescent="0.25">
      <c r="A3481" t="s">
        <v>28</v>
      </c>
      <c r="B3481" t="s">
        <v>4052</v>
      </c>
      <c r="C3481">
        <v>79</v>
      </c>
      <c r="D3481">
        <v>95</v>
      </c>
      <c r="E3481">
        <v>13</v>
      </c>
      <c r="F3481">
        <v>430</v>
      </c>
      <c r="G3481" t="s">
        <v>8304</v>
      </c>
      <c r="H3481">
        <v>1000</v>
      </c>
      <c r="I3481">
        <v>34099640</v>
      </c>
      <c r="J3481" t="s">
        <v>7962</v>
      </c>
      <c r="K3481" t="s">
        <v>1331</v>
      </c>
      <c r="L3481" t="s">
        <v>16482</v>
      </c>
      <c r="M3481">
        <v>16651</v>
      </c>
      <c r="N3481">
        <v>2515</v>
      </c>
      <c r="O3481" t="s">
        <v>16483</v>
      </c>
      <c r="P3481">
        <v>0</v>
      </c>
      <c r="Q3481" t="s">
        <v>16484</v>
      </c>
      <c r="R3481" t="s">
        <v>16485</v>
      </c>
      <c r="S3481">
        <v>149</v>
      </c>
      <c r="T3481" t="s">
        <v>37</v>
      </c>
      <c r="U3481" t="s">
        <v>38</v>
      </c>
      <c r="V3481" t="s">
        <v>94</v>
      </c>
      <c r="W3481">
        <v>5000000</v>
      </c>
      <c r="X3481">
        <v>2000</v>
      </c>
      <c r="Y3481">
        <v>934</v>
      </c>
      <c r="Z3481">
        <v>7</v>
      </c>
      <c r="AA3481">
        <v>1.37</v>
      </c>
      <c r="AB3481">
        <v>0</v>
      </c>
    </row>
    <row r="3482" spans="1:28" hidden="1" x14ac:dyDescent="0.25">
      <c r="A3482" t="s">
        <v>28</v>
      </c>
      <c r="B3482" t="s">
        <v>16486</v>
      </c>
      <c r="C3482">
        <v>160</v>
      </c>
      <c r="D3482">
        <v>112</v>
      </c>
      <c r="E3482">
        <v>20</v>
      </c>
      <c r="F3482">
        <v>61</v>
      </c>
      <c r="G3482" t="s">
        <v>16487</v>
      </c>
      <c r="H3482">
        <v>16000</v>
      </c>
      <c r="I3482">
        <v>31973840</v>
      </c>
      <c r="J3482" t="s">
        <v>1414</v>
      </c>
      <c r="K3482" t="s">
        <v>314</v>
      </c>
      <c r="L3482" t="s">
        <v>16488</v>
      </c>
      <c r="M3482">
        <v>127760</v>
      </c>
      <c r="N3482">
        <v>16289</v>
      </c>
      <c r="O3482" t="s">
        <v>16489</v>
      </c>
      <c r="P3482">
        <v>5</v>
      </c>
      <c r="Q3482" t="s">
        <v>16490</v>
      </c>
      <c r="R3482" t="s">
        <v>16491</v>
      </c>
      <c r="S3482">
        <v>168</v>
      </c>
      <c r="T3482" t="s">
        <v>37</v>
      </c>
      <c r="U3482" t="s">
        <v>766</v>
      </c>
      <c r="V3482" t="s">
        <v>39</v>
      </c>
      <c r="X3482">
        <v>2008</v>
      </c>
      <c r="Y3482">
        <v>109</v>
      </c>
      <c r="Z3482">
        <v>7.2</v>
      </c>
      <c r="AA3482">
        <v>2.35</v>
      </c>
      <c r="AB3482">
        <v>0</v>
      </c>
    </row>
    <row r="3483" spans="1:28" hidden="1" x14ac:dyDescent="0.25">
      <c r="A3483" t="s">
        <v>28</v>
      </c>
      <c r="B3483" t="s">
        <v>14945</v>
      </c>
      <c r="C3483">
        <v>52</v>
      </c>
      <c r="D3483">
        <v>112</v>
      </c>
      <c r="E3483">
        <v>70</v>
      </c>
      <c r="F3483">
        <v>826</v>
      </c>
      <c r="G3483" t="s">
        <v>3076</v>
      </c>
      <c r="H3483">
        <v>1000</v>
      </c>
      <c r="I3483">
        <v>37295394</v>
      </c>
      <c r="J3483" t="s">
        <v>2526</v>
      </c>
      <c r="K3483" t="s">
        <v>4177</v>
      </c>
      <c r="L3483" t="s">
        <v>16492</v>
      </c>
      <c r="M3483">
        <v>7973</v>
      </c>
      <c r="N3483">
        <v>5959</v>
      </c>
      <c r="O3483" t="s">
        <v>5952</v>
      </c>
      <c r="P3483">
        <v>8</v>
      </c>
      <c r="Q3483" t="s">
        <v>16493</v>
      </c>
      <c r="R3483" t="s">
        <v>16494</v>
      </c>
      <c r="S3483">
        <v>59</v>
      </c>
      <c r="T3483" t="s">
        <v>37</v>
      </c>
      <c r="U3483" t="s">
        <v>38</v>
      </c>
      <c r="V3483" t="s">
        <v>39</v>
      </c>
      <c r="W3483">
        <v>6600000</v>
      </c>
      <c r="X3483">
        <v>2011</v>
      </c>
      <c r="Y3483">
        <v>912</v>
      </c>
      <c r="Z3483">
        <v>5.7</v>
      </c>
      <c r="AA3483">
        <v>1.85</v>
      </c>
      <c r="AB3483">
        <v>0</v>
      </c>
    </row>
    <row r="3484" spans="1:28" hidden="1" x14ac:dyDescent="0.25">
      <c r="A3484" t="s">
        <v>28</v>
      </c>
      <c r="B3484" t="s">
        <v>363</v>
      </c>
      <c r="C3484">
        <v>490</v>
      </c>
      <c r="D3484">
        <v>143</v>
      </c>
      <c r="E3484">
        <v>1000</v>
      </c>
      <c r="F3484">
        <v>76</v>
      </c>
      <c r="G3484" t="s">
        <v>364</v>
      </c>
      <c r="H3484">
        <v>29000</v>
      </c>
      <c r="I3484">
        <v>144812796</v>
      </c>
      <c r="J3484" t="s">
        <v>213</v>
      </c>
      <c r="K3484" t="s">
        <v>214</v>
      </c>
      <c r="L3484" t="s">
        <v>365</v>
      </c>
      <c r="M3484">
        <v>362933</v>
      </c>
      <c r="N3484">
        <v>29769</v>
      </c>
      <c r="O3484" t="s">
        <v>366</v>
      </c>
      <c r="P3484">
        <v>4</v>
      </c>
      <c r="Q3484" t="s">
        <v>367</v>
      </c>
      <c r="R3484" t="s">
        <v>368</v>
      </c>
      <c r="S3484">
        <v>753</v>
      </c>
      <c r="T3484" t="s">
        <v>37</v>
      </c>
      <c r="U3484" t="s">
        <v>369</v>
      </c>
      <c r="V3484" t="s">
        <v>39</v>
      </c>
      <c r="W3484">
        <v>105000000</v>
      </c>
      <c r="X3484">
        <v>2013</v>
      </c>
      <c r="Y3484">
        <v>509</v>
      </c>
      <c r="Z3484">
        <v>7.3</v>
      </c>
      <c r="AA3484">
        <v>2.35</v>
      </c>
      <c r="AB3484">
        <v>115000</v>
      </c>
    </row>
    <row r="3485" spans="1:28" hidden="1" x14ac:dyDescent="0.25">
      <c r="A3485" t="s">
        <v>746</v>
      </c>
      <c r="B3485" t="s">
        <v>3400</v>
      </c>
      <c r="C3485">
        <v>351</v>
      </c>
      <c r="D3485">
        <v>93</v>
      </c>
      <c r="E3485">
        <v>0</v>
      </c>
      <c r="F3485">
        <v>566</v>
      </c>
      <c r="G3485" t="s">
        <v>4182</v>
      </c>
      <c r="H3485">
        <v>21000</v>
      </c>
      <c r="I3485">
        <v>31501218</v>
      </c>
      <c r="J3485" t="s">
        <v>5939</v>
      </c>
      <c r="K3485" t="s">
        <v>96</v>
      </c>
      <c r="L3485" t="s">
        <v>16495</v>
      </c>
      <c r="M3485">
        <v>84070</v>
      </c>
      <c r="N3485">
        <v>22745</v>
      </c>
      <c r="O3485" t="s">
        <v>1861</v>
      </c>
      <c r="P3485">
        <v>0</v>
      </c>
      <c r="Q3485" t="s">
        <v>16496</v>
      </c>
      <c r="R3485" t="s">
        <v>16497</v>
      </c>
      <c r="S3485">
        <v>526</v>
      </c>
      <c r="T3485" t="s">
        <v>37</v>
      </c>
      <c r="U3485" t="s">
        <v>38</v>
      </c>
      <c r="V3485" t="s">
        <v>94</v>
      </c>
      <c r="W3485">
        <v>7500000</v>
      </c>
      <c r="X3485">
        <v>2005</v>
      </c>
      <c r="Y3485">
        <v>650</v>
      </c>
      <c r="Z3485">
        <v>7.5</v>
      </c>
      <c r="AA3485">
        <v>1.85</v>
      </c>
      <c r="AB3485">
        <v>0</v>
      </c>
    </row>
    <row r="3486" spans="1:28" hidden="1" x14ac:dyDescent="0.25">
      <c r="A3486" t="s">
        <v>28</v>
      </c>
      <c r="B3486" t="s">
        <v>5120</v>
      </c>
      <c r="C3486">
        <v>271</v>
      </c>
      <c r="D3486">
        <v>110</v>
      </c>
      <c r="E3486">
        <v>152</v>
      </c>
      <c r="F3486">
        <v>27</v>
      </c>
      <c r="G3486" t="s">
        <v>16498</v>
      </c>
      <c r="H3486">
        <v>22000</v>
      </c>
      <c r="I3486">
        <v>28747570</v>
      </c>
      <c r="J3486" t="s">
        <v>1725</v>
      </c>
      <c r="K3486" t="s">
        <v>696</v>
      </c>
      <c r="L3486" t="s">
        <v>16499</v>
      </c>
      <c r="M3486">
        <v>100571</v>
      </c>
      <c r="N3486">
        <v>22140</v>
      </c>
      <c r="O3486" t="s">
        <v>16500</v>
      </c>
      <c r="P3486">
        <v>1</v>
      </c>
      <c r="Q3486" t="s">
        <v>16501</v>
      </c>
      <c r="R3486" t="s">
        <v>16502</v>
      </c>
      <c r="S3486">
        <v>416</v>
      </c>
      <c r="T3486" t="s">
        <v>37</v>
      </c>
      <c r="U3486" t="s">
        <v>267</v>
      </c>
      <c r="V3486" t="s">
        <v>584</v>
      </c>
      <c r="W3486">
        <v>7000000</v>
      </c>
      <c r="X3486">
        <v>2005</v>
      </c>
      <c r="Y3486">
        <v>68</v>
      </c>
      <c r="Z3486">
        <v>7.4</v>
      </c>
      <c r="AA3486">
        <v>2.35</v>
      </c>
      <c r="AB3486">
        <v>0</v>
      </c>
    </row>
    <row r="3487" spans="1:28" hidden="1" x14ac:dyDescent="0.25">
      <c r="A3487" t="s">
        <v>28</v>
      </c>
      <c r="B3487" t="s">
        <v>4902</v>
      </c>
      <c r="C3487">
        <v>93</v>
      </c>
      <c r="D3487">
        <v>104</v>
      </c>
      <c r="E3487">
        <v>0</v>
      </c>
      <c r="F3487">
        <v>4000</v>
      </c>
      <c r="G3487" t="s">
        <v>271</v>
      </c>
      <c r="H3487">
        <v>16000</v>
      </c>
      <c r="I3487">
        <v>25625110</v>
      </c>
      <c r="J3487" t="s">
        <v>333</v>
      </c>
      <c r="K3487" t="s">
        <v>1763</v>
      </c>
      <c r="L3487" t="s">
        <v>16503</v>
      </c>
      <c r="M3487">
        <v>138707</v>
      </c>
      <c r="N3487">
        <v>33758</v>
      </c>
      <c r="O3487" t="s">
        <v>492</v>
      </c>
      <c r="P3487">
        <v>0</v>
      </c>
      <c r="Q3487" t="s">
        <v>16504</v>
      </c>
      <c r="R3487" t="s">
        <v>16505</v>
      </c>
      <c r="S3487">
        <v>202</v>
      </c>
      <c r="T3487" t="s">
        <v>37</v>
      </c>
      <c r="U3487" t="s">
        <v>38</v>
      </c>
      <c r="V3487" t="s">
        <v>584</v>
      </c>
      <c r="W3487">
        <v>7000000</v>
      </c>
      <c r="X3487">
        <v>1995</v>
      </c>
      <c r="Y3487">
        <v>12000</v>
      </c>
      <c r="Z3487">
        <v>7.2</v>
      </c>
      <c r="AA3487">
        <v>1.85</v>
      </c>
      <c r="AB3487">
        <v>0</v>
      </c>
    </row>
    <row r="3488" spans="1:28" hidden="1" x14ac:dyDescent="0.25">
      <c r="A3488" t="s">
        <v>28</v>
      </c>
      <c r="B3488" t="s">
        <v>9429</v>
      </c>
      <c r="C3488">
        <v>71</v>
      </c>
      <c r="D3488">
        <v>115</v>
      </c>
      <c r="E3488">
        <v>187</v>
      </c>
      <c r="F3488">
        <v>887</v>
      </c>
      <c r="G3488" t="s">
        <v>8554</v>
      </c>
      <c r="H3488">
        <v>14000</v>
      </c>
      <c r="I3488">
        <v>403932</v>
      </c>
      <c r="J3488" t="s">
        <v>4041</v>
      </c>
      <c r="K3488" t="s">
        <v>1971</v>
      </c>
      <c r="L3488" t="s">
        <v>13870</v>
      </c>
      <c r="M3488">
        <v>5254</v>
      </c>
      <c r="N3488">
        <v>17104</v>
      </c>
      <c r="O3488" t="s">
        <v>2290</v>
      </c>
      <c r="P3488">
        <v>4</v>
      </c>
      <c r="Q3488" t="s">
        <v>13871</v>
      </c>
      <c r="R3488" t="s">
        <v>13872</v>
      </c>
      <c r="S3488">
        <v>92</v>
      </c>
      <c r="T3488" t="s">
        <v>37</v>
      </c>
      <c r="U3488" t="s">
        <v>56</v>
      </c>
      <c r="V3488" t="s">
        <v>584</v>
      </c>
      <c r="W3488">
        <v>20000000</v>
      </c>
      <c r="X3488">
        <v>2000</v>
      </c>
      <c r="Y3488">
        <v>900</v>
      </c>
      <c r="Z3488">
        <v>6.5</v>
      </c>
      <c r="AA3488">
        <v>2.35</v>
      </c>
      <c r="AB3488">
        <v>141</v>
      </c>
    </row>
    <row r="3489" spans="1:28" hidden="1" x14ac:dyDescent="0.25">
      <c r="A3489" t="s">
        <v>28</v>
      </c>
      <c r="C3489">
        <v>54</v>
      </c>
      <c r="D3489">
        <v>53</v>
      </c>
      <c r="F3489">
        <v>1000</v>
      </c>
      <c r="G3489" t="s">
        <v>2864</v>
      </c>
      <c r="H3489">
        <v>4000</v>
      </c>
      <c r="J3489" t="s">
        <v>2124</v>
      </c>
      <c r="K3489" t="s">
        <v>83</v>
      </c>
      <c r="L3489" t="s">
        <v>16506</v>
      </c>
      <c r="M3489">
        <v>170055</v>
      </c>
      <c r="N3489">
        <v>19949</v>
      </c>
      <c r="O3489" t="s">
        <v>429</v>
      </c>
      <c r="P3489">
        <v>0</v>
      </c>
      <c r="Q3489" t="s">
        <v>16507</v>
      </c>
      <c r="R3489" t="s">
        <v>16508</v>
      </c>
      <c r="S3489">
        <v>173</v>
      </c>
      <c r="T3489" t="s">
        <v>37</v>
      </c>
      <c r="U3489" t="s">
        <v>38</v>
      </c>
      <c r="V3489" t="s">
        <v>2634</v>
      </c>
      <c r="Y3489">
        <v>1000</v>
      </c>
      <c r="Z3489">
        <v>9</v>
      </c>
      <c r="AA3489">
        <v>1.78</v>
      </c>
      <c r="AB3489">
        <v>61000</v>
      </c>
    </row>
    <row r="3490" spans="1:28" hidden="1" x14ac:dyDescent="0.25">
      <c r="A3490" t="s">
        <v>28</v>
      </c>
      <c r="B3490" t="s">
        <v>16509</v>
      </c>
      <c r="C3490">
        <v>112</v>
      </c>
      <c r="D3490">
        <v>119</v>
      </c>
      <c r="E3490">
        <v>23</v>
      </c>
      <c r="F3490">
        <v>440</v>
      </c>
      <c r="G3490" t="s">
        <v>13730</v>
      </c>
      <c r="H3490">
        <v>1000</v>
      </c>
      <c r="I3490">
        <v>25000000</v>
      </c>
      <c r="J3490" t="s">
        <v>72</v>
      </c>
      <c r="K3490" t="s">
        <v>12519</v>
      </c>
      <c r="L3490" t="s">
        <v>16510</v>
      </c>
      <c r="M3490">
        <v>39847</v>
      </c>
      <c r="N3490">
        <v>2951</v>
      </c>
      <c r="O3490" t="s">
        <v>15932</v>
      </c>
      <c r="P3490">
        <v>1</v>
      </c>
      <c r="Q3490" t="s">
        <v>16511</v>
      </c>
      <c r="R3490" t="s">
        <v>16512</v>
      </c>
      <c r="S3490">
        <v>242</v>
      </c>
      <c r="T3490" t="s">
        <v>37</v>
      </c>
      <c r="U3490" t="s">
        <v>38</v>
      </c>
      <c r="V3490" t="s">
        <v>94</v>
      </c>
      <c r="W3490">
        <v>9000000</v>
      </c>
      <c r="X3490">
        <v>1976</v>
      </c>
      <c r="Y3490">
        <v>659</v>
      </c>
      <c r="Z3490">
        <v>6.8</v>
      </c>
      <c r="AA3490">
        <v>2.35</v>
      </c>
      <c r="AB3490">
        <v>0</v>
      </c>
    </row>
    <row r="3491" spans="1:28" hidden="1" x14ac:dyDescent="0.25">
      <c r="A3491" t="s">
        <v>28</v>
      </c>
      <c r="B3491" t="s">
        <v>16449</v>
      </c>
      <c r="C3491">
        <v>118</v>
      </c>
      <c r="D3491">
        <v>125</v>
      </c>
      <c r="E3491">
        <v>82</v>
      </c>
      <c r="F3491">
        <v>244</v>
      </c>
      <c r="G3491" t="s">
        <v>16513</v>
      </c>
      <c r="H3491">
        <v>16000</v>
      </c>
      <c r="I3491">
        <v>21000000</v>
      </c>
      <c r="J3491" t="s">
        <v>50</v>
      </c>
      <c r="K3491" t="s">
        <v>200</v>
      </c>
      <c r="L3491" t="s">
        <v>16514</v>
      </c>
      <c r="M3491">
        <v>73950</v>
      </c>
      <c r="N3491">
        <v>17611</v>
      </c>
      <c r="O3491" t="s">
        <v>1092</v>
      </c>
      <c r="P3491">
        <v>3</v>
      </c>
      <c r="Q3491" t="s">
        <v>16515</v>
      </c>
      <c r="R3491" t="s">
        <v>16516</v>
      </c>
      <c r="S3491">
        <v>258</v>
      </c>
      <c r="T3491" t="s">
        <v>37</v>
      </c>
      <c r="U3491" t="s">
        <v>56</v>
      </c>
      <c r="V3491" t="s">
        <v>94</v>
      </c>
      <c r="W3491">
        <v>13000000</v>
      </c>
      <c r="X3491">
        <v>1974</v>
      </c>
      <c r="Y3491">
        <v>387</v>
      </c>
      <c r="Z3491">
        <v>6.8</v>
      </c>
      <c r="AA3491">
        <v>1.66</v>
      </c>
      <c r="AB3491">
        <v>2000</v>
      </c>
    </row>
    <row r="3492" spans="1:28" hidden="1" x14ac:dyDescent="0.25">
      <c r="A3492" t="s">
        <v>28</v>
      </c>
      <c r="B3492" t="s">
        <v>9939</v>
      </c>
      <c r="C3492">
        <v>35</v>
      </c>
      <c r="D3492">
        <v>96</v>
      </c>
      <c r="E3492">
        <v>22</v>
      </c>
      <c r="F3492">
        <v>794</v>
      </c>
      <c r="G3492" t="s">
        <v>14884</v>
      </c>
      <c r="H3492">
        <v>1000</v>
      </c>
      <c r="I3492">
        <v>20257000</v>
      </c>
      <c r="J3492" t="s">
        <v>421</v>
      </c>
      <c r="K3492" t="s">
        <v>5082</v>
      </c>
      <c r="L3492" t="s">
        <v>16517</v>
      </c>
      <c r="M3492">
        <v>7569</v>
      </c>
      <c r="N3492">
        <v>5282</v>
      </c>
      <c r="O3492" t="s">
        <v>11777</v>
      </c>
      <c r="P3492">
        <v>2</v>
      </c>
      <c r="Q3492" t="s">
        <v>16518</v>
      </c>
      <c r="R3492" t="s">
        <v>16519</v>
      </c>
      <c r="S3492">
        <v>65</v>
      </c>
      <c r="T3492" t="s">
        <v>37</v>
      </c>
      <c r="U3492" t="s">
        <v>38</v>
      </c>
      <c r="V3492" t="s">
        <v>584</v>
      </c>
      <c r="W3492">
        <v>7000000</v>
      </c>
      <c r="X3492">
        <v>1988</v>
      </c>
      <c r="Y3492">
        <v>841</v>
      </c>
      <c r="Z3492">
        <v>5.2</v>
      </c>
      <c r="AA3492">
        <v>1.85</v>
      </c>
      <c r="AB3492">
        <v>978</v>
      </c>
    </row>
    <row r="3493" spans="1:28" hidden="1" x14ac:dyDescent="0.25">
      <c r="A3493" t="s">
        <v>28</v>
      </c>
      <c r="B3493" t="s">
        <v>7874</v>
      </c>
      <c r="C3493">
        <v>342</v>
      </c>
      <c r="D3493">
        <v>100</v>
      </c>
      <c r="E3493">
        <v>197</v>
      </c>
      <c r="F3493">
        <v>159</v>
      </c>
      <c r="G3493" t="s">
        <v>16520</v>
      </c>
      <c r="H3493">
        <v>513</v>
      </c>
      <c r="I3493">
        <v>26005908</v>
      </c>
      <c r="J3493" t="s">
        <v>8569</v>
      </c>
      <c r="K3493" t="s">
        <v>16521</v>
      </c>
      <c r="L3493" t="s">
        <v>16522</v>
      </c>
      <c r="M3493">
        <v>154938</v>
      </c>
      <c r="N3493">
        <v>1379</v>
      </c>
      <c r="O3493" t="s">
        <v>16523</v>
      </c>
      <c r="P3493">
        <v>0</v>
      </c>
      <c r="Q3493" t="s">
        <v>16524</v>
      </c>
      <c r="R3493" t="s">
        <v>16525</v>
      </c>
      <c r="S3493">
        <v>1100</v>
      </c>
      <c r="T3493" t="s">
        <v>37</v>
      </c>
      <c r="U3493" t="s">
        <v>56</v>
      </c>
      <c r="V3493" t="s">
        <v>584</v>
      </c>
      <c r="W3493">
        <v>3500000</v>
      </c>
      <c r="X3493">
        <v>2005</v>
      </c>
      <c r="Y3493">
        <v>239</v>
      </c>
      <c r="Z3493">
        <v>7.2</v>
      </c>
      <c r="AA3493">
        <v>2.35</v>
      </c>
      <c r="AB3493">
        <v>10000</v>
      </c>
    </row>
    <row r="3494" spans="1:28" hidden="1" x14ac:dyDescent="0.25">
      <c r="A3494" t="s">
        <v>28</v>
      </c>
      <c r="B3494" t="s">
        <v>16526</v>
      </c>
      <c r="C3494">
        <v>14</v>
      </c>
      <c r="D3494">
        <v>46</v>
      </c>
      <c r="E3494">
        <v>0</v>
      </c>
      <c r="F3494">
        <v>69</v>
      </c>
      <c r="G3494" t="s">
        <v>2671</v>
      </c>
      <c r="H3494">
        <v>13000</v>
      </c>
      <c r="I3494">
        <v>18642318</v>
      </c>
      <c r="J3494" t="s">
        <v>16527</v>
      </c>
      <c r="K3494" t="s">
        <v>546</v>
      </c>
      <c r="L3494" t="s">
        <v>16528</v>
      </c>
      <c r="M3494">
        <v>1723</v>
      </c>
      <c r="N3494">
        <v>13448</v>
      </c>
      <c r="O3494" t="s">
        <v>16529</v>
      </c>
      <c r="P3494">
        <v>0</v>
      </c>
      <c r="Q3494" t="s">
        <v>16530</v>
      </c>
      <c r="R3494" t="s">
        <v>16531</v>
      </c>
      <c r="S3494">
        <v>13</v>
      </c>
      <c r="T3494" t="s">
        <v>37</v>
      </c>
      <c r="U3494" t="s">
        <v>38</v>
      </c>
      <c r="X3494">
        <v>2000</v>
      </c>
      <c r="Y3494">
        <v>366</v>
      </c>
      <c r="Z3494">
        <v>7.5</v>
      </c>
      <c r="AA3494">
        <v>1.44</v>
      </c>
      <c r="AB3494">
        <v>407</v>
      </c>
    </row>
    <row r="3495" spans="1:28" hidden="1" x14ac:dyDescent="0.25">
      <c r="A3495" t="s">
        <v>28</v>
      </c>
      <c r="B3495" t="s">
        <v>16532</v>
      </c>
      <c r="C3495">
        <v>137</v>
      </c>
      <c r="D3495">
        <v>89</v>
      </c>
      <c r="E3495">
        <v>14</v>
      </c>
      <c r="F3495">
        <v>270</v>
      </c>
      <c r="G3495" t="s">
        <v>16533</v>
      </c>
      <c r="H3495">
        <v>971</v>
      </c>
      <c r="I3495">
        <v>15818967</v>
      </c>
      <c r="J3495" t="s">
        <v>5102</v>
      </c>
      <c r="K3495" t="s">
        <v>8225</v>
      </c>
      <c r="L3495" t="s">
        <v>16534</v>
      </c>
      <c r="M3495">
        <v>13913</v>
      </c>
      <c r="N3495">
        <v>2517</v>
      </c>
      <c r="O3495" t="s">
        <v>16535</v>
      </c>
      <c r="P3495">
        <v>0</v>
      </c>
      <c r="Q3495" t="s">
        <v>16536</v>
      </c>
      <c r="R3495" t="s">
        <v>16537</v>
      </c>
      <c r="S3495">
        <v>120</v>
      </c>
      <c r="T3495" t="s">
        <v>37</v>
      </c>
      <c r="U3495" t="s">
        <v>38</v>
      </c>
      <c r="V3495" t="s">
        <v>584</v>
      </c>
      <c r="W3495">
        <v>7000000</v>
      </c>
      <c r="X3495">
        <v>2014</v>
      </c>
      <c r="Y3495">
        <v>479</v>
      </c>
      <c r="Z3495">
        <v>4</v>
      </c>
      <c r="AA3495">
        <v>1.85</v>
      </c>
      <c r="AB3495">
        <v>0</v>
      </c>
    </row>
    <row r="3496" spans="1:28" hidden="1" x14ac:dyDescent="0.25">
      <c r="A3496" t="s">
        <v>28</v>
      </c>
      <c r="B3496" t="s">
        <v>4165</v>
      </c>
      <c r="C3496">
        <v>50</v>
      </c>
      <c r="D3496">
        <v>92</v>
      </c>
      <c r="E3496">
        <v>737</v>
      </c>
      <c r="F3496">
        <v>380</v>
      </c>
      <c r="G3496" t="s">
        <v>16538</v>
      </c>
      <c r="H3496">
        <v>718</v>
      </c>
      <c r="I3496">
        <v>14891000</v>
      </c>
      <c r="J3496" t="s">
        <v>1670</v>
      </c>
      <c r="K3496" t="s">
        <v>3708</v>
      </c>
      <c r="L3496" t="s">
        <v>16539</v>
      </c>
      <c r="M3496">
        <v>15088</v>
      </c>
      <c r="N3496">
        <v>2240</v>
      </c>
      <c r="O3496" t="s">
        <v>5505</v>
      </c>
      <c r="P3496">
        <v>3</v>
      </c>
      <c r="Q3496" t="s">
        <v>16540</v>
      </c>
      <c r="R3496" t="s">
        <v>16541</v>
      </c>
      <c r="S3496">
        <v>105</v>
      </c>
      <c r="T3496" t="s">
        <v>37</v>
      </c>
      <c r="U3496" t="s">
        <v>38</v>
      </c>
      <c r="V3496" t="s">
        <v>584</v>
      </c>
      <c r="W3496">
        <v>7000000</v>
      </c>
      <c r="X3496">
        <v>1996</v>
      </c>
      <c r="Y3496">
        <v>524</v>
      </c>
      <c r="Z3496">
        <v>6.8</v>
      </c>
      <c r="AA3496">
        <v>1.85</v>
      </c>
      <c r="AB3496">
        <v>824</v>
      </c>
    </row>
    <row r="3497" spans="1:28" hidden="1" x14ac:dyDescent="0.25">
      <c r="A3497" t="s">
        <v>28</v>
      </c>
      <c r="B3497" t="s">
        <v>12821</v>
      </c>
      <c r="C3497">
        <v>261</v>
      </c>
      <c r="D3497">
        <v>109</v>
      </c>
      <c r="E3497">
        <v>0</v>
      </c>
      <c r="F3497">
        <v>597</v>
      </c>
      <c r="G3497" t="s">
        <v>16542</v>
      </c>
      <c r="H3497">
        <v>1000</v>
      </c>
      <c r="I3497">
        <v>16901126</v>
      </c>
      <c r="J3497" t="s">
        <v>16543</v>
      </c>
      <c r="K3497" t="s">
        <v>14065</v>
      </c>
      <c r="L3497" t="s">
        <v>16544</v>
      </c>
      <c r="M3497">
        <v>76267</v>
      </c>
      <c r="N3497">
        <v>3544</v>
      </c>
      <c r="O3497" t="s">
        <v>9162</v>
      </c>
      <c r="P3497">
        <v>0</v>
      </c>
      <c r="Q3497" t="s">
        <v>16545</v>
      </c>
      <c r="R3497" t="s">
        <v>16546</v>
      </c>
      <c r="S3497">
        <v>687</v>
      </c>
      <c r="T3497" t="s">
        <v>37</v>
      </c>
      <c r="U3497" t="s">
        <v>38</v>
      </c>
      <c r="V3497" t="s">
        <v>584</v>
      </c>
      <c r="W3497">
        <v>7000000</v>
      </c>
      <c r="X3497">
        <v>2005</v>
      </c>
      <c r="Y3497">
        <v>649</v>
      </c>
      <c r="Z3497">
        <v>6.9</v>
      </c>
      <c r="AA3497">
        <v>1.85</v>
      </c>
      <c r="AB3497">
        <v>0</v>
      </c>
    </row>
    <row r="3498" spans="1:28" hidden="1" x14ac:dyDescent="0.25">
      <c r="A3498" t="s">
        <v>28</v>
      </c>
      <c r="C3498">
        <v>96</v>
      </c>
      <c r="D3498">
        <v>44</v>
      </c>
      <c r="F3498">
        <v>970</v>
      </c>
      <c r="G3498" t="s">
        <v>4598</v>
      </c>
      <c r="H3498">
        <v>4000</v>
      </c>
      <c r="J3498" t="s">
        <v>3143</v>
      </c>
      <c r="K3498" t="s">
        <v>2476</v>
      </c>
      <c r="L3498" t="s">
        <v>16547</v>
      </c>
      <c r="M3498">
        <v>101902</v>
      </c>
      <c r="N3498">
        <v>7970</v>
      </c>
      <c r="O3498" t="s">
        <v>16473</v>
      </c>
      <c r="P3498">
        <v>0</v>
      </c>
      <c r="Q3498" t="s">
        <v>16548</v>
      </c>
      <c r="R3498" t="s">
        <v>16549</v>
      </c>
      <c r="S3498">
        <v>665</v>
      </c>
      <c r="T3498" t="s">
        <v>37</v>
      </c>
      <c r="U3498" t="s">
        <v>38</v>
      </c>
      <c r="V3498" t="s">
        <v>1125</v>
      </c>
      <c r="W3498">
        <v>2300000</v>
      </c>
      <c r="Y3498">
        <v>3000</v>
      </c>
      <c r="Z3498">
        <v>8.1999999999999993</v>
      </c>
      <c r="AA3498">
        <v>1.33</v>
      </c>
      <c r="AB3498">
        <v>6000</v>
      </c>
    </row>
    <row r="3499" spans="1:28" hidden="1" x14ac:dyDescent="0.25">
      <c r="A3499" t="s">
        <v>28</v>
      </c>
      <c r="B3499" t="s">
        <v>13453</v>
      </c>
      <c r="C3499">
        <v>180</v>
      </c>
      <c r="D3499">
        <v>103</v>
      </c>
      <c r="E3499">
        <v>44</v>
      </c>
      <c r="F3499">
        <v>190</v>
      </c>
      <c r="G3499" t="s">
        <v>16550</v>
      </c>
      <c r="H3499">
        <v>637</v>
      </c>
      <c r="I3499">
        <v>17474107</v>
      </c>
      <c r="J3499" t="s">
        <v>9192</v>
      </c>
      <c r="K3499" t="s">
        <v>4907</v>
      </c>
      <c r="L3499" t="s">
        <v>16551</v>
      </c>
      <c r="M3499">
        <v>56605</v>
      </c>
      <c r="N3499">
        <v>1342</v>
      </c>
      <c r="O3499" t="s">
        <v>7359</v>
      </c>
      <c r="P3499">
        <v>3</v>
      </c>
      <c r="Q3499" t="s">
        <v>16552</v>
      </c>
      <c r="R3499" t="s">
        <v>16553</v>
      </c>
      <c r="S3499">
        <v>89</v>
      </c>
      <c r="T3499" t="s">
        <v>37</v>
      </c>
      <c r="U3499" t="s">
        <v>38</v>
      </c>
      <c r="V3499" t="s">
        <v>584</v>
      </c>
      <c r="W3499">
        <v>7000000</v>
      </c>
      <c r="X3499">
        <v>2015</v>
      </c>
      <c r="Y3499">
        <v>256</v>
      </c>
      <c r="Z3499">
        <v>7.3</v>
      </c>
      <c r="AA3499">
        <v>2.35</v>
      </c>
      <c r="AB3499">
        <v>23000</v>
      </c>
    </row>
    <row r="3500" spans="1:28" hidden="1" x14ac:dyDescent="0.25">
      <c r="A3500" t="s">
        <v>28</v>
      </c>
      <c r="B3500" t="s">
        <v>7483</v>
      </c>
      <c r="C3500">
        <v>28</v>
      </c>
      <c r="D3500">
        <v>95</v>
      </c>
      <c r="E3500">
        <v>48</v>
      </c>
      <c r="F3500">
        <v>826</v>
      </c>
      <c r="G3500" t="s">
        <v>5968</v>
      </c>
      <c r="H3500">
        <v>1000</v>
      </c>
      <c r="I3500">
        <v>14003141</v>
      </c>
      <c r="J3500" t="s">
        <v>2124</v>
      </c>
      <c r="K3500" t="s">
        <v>2118</v>
      </c>
      <c r="L3500" t="s">
        <v>16554</v>
      </c>
      <c r="M3500">
        <v>4598</v>
      </c>
      <c r="N3500">
        <v>4837</v>
      </c>
      <c r="O3500" t="s">
        <v>6381</v>
      </c>
      <c r="P3500">
        <v>1</v>
      </c>
      <c r="Q3500" t="s">
        <v>16555</v>
      </c>
      <c r="R3500" t="s">
        <v>16556</v>
      </c>
      <c r="S3500">
        <v>29</v>
      </c>
      <c r="T3500" t="s">
        <v>37</v>
      </c>
      <c r="U3500" t="s">
        <v>38</v>
      </c>
      <c r="V3500" t="s">
        <v>584</v>
      </c>
      <c r="W3500">
        <v>7000000</v>
      </c>
      <c r="X3500">
        <v>1999</v>
      </c>
      <c r="Y3500">
        <v>865</v>
      </c>
      <c r="Z3500">
        <v>6.1</v>
      </c>
      <c r="AA3500">
        <v>2.35</v>
      </c>
      <c r="AB3500">
        <v>375</v>
      </c>
    </row>
    <row r="3501" spans="1:28" hidden="1" x14ac:dyDescent="0.25">
      <c r="A3501" t="s">
        <v>28</v>
      </c>
      <c r="B3501" t="s">
        <v>48</v>
      </c>
      <c r="C3501">
        <v>750</v>
      </c>
      <c r="D3501">
        <v>143</v>
      </c>
      <c r="E3501">
        <v>0</v>
      </c>
      <c r="F3501">
        <v>393</v>
      </c>
      <c r="G3501" t="s">
        <v>239</v>
      </c>
      <c r="H3501">
        <v>883</v>
      </c>
      <c r="I3501">
        <v>304360277</v>
      </c>
      <c r="J3501" t="s">
        <v>50</v>
      </c>
      <c r="K3501" t="s">
        <v>240</v>
      </c>
      <c r="L3501" t="s">
        <v>241</v>
      </c>
      <c r="M3501">
        <v>522048</v>
      </c>
      <c r="N3501">
        <v>2039</v>
      </c>
      <c r="O3501" t="s">
        <v>49</v>
      </c>
      <c r="P3501">
        <v>0</v>
      </c>
      <c r="Q3501" t="s">
        <v>242</v>
      </c>
      <c r="R3501" t="s">
        <v>243</v>
      </c>
      <c r="S3501">
        <v>1498</v>
      </c>
      <c r="T3501" t="s">
        <v>37</v>
      </c>
      <c r="U3501" t="s">
        <v>56</v>
      </c>
      <c r="V3501" t="s">
        <v>39</v>
      </c>
      <c r="W3501">
        <v>200000000</v>
      </c>
      <c r="X3501">
        <v>2012</v>
      </c>
      <c r="Y3501">
        <v>563</v>
      </c>
      <c r="Z3501">
        <v>7.8</v>
      </c>
      <c r="AA3501">
        <v>2.35</v>
      </c>
      <c r="AB3501">
        <v>80000</v>
      </c>
    </row>
    <row r="3502" spans="1:28" hidden="1" x14ac:dyDescent="0.25">
      <c r="A3502" t="s">
        <v>746</v>
      </c>
      <c r="B3502" t="s">
        <v>12821</v>
      </c>
      <c r="C3502">
        <v>202</v>
      </c>
      <c r="D3502">
        <v>105</v>
      </c>
      <c r="E3502">
        <v>0</v>
      </c>
      <c r="F3502">
        <v>303</v>
      </c>
      <c r="G3502" t="s">
        <v>16557</v>
      </c>
      <c r="H3502">
        <v>1000</v>
      </c>
      <c r="I3502">
        <v>12583510</v>
      </c>
      <c r="J3502" t="s">
        <v>6402</v>
      </c>
      <c r="K3502" t="s">
        <v>14065</v>
      </c>
      <c r="L3502" t="s">
        <v>16558</v>
      </c>
      <c r="M3502">
        <v>60709</v>
      </c>
      <c r="N3502">
        <v>2444</v>
      </c>
      <c r="O3502" t="s">
        <v>16559</v>
      </c>
      <c r="P3502">
        <v>0</v>
      </c>
      <c r="Q3502" t="s">
        <v>16560</v>
      </c>
      <c r="R3502" t="s">
        <v>16561</v>
      </c>
      <c r="S3502">
        <v>922</v>
      </c>
      <c r="T3502" t="s">
        <v>37</v>
      </c>
      <c r="U3502" t="s">
        <v>38</v>
      </c>
      <c r="V3502" t="s">
        <v>584</v>
      </c>
      <c r="W3502">
        <v>7000000</v>
      </c>
      <c r="X3502">
        <v>2003</v>
      </c>
      <c r="Y3502">
        <v>340</v>
      </c>
      <c r="Z3502">
        <v>6</v>
      </c>
      <c r="AA3502">
        <v>1.85</v>
      </c>
      <c r="AB3502">
        <v>0</v>
      </c>
    </row>
    <row r="3503" spans="1:28" hidden="1" x14ac:dyDescent="0.25">
      <c r="A3503" t="s">
        <v>28</v>
      </c>
      <c r="B3503" t="s">
        <v>16562</v>
      </c>
      <c r="C3503">
        <v>8</v>
      </c>
      <c r="D3503">
        <v>79</v>
      </c>
      <c r="E3503">
        <v>0</v>
      </c>
      <c r="F3503">
        <v>23</v>
      </c>
      <c r="G3503" t="s">
        <v>16563</v>
      </c>
      <c r="H3503">
        <v>246</v>
      </c>
      <c r="J3503" t="s">
        <v>6402</v>
      </c>
      <c r="K3503" t="s">
        <v>16564</v>
      </c>
      <c r="L3503" t="s">
        <v>16565</v>
      </c>
      <c r="M3503">
        <v>440</v>
      </c>
      <c r="N3503">
        <v>345</v>
      </c>
      <c r="O3503" t="s">
        <v>16566</v>
      </c>
      <c r="P3503">
        <v>0</v>
      </c>
      <c r="Q3503" t="s">
        <v>16567</v>
      </c>
      <c r="R3503" t="s">
        <v>16568</v>
      </c>
      <c r="S3503">
        <v>21</v>
      </c>
      <c r="T3503" t="s">
        <v>37</v>
      </c>
      <c r="U3503" t="s">
        <v>38</v>
      </c>
      <c r="V3503" t="s">
        <v>94</v>
      </c>
      <c r="W3503">
        <v>350000</v>
      </c>
      <c r="X3503">
        <v>1978</v>
      </c>
      <c r="Y3503">
        <v>29</v>
      </c>
      <c r="Z3503">
        <v>4.0999999999999996</v>
      </c>
      <c r="AB3503">
        <v>44</v>
      </c>
    </row>
    <row r="3504" spans="1:28" hidden="1" x14ac:dyDescent="0.25">
      <c r="A3504" t="s">
        <v>28</v>
      </c>
      <c r="B3504" t="s">
        <v>7112</v>
      </c>
      <c r="C3504">
        <v>341</v>
      </c>
      <c r="D3504">
        <v>106</v>
      </c>
      <c r="E3504">
        <v>1000</v>
      </c>
      <c r="F3504">
        <v>98</v>
      </c>
      <c r="G3504" t="s">
        <v>16569</v>
      </c>
      <c r="H3504">
        <v>816</v>
      </c>
      <c r="I3504">
        <v>9190525</v>
      </c>
      <c r="J3504" t="s">
        <v>2526</v>
      </c>
      <c r="K3504" t="s">
        <v>163</v>
      </c>
      <c r="L3504" t="s">
        <v>16570</v>
      </c>
      <c r="M3504">
        <v>102125</v>
      </c>
      <c r="N3504">
        <v>1120</v>
      </c>
      <c r="O3504" t="s">
        <v>16571</v>
      </c>
      <c r="P3504">
        <v>1</v>
      </c>
      <c r="Q3504" t="s">
        <v>16572</v>
      </c>
      <c r="R3504" t="s">
        <v>16573</v>
      </c>
      <c r="S3504">
        <v>324</v>
      </c>
      <c r="T3504" t="s">
        <v>37</v>
      </c>
      <c r="U3504" t="s">
        <v>38</v>
      </c>
      <c r="V3504" t="s">
        <v>584</v>
      </c>
      <c r="W3504">
        <v>7000000</v>
      </c>
      <c r="X3504">
        <v>2009</v>
      </c>
      <c r="Y3504">
        <v>105</v>
      </c>
      <c r="Z3504">
        <v>7</v>
      </c>
      <c r="AA3504">
        <v>1.85</v>
      </c>
      <c r="AB3504">
        <v>10000</v>
      </c>
    </row>
    <row r="3505" spans="1:28" hidden="1" x14ac:dyDescent="0.25">
      <c r="A3505" t="s">
        <v>28</v>
      </c>
      <c r="B3505" t="s">
        <v>16574</v>
      </c>
      <c r="C3505">
        <v>160</v>
      </c>
      <c r="D3505">
        <v>100</v>
      </c>
      <c r="E3505">
        <v>11</v>
      </c>
      <c r="F3505">
        <v>970</v>
      </c>
      <c r="G3505" t="s">
        <v>1688</v>
      </c>
      <c r="H3505">
        <v>13000</v>
      </c>
      <c r="I3505">
        <v>9176553</v>
      </c>
      <c r="J3505" t="s">
        <v>8059</v>
      </c>
      <c r="K3505" t="s">
        <v>546</v>
      </c>
      <c r="L3505" t="s">
        <v>16575</v>
      </c>
      <c r="M3505">
        <v>19147</v>
      </c>
      <c r="N3505">
        <v>19330</v>
      </c>
      <c r="O3505" t="s">
        <v>3832</v>
      </c>
      <c r="P3505">
        <v>1</v>
      </c>
      <c r="Q3505" t="s">
        <v>16576</v>
      </c>
      <c r="R3505" t="s">
        <v>16577</v>
      </c>
      <c r="S3505">
        <v>97</v>
      </c>
      <c r="T3505" t="s">
        <v>37</v>
      </c>
      <c r="U3505" t="s">
        <v>38</v>
      </c>
      <c r="V3505" t="s">
        <v>39</v>
      </c>
      <c r="W3505">
        <v>7500000</v>
      </c>
      <c r="X3505">
        <v>2009</v>
      </c>
      <c r="Y3505">
        <v>3000</v>
      </c>
      <c r="Z3505">
        <v>7.1</v>
      </c>
      <c r="AA3505">
        <v>2.35</v>
      </c>
      <c r="AB3505">
        <v>0</v>
      </c>
    </row>
    <row r="3506" spans="1:28" hidden="1" x14ac:dyDescent="0.25">
      <c r="A3506" t="s">
        <v>28</v>
      </c>
      <c r="B3506" t="s">
        <v>7063</v>
      </c>
      <c r="C3506">
        <v>31</v>
      </c>
      <c r="D3506">
        <v>103</v>
      </c>
      <c r="E3506">
        <v>49</v>
      </c>
      <c r="F3506">
        <v>304</v>
      </c>
      <c r="G3506" t="s">
        <v>2292</v>
      </c>
      <c r="H3506">
        <v>687</v>
      </c>
      <c r="I3506">
        <v>9094451</v>
      </c>
      <c r="J3506" t="s">
        <v>8944</v>
      </c>
      <c r="K3506" t="s">
        <v>6215</v>
      </c>
      <c r="L3506" t="s">
        <v>16578</v>
      </c>
      <c r="M3506">
        <v>11668</v>
      </c>
      <c r="N3506">
        <v>1990</v>
      </c>
      <c r="O3506" t="s">
        <v>10099</v>
      </c>
      <c r="P3506">
        <v>0</v>
      </c>
      <c r="Q3506" t="s">
        <v>16579</v>
      </c>
      <c r="R3506" t="s">
        <v>16580</v>
      </c>
      <c r="S3506">
        <v>79</v>
      </c>
      <c r="T3506" t="s">
        <v>37</v>
      </c>
      <c r="U3506" t="s">
        <v>38</v>
      </c>
      <c r="V3506" t="s">
        <v>584</v>
      </c>
      <c r="W3506">
        <v>7000000</v>
      </c>
      <c r="X3506">
        <v>1989</v>
      </c>
      <c r="Y3506">
        <v>554</v>
      </c>
      <c r="Z3506">
        <v>6.2</v>
      </c>
      <c r="AA3506">
        <v>1.85</v>
      </c>
      <c r="AB3506">
        <v>0</v>
      </c>
    </row>
    <row r="3507" spans="1:28" hidden="1" x14ac:dyDescent="0.25">
      <c r="A3507" t="s">
        <v>28</v>
      </c>
      <c r="B3507" t="s">
        <v>12875</v>
      </c>
      <c r="C3507">
        <v>71</v>
      </c>
      <c r="D3507">
        <v>116</v>
      </c>
      <c r="E3507">
        <v>107</v>
      </c>
      <c r="F3507">
        <v>658</v>
      </c>
      <c r="G3507" t="s">
        <v>4503</v>
      </c>
      <c r="H3507">
        <v>893</v>
      </c>
      <c r="I3507">
        <v>14612840</v>
      </c>
      <c r="J3507" t="s">
        <v>6198</v>
      </c>
      <c r="K3507" t="s">
        <v>3489</v>
      </c>
      <c r="L3507" t="s">
        <v>16581</v>
      </c>
      <c r="M3507">
        <v>11191</v>
      </c>
      <c r="N3507">
        <v>3110</v>
      </c>
      <c r="O3507" t="s">
        <v>16582</v>
      </c>
      <c r="P3507">
        <v>1</v>
      </c>
      <c r="Q3507" t="s">
        <v>16583</v>
      </c>
      <c r="R3507" t="s">
        <v>16584</v>
      </c>
      <c r="S3507">
        <v>37</v>
      </c>
      <c r="T3507" t="s">
        <v>37</v>
      </c>
      <c r="U3507" t="s">
        <v>38</v>
      </c>
      <c r="V3507" t="s">
        <v>39</v>
      </c>
      <c r="W3507">
        <v>7000000</v>
      </c>
      <c r="X3507">
        <v>2014</v>
      </c>
      <c r="Y3507">
        <v>664</v>
      </c>
      <c r="Z3507">
        <v>6.9</v>
      </c>
      <c r="AB3507">
        <v>0</v>
      </c>
    </row>
    <row r="3508" spans="1:28" hidden="1" x14ac:dyDescent="0.25">
      <c r="A3508" t="s">
        <v>28</v>
      </c>
      <c r="B3508" t="s">
        <v>16585</v>
      </c>
      <c r="C3508">
        <v>281</v>
      </c>
      <c r="D3508">
        <v>99</v>
      </c>
      <c r="E3508">
        <v>192</v>
      </c>
      <c r="F3508">
        <v>292</v>
      </c>
      <c r="G3508" t="s">
        <v>16586</v>
      </c>
      <c r="H3508">
        <v>14000</v>
      </c>
      <c r="I3508">
        <v>9166863</v>
      </c>
      <c r="J3508" t="s">
        <v>213</v>
      </c>
      <c r="K3508" t="s">
        <v>435</v>
      </c>
      <c r="L3508" t="s">
        <v>16587</v>
      </c>
      <c r="M3508">
        <v>83182</v>
      </c>
      <c r="N3508">
        <v>14816</v>
      </c>
      <c r="O3508" t="s">
        <v>16063</v>
      </c>
      <c r="P3508">
        <v>2</v>
      </c>
      <c r="Q3508" t="s">
        <v>16588</v>
      </c>
      <c r="R3508" t="s">
        <v>16589</v>
      </c>
      <c r="S3508">
        <v>247</v>
      </c>
      <c r="T3508" t="s">
        <v>37</v>
      </c>
      <c r="U3508" t="s">
        <v>38</v>
      </c>
      <c r="V3508" t="s">
        <v>584</v>
      </c>
      <c r="W3508">
        <v>7000000</v>
      </c>
      <c r="X3508">
        <v>2009</v>
      </c>
      <c r="Y3508">
        <v>343</v>
      </c>
      <c r="Z3508">
        <v>7.6</v>
      </c>
      <c r="AA3508">
        <v>2.35</v>
      </c>
      <c r="AB3508">
        <v>16000</v>
      </c>
    </row>
    <row r="3509" spans="1:28" hidden="1" x14ac:dyDescent="0.25">
      <c r="A3509" t="s">
        <v>28</v>
      </c>
      <c r="B3509" t="s">
        <v>486</v>
      </c>
      <c r="C3509">
        <v>114</v>
      </c>
      <c r="D3509">
        <v>164</v>
      </c>
      <c r="E3509">
        <v>17000</v>
      </c>
      <c r="F3509">
        <v>159</v>
      </c>
      <c r="G3509" t="s">
        <v>16590</v>
      </c>
      <c r="H3509">
        <v>883</v>
      </c>
      <c r="I3509">
        <v>8373585</v>
      </c>
      <c r="J3509" t="s">
        <v>3408</v>
      </c>
      <c r="K3509" t="s">
        <v>7173</v>
      </c>
      <c r="L3509" t="s">
        <v>16591</v>
      </c>
      <c r="M3509">
        <v>39680</v>
      </c>
      <c r="N3509">
        <v>1934</v>
      </c>
      <c r="O3509" t="s">
        <v>7978</v>
      </c>
      <c r="P3509">
        <v>0</v>
      </c>
      <c r="Q3509" t="s">
        <v>16592</v>
      </c>
      <c r="R3509" t="s">
        <v>16593</v>
      </c>
      <c r="S3509">
        <v>308</v>
      </c>
      <c r="T3509" t="s">
        <v>37</v>
      </c>
      <c r="U3509" t="s">
        <v>38</v>
      </c>
      <c r="V3509" t="s">
        <v>584</v>
      </c>
      <c r="W3509">
        <v>7000000</v>
      </c>
      <c r="X3509">
        <v>1988</v>
      </c>
      <c r="Y3509">
        <v>618</v>
      </c>
      <c r="Z3509">
        <v>7.6</v>
      </c>
      <c r="AA3509">
        <v>1.85</v>
      </c>
      <c r="AB3509">
        <v>0</v>
      </c>
    </row>
    <row r="3510" spans="1:28" hidden="1" x14ac:dyDescent="0.25">
      <c r="A3510" t="s">
        <v>28</v>
      </c>
      <c r="B3510" t="s">
        <v>16201</v>
      </c>
      <c r="C3510">
        <v>72</v>
      </c>
      <c r="D3510">
        <v>96</v>
      </c>
      <c r="E3510">
        <v>30</v>
      </c>
      <c r="F3510">
        <v>407</v>
      </c>
      <c r="G3510" t="s">
        <v>16594</v>
      </c>
      <c r="H3510">
        <v>761</v>
      </c>
      <c r="I3510">
        <v>7292175</v>
      </c>
      <c r="J3510" t="s">
        <v>1414</v>
      </c>
      <c r="K3510" t="s">
        <v>16595</v>
      </c>
      <c r="L3510" t="s">
        <v>16596</v>
      </c>
      <c r="M3510">
        <v>7736</v>
      </c>
      <c r="N3510">
        <v>2018</v>
      </c>
      <c r="O3510" t="s">
        <v>10019</v>
      </c>
      <c r="P3510">
        <v>3</v>
      </c>
      <c r="Q3510" t="s">
        <v>16597</v>
      </c>
      <c r="R3510" t="s">
        <v>16598</v>
      </c>
      <c r="S3510">
        <v>100</v>
      </c>
      <c r="T3510" t="s">
        <v>37</v>
      </c>
      <c r="U3510" t="s">
        <v>38</v>
      </c>
      <c r="V3510" t="s">
        <v>584</v>
      </c>
      <c r="W3510">
        <v>7000000</v>
      </c>
      <c r="X3510">
        <v>1999</v>
      </c>
      <c r="Y3510">
        <v>412</v>
      </c>
      <c r="Z3510">
        <v>6.4</v>
      </c>
      <c r="AA3510">
        <v>1.85</v>
      </c>
      <c r="AB3510">
        <v>0</v>
      </c>
    </row>
    <row r="3511" spans="1:28" hidden="1" x14ac:dyDescent="0.25">
      <c r="A3511" t="s">
        <v>28</v>
      </c>
      <c r="B3511" t="s">
        <v>15466</v>
      </c>
      <c r="C3511">
        <v>119</v>
      </c>
      <c r="D3511">
        <v>122</v>
      </c>
      <c r="E3511">
        <v>98</v>
      </c>
      <c r="F3511">
        <v>397</v>
      </c>
      <c r="G3511" t="s">
        <v>3836</v>
      </c>
      <c r="H3511">
        <v>729</v>
      </c>
      <c r="I3511">
        <v>6601079</v>
      </c>
      <c r="J3511" t="s">
        <v>3463</v>
      </c>
      <c r="K3511" t="s">
        <v>3516</v>
      </c>
      <c r="L3511" t="s">
        <v>16599</v>
      </c>
      <c r="M3511">
        <v>17436</v>
      </c>
      <c r="N3511">
        <v>2321</v>
      </c>
      <c r="O3511" t="s">
        <v>16600</v>
      </c>
      <c r="P3511">
        <v>1</v>
      </c>
      <c r="Q3511" t="s">
        <v>16601</v>
      </c>
      <c r="R3511" t="s">
        <v>16602</v>
      </c>
      <c r="S3511">
        <v>276</v>
      </c>
      <c r="T3511" t="s">
        <v>37</v>
      </c>
      <c r="U3511" t="s">
        <v>56</v>
      </c>
      <c r="V3511" t="s">
        <v>39</v>
      </c>
      <c r="W3511">
        <v>7000000</v>
      </c>
      <c r="X3511">
        <v>2004</v>
      </c>
      <c r="Y3511">
        <v>579</v>
      </c>
      <c r="Z3511">
        <v>6.2</v>
      </c>
      <c r="AA3511">
        <v>2.35</v>
      </c>
      <c r="AB3511">
        <v>0</v>
      </c>
    </row>
    <row r="3512" spans="1:28" hidden="1" x14ac:dyDescent="0.25">
      <c r="A3512" t="s">
        <v>28</v>
      </c>
      <c r="B3512" t="s">
        <v>1197</v>
      </c>
      <c r="C3512">
        <v>74</v>
      </c>
      <c r="D3512">
        <v>94</v>
      </c>
      <c r="E3512">
        <v>176</v>
      </c>
      <c r="F3512">
        <v>46</v>
      </c>
      <c r="G3512" t="s">
        <v>15799</v>
      </c>
      <c r="H3512">
        <v>116</v>
      </c>
      <c r="I3512">
        <v>6165429</v>
      </c>
      <c r="J3512" t="s">
        <v>16603</v>
      </c>
      <c r="K3512" t="s">
        <v>16604</v>
      </c>
      <c r="L3512" t="s">
        <v>16605</v>
      </c>
      <c r="M3512">
        <v>23486</v>
      </c>
      <c r="N3512">
        <v>312</v>
      </c>
      <c r="O3512" t="s">
        <v>16606</v>
      </c>
      <c r="P3512">
        <v>1</v>
      </c>
      <c r="Q3512" t="s">
        <v>16607</v>
      </c>
      <c r="R3512" t="s">
        <v>16608</v>
      </c>
      <c r="S3512">
        <v>249</v>
      </c>
      <c r="T3512" t="s">
        <v>2220</v>
      </c>
      <c r="U3512" t="s">
        <v>369</v>
      </c>
      <c r="V3512" t="s">
        <v>94</v>
      </c>
      <c r="W3512">
        <v>6000000</v>
      </c>
      <c r="X3512">
        <v>2002</v>
      </c>
      <c r="Y3512">
        <v>93</v>
      </c>
      <c r="Z3512">
        <v>7.5</v>
      </c>
      <c r="AA3512">
        <v>2.35</v>
      </c>
      <c r="AB3512">
        <v>0</v>
      </c>
    </row>
    <row r="3513" spans="1:28" hidden="1" x14ac:dyDescent="0.25">
      <c r="A3513" t="s">
        <v>28</v>
      </c>
      <c r="B3513" t="s">
        <v>9772</v>
      </c>
      <c r="C3513">
        <v>25</v>
      </c>
      <c r="D3513">
        <v>93</v>
      </c>
      <c r="E3513">
        <v>70</v>
      </c>
      <c r="F3513">
        <v>442</v>
      </c>
      <c r="G3513" t="s">
        <v>5226</v>
      </c>
      <c r="H3513">
        <v>692</v>
      </c>
      <c r="I3513">
        <v>5694308</v>
      </c>
      <c r="J3513" t="s">
        <v>3912</v>
      </c>
      <c r="K3513" t="s">
        <v>1654</v>
      </c>
      <c r="L3513" t="s">
        <v>16609</v>
      </c>
      <c r="M3513">
        <v>13815</v>
      </c>
      <c r="N3513">
        <v>3128</v>
      </c>
      <c r="O3513" t="s">
        <v>16610</v>
      </c>
      <c r="P3513">
        <v>0</v>
      </c>
      <c r="Q3513" t="s">
        <v>16611</v>
      </c>
      <c r="R3513" t="s">
        <v>16612</v>
      </c>
      <c r="S3513">
        <v>46</v>
      </c>
      <c r="T3513" t="s">
        <v>37</v>
      </c>
      <c r="U3513" t="s">
        <v>38</v>
      </c>
      <c r="V3513" t="s">
        <v>39</v>
      </c>
      <c r="W3513">
        <v>7000000</v>
      </c>
      <c r="X3513">
        <v>2007</v>
      </c>
      <c r="Y3513">
        <v>585</v>
      </c>
      <c r="Z3513">
        <v>2</v>
      </c>
      <c r="AA3513">
        <v>1.85</v>
      </c>
      <c r="AB3513">
        <v>446</v>
      </c>
    </row>
    <row r="3514" spans="1:28" hidden="1" x14ac:dyDescent="0.25">
      <c r="A3514" t="s">
        <v>28</v>
      </c>
      <c r="B3514" t="s">
        <v>16613</v>
      </c>
      <c r="C3514">
        <v>39</v>
      </c>
      <c r="D3514">
        <v>96</v>
      </c>
      <c r="E3514">
        <v>6</v>
      </c>
      <c r="F3514">
        <v>38</v>
      </c>
      <c r="G3514" t="s">
        <v>2235</v>
      </c>
      <c r="H3514">
        <v>206</v>
      </c>
      <c r="I3514">
        <v>5430822</v>
      </c>
      <c r="J3514" t="s">
        <v>16614</v>
      </c>
      <c r="K3514" t="s">
        <v>16615</v>
      </c>
      <c r="L3514" t="s">
        <v>16616</v>
      </c>
      <c r="M3514">
        <v>8391</v>
      </c>
      <c r="N3514">
        <v>493</v>
      </c>
      <c r="O3514" t="s">
        <v>16617</v>
      </c>
      <c r="P3514">
        <v>0</v>
      </c>
      <c r="Q3514" t="s">
        <v>16618</v>
      </c>
      <c r="R3514" t="s">
        <v>16619</v>
      </c>
      <c r="S3514">
        <v>75</v>
      </c>
      <c r="T3514" t="s">
        <v>37</v>
      </c>
      <c r="U3514" t="s">
        <v>56</v>
      </c>
      <c r="V3514" t="s">
        <v>584</v>
      </c>
      <c r="W3514">
        <v>7000000</v>
      </c>
      <c r="X3514">
        <v>1992</v>
      </c>
      <c r="Y3514">
        <v>192</v>
      </c>
      <c r="Z3514">
        <v>6.2</v>
      </c>
      <c r="AA3514">
        <v>1.85</v>
      </c>
      <c r="AB3514">
        <v>0</v>
      </c>
    </row>
    <row r="3515" spans="1:28" hidden="1" x14ac:dyDescent="0.25">
      <c r="A3515" t="s">
        <v>28</v>
      </c>
      <c r="C3515">
        <v>27</v>
      </c>
      <c r="D3515">
        <v>60</v>
      </c>
      <c r="F3515">
        <v>346</v>
      </c>
      <c r="G3515" t="s">
        <v>4220</v>
      </c>
      <c r="H3515">
        <v>787</v>
      </c>
      <c r="J3515" t="s">
        <v>463</v>
      </c>
      <c r="K3515" t="s">
        <v>11800</v>
      </c>
      <c r="L3515" t="s">
        <v>16620</v>
      </c>
      <c r="M3515">
        <v>42402</v>
      </c>
      <c r="N3515">
        <v>2352</v>
      </c>
      <c r="O3515" t="s">
        <v>1287</v>
      </c>
      <c r="P3515">
        <v>1</v>
      </c>
      <c r="Q3515" t="s">
        <v>16621</v>
      </c>
      <c r="R3515" t="s">
        <v>16622</v>
      </c>
      <c r="S3515">
        <v>83</v>
      </c>
      <c r="T3515" t="s">
        <v>37</v>
      </c>
      <c r="U3515" t="s">
        <v>38</v>
      </c>
      <c r="Y3515">
        <v>485</v>
      </c>
      <c r="Z3515">
        <v>7.7</v>
      </c>
      <c r="AA3515">
        <v>16</v>
      </c>
      <c r="AB3515">
        <v>0</v>
      </c>
    </row>
    <row r="3516" spans="1:28" hidden="1" x14ac:dyDescent="0.25">
      <c r="A3516" t="s">
        <v>28</v>
      </c>
      <c r="B3516" t="s">
        <v>16623</v>
      </c>
      <c r="C3516">
        <v>27</v>
      </c>
      <c r="D3516">
        <v>113</v>
      </c>
      <c r="E3516">
        <v>7</v>
      </c>
      <c r="F3516">
        <v>35</v>
      </c>
      <c r="G3516" t="s">
        <v>16624</v>
      </c>
      <c r="H3516">
        <v>11000</v>
      </c>
      <c r="I3516">
        <v>4720371</v>
      </c>
      <c r="J3516" t="s">
        <v>11068</v>
      </c>
      <c r="K3516" t="s">
        <v>256</v>
      </c>
      <c r="L3516" t="s">
        <v>16625</v>
      </c>
      <c r="M3516">
        <v>3203</v>
      </c>
      <c r="N3516">
        <v>11116</v>
      </c>
      <c r="O3516" t="s">
        <v>16626</v>
      </c>
      <c r="P3516">
        <v>2</v>
      </c>
      <c r="Q3516" t="s">
        <v>16627</v>
      </c>
      <c r="R3516" t="s">
        <v>16628</v>
      </c>
      <c r="S3516">
        <v>85</v>
      </c>
      <c r="T3516" t="s">
        <v>37</v>
      </c>
      <c r="U3516" t="s">
        <v>38</v>
      </c>
      <c r="V3516" t="s">
        <v>94</v>
      </c>
      <c r="W3516">
        <v>7000000</v>
      </c>
      <c r="X3516">
        <v>2001</v>
      </c>
      <c r="Y3516">
        <v>43</v>
      </c>
      <c r="Z3516">
        <v>6.5</v>
      </c>
      <c r="AA3516">
        <v>1.85</v>
      </c>
      <c r="AB3516">
        <v>650</v>
      </c>
    </row>
    <row r="3517" spans="1:28" hidden="1" x14ac:dyDescent="0.25">
      <c r="A3517" t="s">
        <v>28</v>
      </c>
      <c r="C3517">
        <v>11</v>
      </c>
      <c r="D3517">
        <v>60</v>
      </c>
      <c r="F3517">
        <v>652</v>
      </c>
      <c r="G3517" t="s">
        <v>4554</v>
      </c>
      <c r="H3517">
        <v>10000</v>
      </c>
      <c r="J3517" t="s">
        <v>1051</v>
      </c>
      <c r="K3517" t="s">
        <v>13385</v>
      </c>
      <c r="L3517" t="s">
        <v>16629</v>
      </c>
      <c r="M3517">
        <v>25329</v>
      </c>
      <c r="N3517">
        <v>12051</v>
      </c>
      <c r="O3517" t="s">
        <v>8268</v>
      </c>
      <c r="P3517">
        <v>1</v>
      </c>
      <c r="Q3517" t="s">
        <v>16630</v>
      </c>
      <c r="R3517" t="s">
        <v>16631</v>
      </c>
      <c r="S3517">
        <v>160</v>
      </c>
      <c r="T3517" t="s">
        <v>37</v>
      </c>
      <c r="U3517" t="s">
        <v>38</v>
      </c>
      <c r="V3517" t="s">
        <v>1125</v>
      </c>
      <c r="Y3517">
        <v>794</v>
      </c>
      <c r="Z3517">
        <v>7.4</v>
      </c>
      <c r="AA3517">
        <v>1.33</v>
      </c>
      <c r="AB3517">
        <v>0</v>
      </c>
    </row>
    <row r="3518" spans="1:28" hidden="1" x14ac:dyDescent="0.25">
      <c r="A3518" t="s">
        <v>28</v>
      </c>
      <c r="B3518" t="s">
        <v>15584</v>
      </c>
      <c r="C3518">
        <v>29</v>
      </c>
      <c r="D3518">
        <v>192</v>
      </c>
      <c r="E3518">
        <v>147</v>
      </c>
      <c r="F3518">
        <v>397</v>
      </c>
      <c r="G3518" t="s">
        <v>14707</v>
      </c>
      <c r="H3518">
        <v>8000</v>
      </c>
      <c r="I3518">
        <v>2921738</v>
      </c>
      <c r="J3518" t="s">
        <v>2849</v>
      </c>
      <c r="K3518" t="s">
        <v>14705</v>
      </c>
      <c r="L3518" t="s">
        <v>16632</v>
      </c>
      <c r="M3518">
        <v>34449</v>
      </c>
      <c r="N3518">
        <v>9984</v>
      </c>
      <c r="O3518" t="s">
        <v>16600</v>
      </c>
      <c r="P3518">
        <v>0</v>
      </c>
      <c r="Q3518" t="s">
        <v>16633</v>
      </c>
      <c r="R3518" t="s">
        <v>16634</v>
      </c>
      <c r="S3518">
        <v>119</v>
      </c>
      <c r="T3518" t="s">
        <v>5610</v>
      </c>
      <c r="U3518" t="s">
        <v>5611</v>
      </c>
      <c r="W3518">
        <v>7000000</v>
      </c>
      <c r="X3518">
        <v>2004</v>
      </c>
      <c r="Y3518">
        <v>860</v>
      </c>
      <c r="Z3518">
        <v>7.9</v>
      </c>
      <c r="AA3518">
        <v>2.35</v>
      </c>
      <c r="AB3518">
        <v>2000</v>
      </c>
    </row>
    <row r="3519" spans="1:28" hidden="1" x14ac:dyDescent="0.25">
      <c r="A3519" t="s">
        <v>28</v>
      </c>
      <c r="B3519" t="s">
        <v>1921</v>
      </c>
      <c r="C3519">
        <v>158</v>
      </c>
      <c r="D3519">
        <v>99</v>
      </c>
      <c r="E3519">
        <v>342</v>
      </c>
      <c r="F3519">
        <v>501</v>
      </c>
      <c r="G3519" t="s">
        <v>16635</v>
      </c>
      <c r="H3519">
        <v>1000</v>
      </c>
      <c r="I3519">
        <v>2344847</v>
      </c>
      <c r="J3519" t="s">
        <v>3793</v>
      </c>
      <c r="K3519" t="s">
        <v>780</v>
      </c>
      <c r="L3519" t="s">
        <v>16636</v>
      </c>
      <c r="M3519">
        <v>18561</v>
      </c>
      <c r="N3519">
        <v>2158</v>
      </c>
      <c r="O3519" t="s">
        <v>2730</v>
      </c>
      <c r="P3519">
        <v>0</v>
      </c>
      <c r="Q3519" t="s">
        <v>16637</v>
      </c>
      <c r="R3519" t="s">
        <v>16638</v>
      </c>
      <c r="S3519">
        <v>119</v>
      </c>
      <c r="T3519" t="s">
        <v>37</v>
      </c>
      <c r="U3519" t="s">
        <v>38</v>
      </c>
      <c r="V3519" t="s">
        <v>584</v>
      </c>
      <c r="W3519">
        <v>7000000</v>
      </c>
      <c r="X3519">
        <v>2008</v>
      </c>
      <c r="Y3519">
        <v>518</v>
      </c>
      <c r="Z3519">
        <v>6.8</v>
      </c>
      <c r="AA3519">
        <v>2.35</v>
      </c>
      <c r="AB3519">
        <v>0</v>
      </c>
    </row>
    <row r="3520" spans="1:28" hidden="1" x14ac:dyDescent="0.25">
      <c r="A3520" t="s">
        <v>28</v>
      </c>
      <c r="B3520" t="s">
        <v>15175</v>
      </c>
      <c r="C3520">
        <v>223</v>
      </c>
      <c r="D3520">
        <v>91</v>
      </c>
      <c r="E3520">
        <v>157</v>
      </c>
      <c r="F3520">
        <v>224</v>
      </c>
      <c r="G3520" t="s">
        <v>6819</v>
      </c>
      <c r="H3520">
        <v>490</v>
      </c>
      <c r="I3520">
        <v>7455447</v>
      </c>
      <c r="J3520" t="s">
        <v>1414</v>
      </c>
      <c r="K3520" t="s">
        <v>3683</v>
      </c>
      <c r="L3520" t="s">
        <v>16639</v>
      </c>
      <c r="M3520">
        <v>29967</v>
      </c>
      <c r="N3520">
        <v>1136</v>
      </c>
      <c r="O3520" t="s">
        <v>16640</v>
      </c>
      <c r="P3520">
        <v>2</v>
      </c>
      <c r="Q3520" t="s">
        <v>16641</v>
      </c>
      <c r="R3520" t="s">
        <v>16642</v>
      </c>
      <c r="S3520">
        <v>126</v>
      </c>
      <c r="T3520" t="s">
        <v>37</v>
      </c>
      <c r="U3520" t="s">
        <v>38</v>
      </c>
      <c r="V3520" t="s">
        <v>584</v>
      </c>
      <c r="W3520">
        <v>7000000</v>
      </c>
      <c r="X3520">
        <v>2010</v>
      </c>
      <c r="Y3520">
        <v>259</v>
      </c>
      <c r="Z3520">
        <v>6.3</v>
      </c>
      <c r="AA3520">
        <v>1.85</v>
      </c>
      <c r="AB3520">
        <v>0</v>
      </c>
    </row>
    <row r="3521" spans="1:28" hidden="1" x14ac:dyDescent="0.25">
      <c r="A3521" t="s">
        <v>28</v>
      </c>
      <c r="B3521" t="s">
        <v>16643</v>
      </c>
      <c r="C3521">
        <v>25</v>
      </c>
      <c r="D3521">
        <v>100</v>
      </c>
      <c r="E3521">
        <v>0</v>
      </c>
      <c r="F3521">
        <v>359</v>
      </c>
      <c r="G3521" t="s">
        <v>16644</v>
      </c>
      <c r="H3521">
        <v>655</v>
      </c>
      <c r="I3521">
        <v>2148212</v>
      </c>
      <c r="J3521" t="s">
        <v>7143</v>
      </c>
      <c r="K3521" t="s">
        <v>2282</v>
      </c>
      <c r="L3521" t="s">
        <v>16645</v>
      </c>
      <c r="M3521">
        <v>781</v>
      </c>
      <c r="N3521">
        <v>1906</v>
      </c>
      <c r="O3521" t="s">
        <v>12388</v>
      </c>
      <c r="P3521">
        <v>0</v>
      </c>
      <c r="Q3521" t="s">
        <v>16646</v>
      </c>
      <c r="R3521" t="s">
        <v>16647</v>
      </c>
      <c r="S3521">
        <v>20</v>
      </c>
      <c r="T3521" t="s">
        <v>37</v>
      </c>
      <c r="U3521" t="s">
        <v>38</v>
      </c>
      <c r="V3521" t="s">
        <v>94</v>
      </c>
      <c r="W3521">
        <v>7000000</v>
      </c>
      <c r="X3521">
        <v>1999</v>
      </c>
      <c r="Y3521">
        <v>476</v>
      </c>
      <c r="Z3521">
        <v>6.3</v>
      </c>
      <c r="AA3521">
        <v>1.85</v>
      </c>
      <c r="AB3521">
        <v>157</v>
      </c>
    </row>
    <row r="3522" spans="1:28" hidden="1" x14ac:dyDescent="0.25">
      <c r="A3522" t="s">
        <v>28</v>
      </c>
      <c r="B3522" t="s">
        <v>13939</v>
      </c>
      <c r="C3522">
        <v>97</v>
      </c>
      <c r="D3522">
        <v>105</v>
      </c>
      <c r="E3522">
        <v>261</v>
      </c>
      <c r="F3522">
        <v>617</v>
      </c>
      <c r="G3522" t="s">
        <v>2787</v>
      </c>
      <c r="H3522">
        <v>783</v>
      </c>
      <c r="I3522">
        <v>2062066</v>
      </c>
      <c r="J3522" t="s">
        <v>1725</v>
      </c>
      <c r="K3522" t="s">
        <v>971</v>
      </c>
      <c r="L3522" t="s">
        <v>16648</v>
      </c>
      <c r="M3522">
        <v>11387</v>
      </c>
      <c r="N3522">
        <v>2684</v>
      </c>
      <c r="O3522" t="s">
        <v>4628</v>
      </c>
      <c r="P3522">
        <v>3</v>
      </c>
      <c r="Q3522" t="s">
        <v>16649</v>
      </c>
      <c r="R3522" t="s">
        <v>16650</v>
      </c>
      <c r="S3522">
        <v>147</v>
      </c>
      <c r="T3522" t="s">
        <v>37</v>
      </c>
      <c r="U3522" t="s">
        <v>38</v>
      </c>
      <c r="V3522" t="s">
        <v>584</v>
      </c>
      <c r="W3522">
        <v>7000000</v>
      </c>
      <c r="X3522">
        <v>2002</v>
      </c>
      <c r="Y3522">
        <v>658</v>
      </c>
      <c r="Z3522">
        <v>6.6</v>
      </c>
      <c r="AA3522">
        <v>1.85</v>
      </c>
      <c r="AB3522">
        <v>357</v>
      </c>
    </row>
    <row r="3523" spans="1:28" hidden="1" x14ac:dyDescent="0.25">
      <c r="A3523" t="s">
        <v>28</v>
      </c>
      <c r="B3523" t="s">
        <v>13985</v>
      </c>
      <c r="C3523">
        <v>117</v>
      </c>
      <c r="D3523">
        <v>99</v>
      </c>
      <c r="E3523">
        <v>60</v>
      </c>
      <c r="F3523">
        <v>628</v>
      </c>
      <c r="G3523" t="s">
        <v>6596</v>
      </c>
      <c r="H3523">
        <v>4000</v>
      </c>
      <c r="I3523">
        <v>1654367</v>
      </c>
      <c r="J3523" t="s">
        <v>1543</v>
      </c>
      <c r="K3523" t="s">
        <v>1433</v>
      </c>
      <c r="L3523" t="s">
        <v>16651</v>
      </c>
      <c r="M3523">
        <v>18355</v>
      </c>
      <c r="N3523">
        <v>6526</v>
      </c>
      <c r="O3523" t="s">
        <v>7031</v>
      </c>
      <c r="P3523">
        <v>0</v>
      </c>
      <c r="Q3523" t="s">
        <v>16652</v>
      </c>
      <c r="R3523" t="s">
        <v>16653</v>
      </c>
      <c r="S3523">
        <v>106</v>
      </c>
      <c r="T3523" t="s">
        <v>37</v>
      </c>
      <c r="U3523" t="s">
        <v>38</v>
      </c>
      <c r="V3523" t="s">
        <v>584</v>
      </c>
      <c r="W3523">
        <v>7000000</v>
      </c>
      <c r="X3523">
        <v>2006</v>
      </c>
      <c r="Y3523">
        <v>787</v>
      </c>
      <c r="Z3523">
        <v>6.4</v>
      </c>
      <c r="AA3523">
        <v>1.85</v>
      </c>
      <c r="AB3523">
        <v>3000</v>
      </c>
    </row>
    <row r="3524" spans="1:28" hidden="1" x14ac:dyDescent="0.25">
      <c r="A3524" t="s">
        <v>28</v>
      </c>
      <c r="B3524" t="s">
        <v>16654</v>
      </c>
      <c r="C3524">
        <v>389</v>
      </c>
      <c r="D3524">
        <v>112</v>
      </c>
      <c r="E3524">
        <v>159</v>
      </c>
      <c r="F3524">
        <v>77</v>
      </c>
      <c r="G3524" t="s">
        <v>4560</v>
      </c>
      <c r="H3524">
        <v>3000</v>
      </c>
      <c r="I3524">
        <v>1738692</v>
      </c>
      <c r="J3524" t="s">
        <v>4074</v>
      </c>
      <c r="K3524" t="s">
        <v>13857</v>
      </c>
      <c r="L3524" t="s">
        <v>16655</v>
      </c>
      <c r="M3524">
        <v>95529</v>
      </c>
      <c r="N3524">
        <v>3547</v>
      </c>
      <c r="O3524" t="s">
        <v>16656</v>
      </c>
      <c r="P3524">
        <v>0</v>
      </c>
      <c r="Q3524" t="s">
        <v>16657</v>
      </c>
      <c r="R3524" t="s">
        <v>16658</v>
      </c>
      <c r="S3524">
        <v>301</v>
      </c>
      <c r="T3524" t="s">
        <v>37</v>
      </c>
      <c r="U3524" t="s">
        <v>56</v>
      </c>
      <c r="V3524" t="s">
        <v>584</v>
      </c>
      <c r="W3524">
        <v>7000000</v>
      </c>
      <c r="X3524">
        <v>2011</v>
      </c>
      <c r="Y3524">
        <v>294</v>
      </c>
      <c r="Z3524">
        <v>7.5</v>
      </c>
      <c r="AA3524">
        <v>2.35</v>
      </c>
      <c r="AB3524">
        <v>38000</v>
      </c>
    </row>
    <row r="3525" spans="1:28" hidden="1" x14ac:dyDescent="0.25">
      <c r="A3525" t="s">
        <v>28</v>
      </c>
      <c r="B3525" t="s">
        <v>16659</v>
      </c>
      <c r="C3525">
        <v>9</v>
      </c>
      <c r="D3525">
        <v>100</v>
      </c>
      <c r="E3525">
        <v>0</v>
      </c>
      <c r="F3525">
        <v>149</v>
      </c>
      <c r="G3525" t="s">
        <v>13283</v>
      </c>
      <c r="H3525">
        <v>2000</v>
      </c>
      <c r="I3525">
        <v>2209479</v>
      </c>
      <c r="J3525" t="s">
        <v>7143</v>
      </c>
      <c r="K3525" t="s">
        <v>16660</v>
      </c>
      <c r="L3525" t="s">
        <v>16661</v>
      </c>
      <c r="M3525">
        <v>844</v>
      </c>
      <c r="N3525">
        <v>2909</v>
      </c>
      <c r="O3525" t="s">
        <v>11329</v>
      </c>
      <c r="P3525">
        <v>0</v>
      </c>
      <c r="Q3525" t="s">
        <v>16662</v>
      </c>
      <c r="R3525" t="s">
        <v>16663</v>
      </c>
      <c r="S3525">
        <v>34</v>
      </c>
      <c r="T3525" t="s">
        <v>37</v>
      </c>
      <c r="U3525" t="s">
        <v>56</v>
      </c>
      <c r="V3525" t="s">
        <v>94</v>
      </c>
      <c r="X3525">
        <v>2013</v>
      </c>
      <c r="Y3525">
        <v>627</v>
      </c>
      <c r="Z3525">
        <v>5.8</v>
      </c>
      <c r="AB3525">
        <v>962</v>
      </c>
    </row>
    <row r="3526" spans="1:28" hidden="1" x14ac:dyDescent="0.25">
      <c r="A3526" t="s">
        <v>28</v>
      </c>
      <c r="B3526" t="s">
        <v>16664</v>
      </c>
      <c r="C3526">
        <v>34</v>
      </c>
      <c r="D3526">
        <v>99</v>
      </c>
      <c r="E3526">
        <v>2</v>
      </c>
      <c r="F3526">
        <v>455</v>
      </c>
      <c r="G3526" t="s">
        <v>7688</v>
      </c>
      <c r="H3526">
        <v>1000</v>
      </c>
      <c r="I3526">
        <v>1889522</v>
      </c>
      <c r="J3526" t="s">
        <v>3793</v>
      </c>
      <c r="K3526" t="s">
        <v>7762</v>
      </c>
      <c r="L3526" t="s">
        <v>16665</v>
      </c>
      <c r="M3526">
        <v>1119</v>
      </c>
      <c r="N3526">
        <v>2589</v>
      </c>
      <c r="O3526" t="s">
        <v>16666</v>
      </c>
      <c r="P3526">
        <v>2</v>
      </c>
      <c r="Q3526" t="s">
        <v>16667</v>
      </c>
      <c r="R3526" t="s">
        <v>16668</v>
      </c>
      <c r="S3526">
        <v>12</v>
      </c>
      <c r="T3526" t="s">
        <v>37</v>
      </c>
      <c r="U3526" t="s">
        <v>38</v>
      </c>
      <c r="V3526" t="s">
        <v>276</v>
      </c>
      <c r="W3526">
        <v>7000000</v>
      </c>
      <c r="X3526">
        <v>2009</v>
      </c>
      <c r="Y3526">
        <v>690</v>
      </c>
      <c r="Z3526">
        <v>6.5</v>
      </c>
      <c r="AA3526">
        <v>2.35</v>
      </c>
      <c r="AB3526">
        <v>797</v>
      </c>
    </row>
    <row r="3527" spans="1:28" hidden="1" x14ac:dyDescent="0.25">
      <c r="A3527" t="s">
        <v>28</v>
      </c>
      <c r="B3527" t="s">
        <v>4913</v>
      </c>
      <c r="C3527">
        <v>7</v>
      </c>
      <c r="D3527">
        <v>100</v>
      </c>
      <c r="E3527">
        <v>161</v>
      </c>
      <c r="F3527">
        <v>172</v>
      </c>
      <c r="G3527" t="s">
        <v>11940</v>
      </c>
      <c r="H3527">
        <v>10000</v>
      </c>
      <c r="J3527" t="s">
        <v>3931</v>
      </c>
      <c r="K3527" t="s">
        <v>522</v>
      </c>
      <c r="L3527" t="s">
        <v>16669</v>
      </c>
      <c r="M3527">
        <v>3114</v>
      </c>
      <c r="N3527">
        <v>11059</v>
      </c>
      <c r="O3527" t="s">
        <v>16670</v>
      </c>
      <c r="P3527">
        <v>0</v>
      </c>
      <c r="Q3527" t="s">
        <v>16671</v>
      </c>
      <c r="R3527" t="s">
        <v>16672</v>
      </c>
      <c r="S3527">
        <v>16</v>
      </c>
      <c r="T3527" t="s">
        <v>37</v>
      </c>
      <c r="U3527" t="s">
        <v>267</v>
      </c>
      <c r="V3527" t="s">
        <v>584</v>
      </c>
      <c r="W3527">
        <v>7000000</v>
      </c>
      <c r="X3527">
        <v>1983</v>
      </c>
      <c r="Y3527">
        <v>422</v>
      </c>
      <c r="Z3527">
        <v>4.8</v>
      </c>
      <c r="AB3527">
        <v>168</v>
      </c>
    </row>
    <row r="3528" spans="1:28" hidden="1" x14ac:dyDescent="0.25">
      <c r="A3528" t="s">
        <v>28</v>
      </c>
      <c r="B3528" t="s">
        <v>16391</v>
      </c>
      <c r="C3528">
        <v>161</v>
      </c>
      <c r="D3528">
        <v>125</v>
      </c>
      <c r="E3528">
        <v>127</v>
      </c>
      <c r="F3528">
        <v>798</v>
      </c>
      <c r="G3528" t="s">
        <v>6646</v>
      </c>
      <c r="H3528">
        <v>6000</v>
      </c>
      <c r="I3528">
        <v>1110286</v>
      </c>
      <c r="J3528" t="s">
        <v>213</v>
      </c>
      <c r="K3528" t="s">
        <v>207</v>
      </c>
      <c r="L3528" t="s">
        <v>16673</v>
      </c>
      <c r="M3528">
        <v>9727</v>
      </c>
      <c r="N3528">
        <v>8876</v>
      </c>
      <c r="O3528" t="s">
        <v>11714</v>
      </c>
      <c r="P3528">
        <v>6</v>
      </c>
      <c r="Q3528" t="s">
        <v>16674</v>
      </c>
      <c r="R3528" t="s">
        <v>16675</v>
      </c>
      <c r="S3528">
        <v>65</v>
      </c>
      <c r="T3528" t="s">
        <v>37</v>
      </c>
      <c r="U3528" t="s">
        <v>38</v>
      </c>
      <c r="V3528" t="s">
        <v>584</v>
      </c>
      <c r="W3528">
        <v>4825000</v>
      </c>
      <c r="X3528">
        <v>2009</v>
      </c>
      <c r="Y3528">
        <v>941</v>
      </c>
      <c r="Z3528">
        <v>7.2</v>
      </c>
      <c r="AA3528">
        <v>2.35</v>
      </c>
      <c r="AB3528">
        <v>0</v>
      </c>
    </row>
    <row r="3529" spans="1:28" hidden="1" x14ac:dyDescent="0.25">
      <c r="A3529" t="s">
        <v>28</v>
      </c>
      <c r="B3529" t="s">
        <v>16676</v>
      </c>
      <c r="C3529">
        <v>6</v>
      </c>
      <c r="D3529">
        <v>107</v>
      </c>
      <c r="E3529">
        <v>6</v>
      </c>
      <c r="F3529">
        <v>375</v>
      </c>
      <c r="G3529" t="s">
        <v>16677</v>
      </c>
      <c r="H3529">
        <v>963</v>
      </c>
      <c r="I3529">
        <v>1000000</v>
      </c>
      <c r="J3529" t="s">
        <v>1220</v>
      </c>
      <c r="K3529" t="s">
        <v>6662</v>
      </c>
      <c r="L3529" t="s">
        <v>16678</v>
      </c>
      <c r="M3529">
        <v>2215</v>
      </c>
      <c r="N3529">
        <v>2209</v>
      </c>
      <c r="O3529" t="s">
        <v>16679</v>
      </c>
      <c r="P3529">
        <v>1</v>
      </c>
      <c r="Q3529" t="s">
        <v>16680</v>
      </c>
      <c r="R3529" t="s">
        <v>16681</v>
      </c>
      <c r="S3529">
        <v>26</v>
      </c>
      <c r="T3529" t="s">
        <v>37</v>
      </c>
      <c r="U3529" t="s">
        <v>56</v>
      </c>
      <c r="V3529" t="s">
        <v>94</v>
      </c>
      <c r="W3529">
        <v>9000000</v>
      </c>
      <c r="X3529">
        <v>1977</v>
      </c>
      <c r="Y3529">
        <v>750</v>
      </c>
      <c r="Z3529">
        <v>6.3</v>
      </c>
      <c r="AA3529">
        <v>1.85</v>
      </c>
      <c r="AB3529">
        <v>122</v>
      </c>
    </row>
    <row r="3530" spans="1:28" hidden="1" x14ac:dyDescent="0.25">
      <c r="A3530" t="s">
        <v>28</v>
      </c>
      <c r="B3530" t="s">
        <v>6826</v>
      </c>
      <c r="C3530">
        <v>16</v>
      </c>
      <c r="D3530">
        <v>107</v>
      </c>
      <c r="E3530">
        <v>8</v>
      </c>
      <c r="F3530">
        <v>39</v>
      </c>
      <c r="G3530" t="s">
        <v>6763</v>
      </c>
      <c r="H3530">
        <v>106</v>
      </c>
      <c r="I3530">
        <v>700000</v>
      </c>
      <c r="J3530" t="s">
        <v>6828</v>
      </c>
      <c r="K3530" t="s">
        <v>11467</v>
      </c>
      <c r="L3530" t="s">
        <v>16682</v>
      </c>
      <c r="M3530">
        <v>24438</v>
      </c>
      <c r="N3530">
        <v>215</v>
      </c>
      <c r="O3530" t="s">
        <v>16683</v>
      </c>
      <c r="P3530">
        <v>1</v>
      </c>
      <c r="Q3530" t="s">
        <v>16684</v>
      </c>
      <c r="R3530" t="s">
        <v>16685</v>
      </c>
      <c r="S3530">
        <v>78</v>
      </c>
      <c r="T3530" t="s">
        <v>1463</v>
      </c>
      <c r="U3530" t="s">
        <v>1464</v>
      </c>
      <c r="V3530" t="s">
        <v>584</v>
      </c>
      <c r="W3530">
        <v>50000000</v>
      </c>
      <c r="X3530">
        <v>1993</v>
      </c>
      <c r="Y3530">
        <v>54</v>
      </c>
      <c r="Z3530">
        <v>7</v>
      </c>
      <c r="AA3530">
        <v>2.35</v>
      </c>
      <c r="AB3530">
        <v>0</v>
      </c>
    </row>
    <row r="3531" spans="1:28" hidden="1" x14ac:dyDescent="0.25">
      <c r="A3531" t="s">
        <v>28</v>
      </c>
      <c r="B3531" t="s">
        <v>6723</v>
      </c>
      <c r="C3531">
        <v>301</v>
      </c>
      <c r="D3531">
        <v>97</v>
      </c>
      <c r="E3531">
        <v>0</v>
      </c>
      <c r="F3531">
        <v>106</v>
      </c>
      <c r="G3531" t="s">
        <v>10669</v>
      </c>
      <c r="H3531">
        <v>227</v>
      </c>
      <c r="I3531">
        <v>1768416</v>
      </c>
      <c r="J3531" t="s">
        <v>2526</v>
      </c>
      <c r="K3531" t="s">
        <v>16686</v>
      </c>
      <c r="L3531" t="s">
        <v>16687</v>
      </c>
      <c r="M3531">
        <v>35848</v>
      </c>
      <c r="N3531">
        <v>684</v>
      </c>
      <c r="O3531" t="s">
        <v>16688</v>
      </c>
      <c r="P3531">
        <v>0</v>
      </c>
      <c r="Q3531" t="s">
        <v>16689</v>
      </c>
      <c r="R3531" t="s">
        <v>16690</v>
      </c>
      <c r="S3531">
        <v>198</v>
      </c>
      <c r="T3531" t="s">
        <v>37</v>
      </c>
      <c r="U3531" t="s">
        <v>38</v>
      </c>
      <c r="V3531" t="s">
        <v>584</v>
      </c>
      <c r="W3531">
        <v>7000000</v>
      </c>
      <c r="X3531">
        <v>2010</v>
      </c>
      <c r="Y3531">
        <v>218</v>
      </c>
      <c r="Z3531">
        <v>6.3</v>
      </c>
      <c r="AA3531">
        <v>1.85</v>
      </c>
      <c r="AB3531">
        <v>0</v>
      </c>
    </row>
    <row r="3532" spans="1:28" hidden="1" x14ac:dyDescent="0.25">
      <c r="A3532" t="s">
        <v>28</v>
      </c>
      <c r="B3532" t="s">
        <v>16691</v>
      </c>
      <c r="C3532">
        <v>52</v>
      </c>
      <c r="D3532">
        <v>105</v>
      </c>
      <c r="E3532">
        <v>10</v>
      </c>
      <c r="F3532">
        <v>184</v>
      </c>
      <c r="G3532" t="s">
        <v>16692</v>
      </c>
      <c r="H3532">
        <v>756</v>
      </c>
      <c r="I3532">
        <v>1425993</v>
      </c>
      <c r="J3532" t="s">
        <v>1670</v>
      </c>
      <c r="K3532" t="s">
        <v>10973</v>
      </c>
      <c r="L3532" t="s">
        <v>16693</v>
      </c>
      <c r="M3532">
        <v>7412</v>
      </c>
      <c r="N3532">
        <v>1417</v>
      </c>
      <c r="O3532" t="s">
        <v>16694</v>
      </c>
      <c r="P3532">
        <v>1</v>
      </c>
      <c r="Q3532" t="s">
        <v>16695</v>
      </c>
      <c r="R3532" t="s">
        <v>16696</v>
      </c>
      <c r="S3532">
        <v>72</v>
      </c>
      <c r="T3532" t="s">
        <v>37</v>
      </c>
      <c r="U3532" t="s">
        <v>38</v>
      </c>
      <c r="V3532" t="s">
        <v>584</v>
      </c>
      <c r="X3532">
        <v>2009</v>
      </c>
      <c r="Y3532">
        <v>216</v>
      </c>
      <c r="Z3532">
        <v>5.3</v>
      </c>
      <c r="AA3532">
        <v>2.35</v>
      </c>
      <c r="AB3532">
        <v>0</v>
      </c>
    </row>
    <row r="3533" spans="1:28" hidden="1" x14ac:dyDescent="0.25">
      <c r="A3533" t="s">
        <v>28</v>
      </c>
      <c r="B3533" t="s">
        <v>16697</v>
      </c>
      <c r="C3533">
        <v>12</v>
      </c>
      <c r="D3533">
        <v>95</v>
      </c>
      <c r="E3533">
        <v>43</v>
      </c>
      <c r="F3533">
        <v>611</v>
      </c>
      <c r="G3533" t="s">
        <v>11731</v>
      </c>
      <c r="H3533">
        <v>1000</v>
      </c>
      <c r="I3533">
        <v>306715</v>
      </c>
      <c r="J3533" t="s">
        <v>1670</v>
      </c>
      <c r="K3533" t="s">
        <v>4466</v>
      </c>
      <c r="L3533" t="s">
        <v>16698</v>
      </c>
      <c r="M3533">
        <v>5143</v>
      </c>
      <c r="N3533">
        <v>5213</v>
      </c>
      <c r="O3533" t="s">
        <v>2469</v>
      </c>
      <c r="P3533">
        <v>1</v>
      </c>
      <c r="Q3533" t="s">
        <v>16699</v>
      </c>
      <c r="R3533" t="s">
        <v>16700</v>
      </c>
      <c r="S3533">
        <v>62</v>
      </c>
      <c r="T3533" t="s">
        <v>37</v>
      </c>
      <c r="U3533" t="s">
        <v>38</v>
      </c>
      <c r="V3533" t="s">
        <v>39</v>
      </c>
      <c r="W3533">
        <v>10000000</v>
      </c>
      <c r="X3533">
        <v>1998</v>
      </c>
      <c r="Y3533">
        <v>788</v>
      </c>
      <c r="Z3533">
        <v>2.2999999999999998</v>
      </c>
      <c r="AA3533">
        <v>1.85</v>
      </c>
      <c r="AB3533">
        <v>724</v>
      </c>
    </row>
    <row r="3534" spans="1:28" hidden="1" x14ac:dyDescent="0.25">
      <c r="A3534" t="s">
        <v>28</v>
      </c>
      <c r="B3534" t="s">
        <v>16701</v>
      </c>
      <c r="C3534">
        <v>134</v>
      </c>
      <c r="D3534">
        <v>106</v>
      </c>
      <c r="E3534">
        <v>58</v>
      </c>
      <c r="F3534">
        <v>973</v>
      </c>
      <c r="G3534" t="s">
        <v>840</v>
      </c>
      <c r="H3534">
        <v>23000</v>
      </c>
      <c r="I3534">
        <v>382946</v>
      </c>
      <c r="J3534" t="s">
        <v>3408</v>
      </c>
      <c r="K3534" t="s">
        <v>62</v>
      </c>
      <c r="L3534" t="s">
        <v>16702</v>
      </c>
      <c r="M3534">
        <v>43965</v>
      </c>
      <c r="N3534">
        <v>44969</v>
      </c>
      <c r="O3534" t="s">
        <v>476</v>
      </c>
      <c r="P3534">
        <v>0</v>
      </c>
      <c r="Q3534" t="s">
        <v>16703</v>
      </c>
      <c r="R3534" t="s">
        <v>16704</v>
      </c>
      <c r="S3534">
        <v>99</v>
      </c>
      <c r="T3534" t="s">
        <v>37</v>
      </c>
      <c r="U3534" t="s">
        <v>38</v>
      </c>
      <c r="V3534" t="s">
        <v>584</v>
      </c>
      <c r="W3534">
        <v>7000000</v>
      </c>
      <c r="X3534">
        <v>2010</v>
      </c>
      <c r="Y3534">
        <v>20000</v>
      </c>
      <c r="Z3534">
        <v>7.1</v>
      </c>
      <c r="AA3534">
        <v>2.35</v>
      </c>
      <c r="AB3534">
        <v>19000</v>
      </c>
    </row>
    <row r="3535" spans="1:28" hidden="1" x14ac:dyDescent="0.25">
      <c r="A3535" t="s">
        <v>28</v>
      </c>
      <c r="B3535" t="s">
        <v>6867</v>
      </c>
      <c r="C3535">
        <v>151</v>
      </c>
      <c r="D3535">
        <v>93</v>
      </c>
      <c r="E3535">
        <v>47</v>
      </c>
      <c r="F3535">
        <v>13</v>
      </c>
      <c r="G3535" t="s">
        <v>16295</v>
      </c>
      <c r="H3535">
        <v>554</v>
      </c>
      <c r="I3535">
        <v>518134</v>
      </c>
      <c r="J3535" t="s">
        <v>9192</v>
      </c>
      <c r="K3535" t="s">
        <v>2292</v>
      </c>
      <c r="L3535" t="s">
        <v>16705</v>
      </c>
      <c r="M3535">
        <v>21243</v>
      </c>
      <c r="N3535">
        <v>1105</v>
      </c>
      <c r="O3535" t="s">
        <v>16706</v>
      </c>
      <c r="P3535">
        <v>2</v>
      </c>
      <c r="Q3535" t="s">
        <v>16707</v>
      </c>
      <c r="R3535" t="s">
        <v>16708</v>
      </c>
      <c r="S3535">
        <v>66</v>
      </c>
      <c r="T3535" t="s">
        <v>37</v>
      </c>
      <c r="U3535" t="s">
        <v>56</v>
      </c>
      <c r="V3535" t="s">
        <v>584</v>
      </c>
      <c r="X3535">
        <v>2013</v>
      </c>
      <c r="Y3535">
        <v>524</v>
      </c>
      <c r="Z3535">
        <v>6.2</v>
      </c>
      <c r="AA3535">
        <v>2.35</v>
      </c>
      <c r="AB3535">
        <v>0</v>
      </c>
    </row>
    <row r="3536" spans="1:28" hidden="1" x14ac:dyDescent="0.25">
      <c r="A3536" t="s">
        <v>28</v>
      </c>
      <c r="B3536" t="s">
        <v>6050</v>
      </c>
      <c r="C3536">
        <v>103</v>
      </c>
      <c r="D3536">
        <v>103</v>
      </c>
      <c r="E3536">
        <v>835</v>
      </c>
      <c r="G3536" t="s">
        <v>16709</v>
      </c>
      <c r="H3536">
        <v>13000</v>
      </c>
      <c r="I3536">
        <v>236266</v>
      </c>
      <c r="J3536" t="s">
        <v>6621</v>
      </c>
      <c r="K3536" t="s">
        <v>1156</v>
      </c>
      <c r="L3536" t="s">
        <v>16710</v>
      </c>
      <c r="M3536">
        <v>15104</v>
      </c>
      <c r="N3536">
        <v>13000</v>
      </c>
      <c r="P3536">
        <v>0</v>
      </c>
      <c r="Q3536" t="s">
        <v>16711</v>
      </c>
      <c r="R3536" t="s">
        <v>16712</v>
      </c>
      <c r="S3536">
        <v>290</v>
      </c>
      <c r="T3536" t="s">
        <v>37</v>
      </c>
      <c r="U3536" t="s">
        <v>38</v>
      </c>
      <c r="V3536" t="s">
        <v>584</v>
      </c>
      <c r="W3536">
        <v>3500000</v>
      </c>
      <c r="X3536">
        <v>2002</v>
      </c>
      <c r="Y3536">
        <v>0</v>
      </c>
      <c r="Z3536">
        <v>6.2</v>
      </c>
      <c r="AA3536">
        <v>2.35</v>
      </c>
      <c r="AB3536">
        <v>0</v>
      </c>
    </row>
    <row r="3537" spans="1:28" hidden="1" x14ac:dyDescent="0.25">
      <c r="A3537" t="s">
        <v>28</v>
      </c>
      <c r="B3537" t="s">
        <v>16713</v>
      </c>
      <c r="C3537">
        <v>39</v>
      </c>
      <c r="D3537">
        <v>96</v>
      </c>
      <c r="E3537">
        <v>5</v>
      </c>
      <c r="F3537">
        <v>52</v>
      </c>
      <c r="G3537" t="s">
        <v>3529</v>
      </c>
      <c r="H3537">
        <v>766</v>
      </c>
      <c r="I3537">
        <v>196067</v>
      </c>
      <c r="J3537" t="s">
        <v>213</v>
      </c>
      <c r="K3537" t="s">
        <v>2018</v>
      </c>
      <c r="L3537" t="s">
        <v>16714</v>
      </c>
      <c r="M3537">
        <v>1966</v>
      </c>
      <c r="N3537">
        <v>1251</v>
      </c>
      <c r="O3537" t="s">
        <v>16715</v>
      </c>
      <c r="P3537">
        <v>3</v>
      </c>
      <c r="Q3537" t="s">
        <v>16716</v>
      </c>
      <c r="R3537" t="s">
        <v>16717</v>
      </c>
      <c r="S3537">
        <v>25</v>
      </c>
      <c r="T3537" t="s">
        <v>37</v>
      </c>
      <c r="U3537" t="s">
        <v>56</v>
      </c>
      <c r="V3537" t="s">
        <v>584</v>
      </c>
      <c r="W3537">
        <v>7000000</v>
      </c>
      <c r="X3537">
        <v>2002</v>
      </c>
      <c r="Y3537">
        <v>358</v>
      </c>
      <c r="Z3537">
        <v>6.7</v>
      </c>
      <c r="AA3537">
        <v>1.85</v>
      </c>
      <c r="AB3537">
        <v>97</v>
      </c>
    </row>
    <row r="3538" spans="1:28" hidden="1" x14ac:dyDescent="0.25">
      <c r="A3538" t="s">
        <v>28</v>
      </c>
      <c r="B3538" t="s">
        <v>14894</v>
      </c>
      <c r="C3538">
        <v>133</v>
      </c>
      <c r="D3538">
        <v>103</v>
      </c>
      <c r="E3538">
        <v>6</v>
      </c>
      <c r="F3538">
        <v>935</v>
      </c>
      <c r="G3538" t="s">
        <v>3334</v>
      </c>
      <c r="H3538">
        <v>7000</v>
      </c>
      <c r="I3538">
        <v>532988</v>
      </c>
      <c r="J3538" t="s">
        <v>6325</v>
      </c>
      <c r="K3538" t="s">
        <v>517</v>
      </c>
      <c r="L3538" t="s">
        <v>16718</v>
      </c>
      <c r="M3538">
        <v>5863</v>
      </c>
      <c r="N3538">
        <v>9660</v>
      </c>
      <c r="O3538" t="s">
        <v>5697</v>
      </c>
      <c r="P3538">
        <v>0</v>
      </c>
      <c r="Q3538" t="s">
        <v>16719</v>
      </c>
      <c r="R3538" t="s">
        <v>16720</v>
      </c>
      <c r="S3538">
        <v>25</v>
      </c>
      <c r="T3538" t="s">
        <v>37</v>
      </c>
      <c r="U3538" t="s">
        <v>38</v>
      </c>
      <c r="V3538" t="s">
        <v>39</v>
      </c>
      <c r="W3538">
        <v>7000000</v>
      </c>
      <c r="X3538">
        <v>2015</v>
      </c>
      <c r="Y3538">
        <v>1000</v>
      </c>
      <c r="Z3538">
        <v>6.5</v>
      </c>
      <c r="AA3538">
        <v>1.85</v>
      </c>
      <c r="AB3538">
        <v>0</v>
      </c>
    </row>
    <row r="3539" spans="1:28" hidden="1" x14ac:dyDescent="0.25">
      <c r="A3539" t="s">
        <v>28</v>
      </c>
      <c r="B3539" t="s">
        <v>16721</v>
      </c>
      <c r="C3539">
        <v>104</v>
      </c>
      <c r="D3539">
        <v>108</v>
      </c>
      <c r="E3539">
        <v>30</v>
      </c>
      <c r="F3539">
        <v>281</v>
      </c>
      <c r="G3539" t="s">
        <v>3718</v>
      </c>
      <c r="H3539">
        <v>474</v>
      </c>
      <c r="I3539">
        <v>453079</v>
      </c>
      <c r="J3539" t="s">
        <v>1670</v>
      </c>
      <c r="K3539" t="s">
        <v>11232</v>
      </c>
      <c r="L3539" t="s">
        <v>16722</v>
      </c>
      <c r="M3539">
        <v>4124</v>
      </c>
      <c r="N3539">
        <v>2029</v>
      </c>
      <c r="O3539" t="s">
        <v>10250</v>
      </c>
      <c r="P3539">
        <v>4</v>
      </c>
      <c r="Q3539" t="s">
        <v>16723</v>
      </c>
      <c r="R3539" t="s">
        <v>16724</v>
      </c>
      <c r="S3539">
        <v>29</v>
      </c>
      <c r="T3539" t="s">
        <v>37</v>
      </c>
      <c r="U3539" t="s">
        <v>38</v>
      </c>
      <c r="V3539" t="s">
        <v>584</v>
      </c>
      <c r="W3539">
        <v>7000000</v>
      </c>
      <c r="X3539">
        <v>2010</v>
      </c>
      <c r="Y3539">
        <v>403</v>
      </c>
      <c r="Z3539">
        <v>5.9</v>
      </c>
      <c r="AA3539">
        <v>2.35</v>
      </c>
      <c r="AB3539">
        <v>916</v>
      </c>
    </row>
    <row r="3540" spans="1:28" hidden="1" x14ac:dyDescent="0.25">
      <c r="A3540" t="s">
        <v>746</v>
      </c>
      <c r="B3540" t="s">
        <v>16725</v>
      </c>
      <c r="C3540">
        <v>121</v>
      </c>
      <c r="D3540">
        <v>177</v>
      </c>
      <c r="E3540">
        <v>23</v>
      </c>
      <c r="F3540">
        <v>0</v>
      </c>
      <c r="G3540" t="s">
        <v>16726</v>
      </c>
      <c r="H3540">
        <v>4</v>
      </c>
      <c r="J3540" t="s">
        <v>1848</v>
      </c>
      <c r="K3540" t="s">
        <v>16727</v>
      </c>
      <c r="L3540" t="s">
        <v>16728</v>
      </c>
      <c r="M3540">
        <v>2518</v>
      </c>
      <c r="N3540">
        <v>8</v>
      </c>
      <c r="O3540" t="s">
        <v>16729</v>
      </c>
      <c r="P3540">
        <v>0</v>
      </c>
      <c r="Q3540" t="s">
        <v>16730</v>
      </c>
      <c r="R3540" t="s">
        <v>16731</v>
      </c>
      <c r="S3540">
        <v>28</v>
      </c>
      <c r="T3540" t="s">
        <v>5640</v>
      </c>
      <c r="U3540" t="s">
        <v>7169</v>
      </c>
      <c r="V3540" t="s">
        <v>4829</v>
      </c>
      <c r="W3540">
        <v>7000000</v>
      </c>
      <c r="X3540">
        <v>2013</v>
      </c>
      <c r="Y3540">
        <v>4</v>
      </c>
      <c r="Z3540">
        <v>6.7</v>
      </c>
      <c r="AA3540">
        <v>1.66</v>
      </c>
      <c r="AB3540">
        <v>1000</v>
      </c>
    </row>
    <row r="3541" spans="1:28" hidden="1" x14ac:dyDescent="0.25">
      <c r="A3541" t="s">
        <v>28</v>
      </c>
      <c r="B3541" t="s">
        <v>16732</v>
      </c>
      <c r="C3541">
        <v>27</v>
      </c>
      <c r="D3541">
        <v>118</v>
      </c>
      <c r="E3541">
        <v>0</v>
      </c>
      <c r="F3541">
        <v>410</v>
      </c>
      <c r="G3541" t="s">
        <v>3195</v>
      </c>
      <c r="H3541">
        <v>26000</v>
      </c>
      <c r="I3541">
        <v>46451</v>
      </c>
      <c r="J3541" t="s">
        <v>5966</v>
      </c>
      <c r="K3541" t="s">
        <v>97</v>
      </c>
      <c r="L3541" t="s">
        <v>16733</v>
      </c>
      <c r="M3541">
        <v>7663</v>
      </c>
      <c r="N3541">
        <v>27756</v>
      </c>
      <c r="O3541" t="s">
        <v>2306</v>
      </c>
      <c r="P3541">
        <v>2</v>
      </c>
      <c r="Q3541" t="s">
        <v>16734</v>
      </c>
      <c r="R3541" t="s">
        <v>16735</v>
      </c>
      <c r="S3541">
        <v>38</v>
      </c>
      <c r="T3541" t="s">
        <v>37</v>
      </c>
      <c r="U3541" t="s">
        <v>38</v>
      </c>
      <c r="V3541" t="s">
        <v>584</v>
      </c>
      <c r="W3541">
        <v>7000000</v>
      </c>
      <c r="X3541">
        <v>2010</v>
      </c>
      <c r="Y3541">
        <v>854</v>
      </c>
      <c r="Z3541">
        <v>6</v>
      </c>
      <c r="AA3541">
        <v>1.85</v>
      </c>
      <c r="AB3541">
        <v>694</v>
      </c>
    </row>
    <row r="3542" spans="1:28" hidden="1" x14ac:dyDescent="0.25">
      <c r="A3542" t="s">
        <v>28</v>
      </c>
      <c r="B3542" t="s">
        <v>2292</v>
      </c>
      <c r="C3542">
        <v>49</v>
      </c>
      <c r="D3542">
        <v>97</v>
      </c>
      <c r="E3542">
        <v>554</v>
      </c>
      <c r="F3542">
        <v>530</v>
      </c>
      <c r="G3542" t="s">
        <v>404</v>
      </c>
      <c r="H3542">
        <v>876</v>
      </c>
      <c r="I3542">
        <v>233103</v>
      </c>
      <c r="J3542" t="s">
        <v>3408</v>
      </c>
      <c r="K3542" t="s">
        <v>2932</v>
      </c>
      <c r="L3542" t="s">
        <v>16736</v>
      </c>
      <c r="M3542">
        <v>2670</v>
      </c>
      <c r="N3542">
        <v>2544</v>
      </c>
      <c r="O3542" t="s">
        <v>4769</v>
      </c>
      <c r="P3542">
        <v>3</v>
      </c>
      <c r="Q3542" t="s">
        <v>16737</v>
      </c>
      <c r="R3542" t="s">
        <v>16738</v>
      </c>
      <c r="S3542">
        <v>50</v>
      </c>
      <c r="T3542" t="s">
        <v>37</v>
      </c>
      <c r="U3542" t="s">
        <v>56</v>
      </c>
      <c r="V3542" t="s">
        <v>584</v>
      </c>
      <c r="W3542">
        <v>7000000</v>
      </c>
      <c r="X3542">
        <v>2005</v>
      </c>
      <c r="Y3542">
        <v>838</v>
      </c>
      <c r="Z3542">
        <v>6.9</v>
      </c>
      <c r="AA3542">
        <v>2.35</v>
      </c>
      <c r="AB3542">
        <v>311</v>
      </c>
    </row>
    <row r="3543" spans="1:28" hidden="1" x14ac:dyDescent="0.25">
      <c r="A3543" t="s">
        <v>746</v>
      </c>
      <c r="B3543" t="s">
        <v>16091</v>
      </c>
      <c r="C3543">
        <v>100</v>
      </c>
      <c r="D3543">
        <v>102</v>
      </c>
      <c r="E3543">
        <v>78</v>
      </c>
      <c r="F3543">
        <v>184</v>
      </c>
      <c r="G3543" t="s">
        <v>16739</v>
      </c>
      <c r="H3543">
        <v>12000</v>
      </c>
      <c r="J3543" t="s">
        <v>333</v>
      </c>
      <c r="K3543" t="s">
        <v>4836</v>
      </c>
      <c r="L3543" t="s">
        <v>16740</v>
      </c>
      <c r="M3543">
        <v>197845</v>
      </c>
      <c r="N3543">
        <v>12680</v>
      </c>
      <c r="O3543" t="s">
        <v>16741</v>
      </c>
      <c r="P3543">
        <v>2</v>
      </c>
      <c r="Q3543" t="s">
        <v>16742</v>
      </c>
      <c r="R3543" t="s">
        <v>16743</v>
      </c>
      <c r="S3543">
        <v>876</v>
      </c>
      <c r="T3543" t="s">
        <v>37</v>
      </c>
      <c r="U3543" t="s">
        <v>267</v>
      </c>
      <c r="V3543" t="s">
        <v>584</v>
      </c>
      <c r="W3543">
        <v>7000000</v>
      </c>
      <c r="X3543">
        <v>1999</v>
      </c>
      <c r="Y3543">
        <v>333</v>
      </c>
      <c r="Z3543">
        <v>7.9</v>
      </c>
      <c r="AA3543">
        <v>2.35</v>
      </c>
      <c r="AB3543">
        <v>16000</v>
      </c>
    </row>
    <row r="3544" spans="1:28" hidden="1" x14ac:dyDescent="0.25">
      <c r="A3544" t="s">
        <v>28</v>
      </c>
      <c r="B3544" t="s">
        <v>16744</v>
      </c>
      <c r="C3544">
        <v>12</v>
      </c>
      <c r="D3544">
        <v>92</v>
      </c>
      <c r="E3544">
        <v>4</v>
      </c>
      <c r="F3544">
        <v>4</v>
      </c>
      <c r="G3544" t="s">
        <v>11702</v>
      </c>
      <c r="H3544">
        <v>91</v>
      </c>
      <c r="J3544" t="s">
        <v>4555</v>
      </c>
      <c r="K3544" t="s">
        <v>11633</v>
      </c>
      <c r="L3544" t="s">
        <v>16745</v>
      </c>
      <c r="M3544">
        <v>383</v>
      </c>
      <c r="N3544">
        <v>198</v>
      </c>
      <c r="O3544" t="s">
        <v>16746</v>
      </c>
      <c r="P3544">
        <v>1</v>
      </c>
      <c r="R3544" t="s">
        <v>16747</v>
      </c>
      <c r="S3544">
        <v>1</v>
      </c>
      <c r="T3544" t="s">
        <v>7240</v>
      </c>
      <c r="U3544" t="s">
        <v>3858</v>
      </c>
      <c r="W3544">
        <v>7000000</v>
      </c>
      <c r="X3544">
        <v>2014</v>
      </c>
      <c r="Y3544">
        <v>82</v>
      </c>
      <c r="Z3544">
        <v>5.3</v>
      </c>
      <c r="AA3544">
        <v>2.35</v>
      </c>
      <c r="AB3544">
        <v>55</v>
      </c>
    </row>
    <row r="3545" spans="1:28" hidden="1" x14ac:dyDescent="0.25">
      <c r="A3545" t="s">
        <v>28</v>
      </c>
      <c r="B3545" t="s">
        <v>4849</v>
      </c>
      <c r="C3545">
        <v>112</v>
      </c>
      <c r="D3545">
        <v>88</v>
      </c>
      <c r="E3545">
        <v>0</v>
      </c>
      <c r="F3545">
        <v>507</v>
      </c>
      <c r="G3545" t="s">
        <v>10435</v>
      </c>
      <c r="H3545">
        <v>1000</v>
      </c>
      <c r="J3545" t="s">
        <v>16748</v>
      </c>
      <c r="K3545" t="s">
        <v>5463</v>
      </c>
      <c r="L3545" t="s">
        <v>16749</v>
      </c>
      <c r="M3545">
        <v>8589</v>
      </c>
      <c r="N3545">
        <v>3150</v>
      </c>
      <c r="O3545" t="s">
        <v>11160</v>
      </c>
      <c r="P3545">
        <v>0</v>
      </c>
      <c r="Q3545" t="s">
        <v>16750</v>
      </c>
      <c r="R3545" t="s">
        <v>16751</v>
      </c>
      <c r="S3545">
        <v>70</v>
      </c>
      <c r="T3545" t="s">
        <v>37</v>
      </c>
      <c r="U3545" t="s">
        <v>38</v>
      </c>
      <c r="V3545" t="s">
        <v>584</v>
      </c>
      <c r="W3545">
        <v>7000000</v>
      </c>
      <c r="X3545">
        <v>2011</v>
      </c>
      <c r="Y3545">
        <v>844</v>
      </c>
      <c r="Z3545">
        <v>4.8</v>
      </c>
      <c r="AA3545">
        <v>1.85</v>
      </c>
      <c r="AB3545">
        <v>0</v>
      </c>
    </row>
    <row r="3546" spans="1:28" hidden="1" x14ac:dyDescent="0.25">
      <c r="A3546" t="s">
        <v>28</v>
      </c>
      <c r="B3546" t="s">
        <v>16752</v>
      </c>
      <c r="C3546">
        <v>10</v>
      </c>
      <c r="D3546">
        <v>80</v>
      </c>
      <c r="E3546">
        <v>0</v>
      </c>
      <c r="F3546">
        <v>26</v>
      </c>
      <c r="G3546" t="s">
        <v>16753</v>
      </c>
      <c r="H3546">
        <v>99</v>
      </c>
      <c r="J3546" t="s">
        <v>2830</v>
      </c>
      <c r="K3546" t="s">
        <v>16754</v>
      </c>
      <c r="L3546" t="s">
        <v>16755</v>
      </c>
      <c r="M3546">
        <v>1159</v>
      </c>
      <c r="N3546">
        <v>218</v>
      </c>
      <c r="O3546" t="s">
        <v>16756</v>
      </c>
      <c r="P3546">
        <v>1</v>
      </c>
      <c r="Q3546" t="s">
        <v>16757</v>
      </c>
      <c r="R3546" t="s">
        <v>16758</v>
      </c>
      <c r="S3546">
        <v>9</v>
      </c>
      <c r="T3546" t="s">
        <v>5640</v>
      </c>
      <c r="U3546" t="s">
        <v>7169</v>
      </c>
      <c r="V3546" t="s">
        <v>94</v>
      </c>
      <c r="W3546">
        <v>7000000</v>
      </c>
      <c r="X3546">
        <v>2012</v>
      </c>
      <c r="Y3546">
        <v>62</v>
      </c>
      <c r="Z3546">
        <v>5.3</v>
      </c>
      <c r="AB3546">
        <v>453</v>
      </c>
    </row>
    <row r="3547" spans="1:28" hidden="1" x14ac:dyDescent="0.25">
      <c r="B3547" t="s">
        <v>16759</v>
      </c>
      <c r="C3547">
        <v>2</v>
      </c>
      <c r="D3547">
        <v>45</v>
      </c>
      <c r="E3547">
        <v>24</v>
      </c>
      <c r="F3547">
        <v>29</v>
      </c>
      <c r="G3547" t="s">
        <v>16760</v>
      </c>
      <c r="H3547">
        <v>122</v>
      </c>
      <c r="J3547" t="s">
        <v>16761</v>
      </c>
      <c r="K3547" t="s">
        <v>16762</v>
      </c>
      <c r="L3547" t="s">
        <v>16763</v>
      </c>
      <c r="M3547">
        <v>192</v>
      </c>
      <c r="N3547">
        <v>236</v>
      </c>
      <c r="O3547" t="s">
        <v>16764</v>
      </c>
      <c r="P3547">
        <v>0</v>
      </c>
      <c r="Q3547" t="s">
        <v>16765</v>
      </c>
      <c r="R3547" t="s">
        <v>16766</v>
      </c>
      <c r="S3547">
        <v>6</v>
      </c>
      <c r="U3547" t="s">
        <v>38</v>
      </c>
      <c r="W3547">
        <v>7000000</v>
      </c>
      <c r="X3547">
        <v>2014</v>
      </c>
      <c r="Y3547">
        <v>35</v>
      </c>
      <c r="Z3547">
        <v>6</v>
      </c>
      <c r="AB3547">
        <v>41</v>
      </c>
    </row>
    <row r="3548" spans="1:28" hidden="1" x14ac:dyDescent="0.25">
      <c r="A3548" t="s">
        <v>28</v>
      </c>
      <c r="B3548" t="s">
        <v>3693</v>
      </c>
      <c r="C3548">
        <v>38</v>
      </c>
      <c r="D3548">
        <v>115</v>
      </c>
      <c r="E3548">
        <v>16000</v>
      </c>
      <c r="F3548">
        <v>240</v>
      </c>
      <c r="G3548" t="s">
        <v>4527</v>
      </c>
      <c r="H3548">
        <v>16000</v>
      </c>
      <c r="I3548">
        <v>41400000</v>
      </c>
      <c r="J3548" t="s">
        <v>15010</v>
      </c>
      <c r="K3548" t="s">
        <v>3693</v>
      </c>
      <c r="L3548" t="s">
        <v>16767</v>
      </c>
      <c r="M3548">
        <v>39451</v>
      </c>
      <c r="N3548">
        <v>17209</v>
      </c>
      <c r="O3548" t="s">
        <v>16768</v>
      </c>
      <c r="P3548">
        <v>0</v>
      </c>
      <c r="Q3548" t="s">
        <v>16769</v>
      </c>
      <c r="R3548" t="s">
        <v>16770</v>
      </c>
      <c r="S3548">
        <v>138</v>
      </c>
      <c r="T3548" t="s">
        <v>37</v>
      </c>
      <c r="U3548" t="s">
        <v>38</v>
      </c>
      <c r="V3548" t="s">
        <v>584</v>
      </c>
      <c r="W3548">
        <v>6900000</v>
      </c>
      <c r="X3548">
        <v>1985</v>
      </c>
      <c r="Y3548">
        <v>455</v>
      </c>
      <c r="Z3548">
        <v>7.3</v>
      </c>
      <c r="AA3548">
        <v>2.35</v>
      </c>
      <c r="AB3548">
        <v>0</v>
      </c>
    </row>
    <row r="3549" spans="1:28" hidden="1" x14ac:dyDescent="0.25">
      <c r="A3549" t="s">
        <v>28</v>
      </c>
      <c r="B3549" t="s">
        <v>16771</v>
      </c>
      <c r="C3549">
        <v>18</v>
      </c>
      <c r="D3549">
        <v>97</v>
      </c>
      <c r="E3549">
        <v>49</v>
      </c>
      <c r="F3549">
        <v>687</v>
      </c>
      <c r="G3549" t="s">
        <v>4655</v>
      </c>
      <c r="H3549">
        <v>878</v>
      </c>
      <c r="J3549" t="s">
        <v>16772</v>
      </c>
      <c r="K3549" t="s">
        <v>16773</v>
      </c>
      <c r="L3549" t="s">
        <v>16774</v>
      </c>
      <c r="M3549">
        <v>15862</v>
      </c>
      <c r="N3549">
        <v>4334</v>
      </c>
      <c r="O3549" t="s">
        <v>6215</v>
      </c>
      <c r="P3549">
        <v>5</v>
      </c>
      <c r="Q3549" t="s">
        <v>16775</v>
      </c>
      <c r="R3549" t="s">
        <v>16776</v>
      </c>
      <c r="S3549">
        <v>42</v>
      </c>
      <c r="T3549" t="s">
        <v>37</v>
      </c>
      <c r="U3549" t="s">
        <v>38</v>
      </c>
      <c r="X3549">
        <v>2008</v>
      </c>
      <c r="Y3549">
        <v>847</v>
      </c>
      <c r="Z3549">
        <v>7.4</v>
      </c>
      <c r="AA3549">
        <v>1.78</v>
      </c>
      <c r="AB3549">
        <v>389</v>
      </c>
    </row>
    <row r="3550" spans="1:28" hidden="1" x14ac:dyDescent="0.25">
      <c r="A3550" t="s">
        <v>28</v>
      </c>
      <c r="B3550" t="s">
        <v>9161</v>
      </c>
      <c r="C3550">
        <v>152</v>
      </c>
      <c r="D3550">
        <v>102</v>
      </c>
      <c r="E3550">
        <v>0</v>
      </c>
      <c r="F3550">
        <v>787</v>
      </c>
      <c r="G3550" t="s">
        <v>2864</v>
      </c>
      <c r="H3550">
        <v>14000</v>
      </c>
      <c r="I3550">
        <v>7993039</v>
      </c>
      <c r="J3550" t="s">
        <v>1670</v>
      </c>
      <c r="K3550" t="s">
        <v>1971</v>
      </c>
      <c r="L3550" t="s">
        <v>16777</v>
      </c>
      <c r="M3550">
        <v>120036</v>
      </c>
      <c r="N3550">
        <v>18643</v>
      </c>
      <c r="O3550" t="s">
        <v>2048</v>
      </c>
      <c r="P3550">
        <v>1</v>
      </c>
      <c r="Q3550" t="s">
        <v>16778</v>
      </c>
      <c r="R3550" t="s">
        <v>16779</v>
      </c>
      <c r="S3550">
        <v>408</v>
      </c>
      <c r="T3550" t="s">
        <v>37</v>
      </c>
      <c r="U3550" t="s">
        <v>38</v>
      </c>
      <c r="V3550" t="s">
        <v>584</v>
      </c>
      <c r="W3550">
        <v>6900000</v>
      </c>
      <c r="X3550">
        <v>1993</v>
      </c>
      <c r="Y3550">
        <v>1000</v>
      </c>
      <c r="Z3550">
        <v>7.7</v>
      </c>
      <c r="AA3550">
        <v>1.85</v>
      </c>
      <c r="AB3550">
        <v>10000</v>
      </c>
    </row>
    <row r="3551" spans="1:28" hidden="1" x14ac:dyDescent="0.25">
      <c r="A3551" t="s">
        <v>28</v>
      </c>
      <c r="B3551" t="s">
        <v>4065</v>
      </c>
      <c r="C3551">
        <v>44</v>
      </c>
      <c r="D3551">
        <v>111</v>
      </c>
      <c r="E3551">
        <v>197</v>
      </c>
      <c r="F3551">
        <v>578</v>
      </c>
      <c r="G3551" t="s">
        <v>11891</v>
      </c>
      <c r="H3551">
        <v>755</v>
      </c>
      <c r="J3551" t="s">
        <v>3022</v>
      </c>
      <c r="K3551" t="s">
        <v>10893</v>
      </c>
      <c r="L3551" t="s">
        <v>16780</v>
      </c>
      <c r="M3551">
        <v>39786</v>
      </c>
      <c r="N3551">
        <v>3009</v>
      </c>
      <c r="O3551" t="s">
        <v>16781</v>
      </c>
      <c r="P3551">
        <v>5</v>
      </c>
      <c r="Q3551" t="s">
        <v>16782</v>
      </c>
      <c r="R3551" t="s">
        <v>16783</v>
      </c>
      <c r="S3551">
        <v>162</v>
      </c>
      <c r="T3551" t="s">
        <v>37</v>
      </c>
      <c r="U3551" t="s">
        <v>38</v>
      </c>
      <c r="V3551" t="s">
        <v>2748</v>
      </c>
      <c r="W3551">
        <v>7000000</v>
      </c>
      <c r="X3551">
        <v>2007</v>
      </c>
      <c r="Y3551">
        <v>632</v>
      </c>
      <c r="Z3551">
        <v>4.8</v>
      </c>
      <c r="AA3551">
        <v>1.78</v>
      </c>
      <c r="AB3551">
        <v>586</v>
      </c>
    </row>
    <row r="3552" spans="1:28" hidden="1" x14ac:dyDescent="0.25">
      <c r="A3552" t="s">
        <v>28</v>
      </c>
      <c r="B3552" t="s">
        <v>16784</v>
      </c>
      <c r="C3552">
        <v>6</v>
      </c>
      <c r="D3552">
        <v>96</v>
      </c>
      <c r="E3552">
        <v>16</v>
      </c>
      <c r="F3552">
        <v>63</v>
      </c>
      <c r="G3552" t="s">
        <v>16785</v>
      </c>
      <c r="H3552">
        <v>149</v>
      </c>
      <c r="J3552" t="s">
        <v>213</v>
      </c>
      <c r="K3552" t="s">
        <v>16786</v>
      </c>
      <c r="L3552" t="s">
        <v>16787</v>
      </c>
      <c r="M3552">
        <v>33</v>
      </c>
      <c r="N3552">
        <v>414</v>
      </c>
      <c r="O3552" t="s">
        <v>16788</v>
      </c>
      <c r="P3552">
        <v>0</v>
      </c>
      <c r="R3552" t="s">
        <v>16789</v>
      </c>
      <c r="S3552">
        <v>6</v>
      </c>
      <c r="T3552" t="s">
        <v>37</v>
      </c>
      <c r="U3552" t="s">
        <v>267</v>
      </c>
      <c r="W3552">
        <v>8700000</v>
      </c>
      <c r="X3552">
        <v>2016</v>
      </c>
      <c r="Y3552">
        <v>147</v>
      </c>
      <c r="Z3552">
        <v>7.2</v>
      </c>
      <c r="AA3552">
        <v>2.35</v>
      </c>
      <c r="AB3552">
        <v>187</v>
      </c>
    </row>
    <row r="3553" spans="1:28" hidden="1" x14ac:dyDescent="0.25">
      <c r="A3553" t="s">
        <v>28</v>
      </c>
      <c r="B3553" t="s">
        <v>16790</v>
      </c>
      <c r="C3553">
        <v>46</v>
      </c>
      <c r="D3553">
        <v>94</v>
      </c>
      <c r="E3553">
        <v>0</v>
      </c>
      <c r="F3553">
        <v>493</v>
      </c>
      <c r="G3553" t="s">
        <v>11255</v>
      </c>
      <c r="H3553">
        <v>15000</v>
      </c>
      <c r="J3553" t="s">
        <v>2124</v>
      </c>
      <c r="K3553" t="s">
        <v>16791</v>
      </c>
      <c r="L3553" t="s">
        <v>16792</v>
      </c>
      <c r="M3553">
        <v>5255</v>
      </c>
      <c r="N3553">
        <v>17377</v>
      </c>
      <c r="O3553" t="s">
        <v>16793</v>
      </c>
      <c r="P3553">
        <v>3</v>
      </c>
      <c r="Q3553" t="s">
        <v>16794</v>
      </c>
      <c r="R3553" t="s">
        <v>16795</v>
      </c>
      <c r="S3553">
        <v>38</v>
      </c>
      <c r="T3553" t="s">
        <v>37</v>
      </c>
      <c r="U3553" t="s">
        <v>38</v>
      </c>
      <c r="W3553">
        <v>7000000</v>
      </c>
      <c r="X3553">
        <v>2015</v>
      </c>
      <c r="Y3553">
        <v>725</v>
      </c>
      <c r="Z3553">
        <v>5.8</v>
      </c>
      <c r="AA3553">
        <v>2.35</v>
      </c>
      <c r="AB3553">
        <v>0</v>
      </c>
    </row>
    <row r="3554" spans="1:28" hidden="1" x14ac:dyDescent="0.25">
      <c r="A3554" t="s">
        <v>28</v>
      </c>
      <c r="B3554" t="s">
        <v>16796</v>
      </c>
      <c r="C3554">
        <v>63</v>
      </c>
      <c r="D3554">
        <v>125</v>
      </c>
      <c r="E3554">
        <v>4</v>
      </c>
      <c r="F3554">
        <v>36</v>
      </c>
      <c r="G3554" t="s">
        <v>16797</v>
      </c>
      <c r="H3554">
        <v>177</v>
      </c>
      <c r="I3554">
        <v>927107</v>
      </c>
      <c r="J3554" t="s">
        <v>12008</v>
      </c>
      <c r="K3554" t="s">
        <v>16798</v>
      </c>
      <c r="L3554" t="s">
        <v>16799</v>
      </c>
      <c r="M3554">
        <v>5153</v>
      </c>
      <c r="N3554">
        <v>333</v>
      </c>
      <c r="O3554" t="s">
        <v>16800</v>
      </c>
      <c r="P3554">
        <v>1</v>
      </c>
      <c r="Q3554" t="s">
        <v>16801</v>
      </c>
      <c r="R3554" t="s">
        <v>16802</v>
      </c>
      <c r="S3554">
        <v>51</v>
      </c>
      <c r="T3554" t="s">
        <v>8730</v>
      </c>
      <c r="U3554" t="s">
        <v>766</v>
      </c>
      <c r="W3554">
        <v>15000000</v>
      </c>
      <c r="X3554">
        <v>1999</v>
      </c>
      <c r="Y3554">
        <v>66</v>
      </c>
      <c r="Z3554">
        <v>7.3</v>
      </c>
      <c r="AA3554">
        <v>1.85</v>
      </c>
      <c r="AB3554">
        <v>687</v>
      </c>
    </row>
    <row r="3555" spans="1:28" hidden="1" x14ac:dyDescent="0.25">
      <c r="A3555" t="s">
        <v>28</v>
      </c>
      <c r="B3555" t="s">
        <v>16803</v>
      </c>
      <c r="C3555">
        <v>74</v>
      </c>
      <c r="D3555">
        <v>108</v>
      </c>
      <c r="E3555">
        <v>3</v>
      </c>
      <c r="F3555">
        <v>436</v>
      </c>
      <c r="G3555" t="s">
        <v>3197</v>
      </c>
      <c r="H3555">
        <v>710</v>
      </c>
      <c r="I3555">
        <v>49526</v>
      </c>
      <c r="J3555" t="s">
        <v>2526</v>
      </c>
      <c r="K3555" t="s">
        <v>3286</v>
      </c>
      <c r="L3555" t="s">
        <v>16804</v>
      </c>
      <c r="M3555">
        <v>16299</v>
      </c>
      <c r="N3555">
        <v>2119</v>
      </c>
      <c r="O3555" t="s">
        <v>15211</v>
      </c>
      <c r="P3555">
        <v>1</v>
      </c>
      <c r="Q3555" t="s">
        <v>16805</v>
      </c>
      <c r="R3555" t="s">
        <v>16806</v>
      </c>
      <c r="S3555">
        <v>129</v>
      </c>
      <c r="T3555" t="s">
        <v>37</v>
      </c>
      <c r="U3555" t="s">
        <v>38</v>
      </c>
      <c r="V3555" t="s">
        <v>584</v>
      </c>
      <c r="W3555">
        <v>6800000</v>
      </c>
      <c r="X3555">
        <v>2005</v>
      </c>
      <c r="Y3555">
        <v>697</v>
      </c>
      <c r="Z3555">
        <v>7</v>
      </c>
      <c r="AA3555">
        <v>2.35</v>
      </c>
      <c r="AB3555">
        <v>1000</v>
      </c>
    </row>
    <row r="3556" spans="1:28" hidden="1" x14ac:dyDescent="0.25">
      <c r="A3556" t="s">
        <v>28</v>
      </c>
      <c r="B3556" t="s">
        <v>16807</v>
      </c>
      <c r="C3556">
        <v>25</v>
      </c>
      <c r="D3556">
        <v>101</v>
      </c>
      <c r="E3556">
        <v>0</v>
      </c>
      <c r="F3556">
        <v>83</v>
      </c>
      <c r="G3556" t="s">
        <v>16808</v>
      </c>
      <c r="H3556">
        <v>240</v>
      </c>
      <c r="I3556">
        <v>10696</v>
      </c>
      <c r="J3556" t="s">
        <v>1527</v>
      </c>
      <c r="K3556" t="s">
        <v>15408</v>
      </c>
      <c r="L3556" t="s">
        <v>16809</v>
      </c>
      <c r="M3556">
        <v>10771</v>
      </c>
      <c r="N3556">
        <v>490</v>
      </c>
      <c r="O3556" t="s">
        <v>16810</v>
      </c>
      <c r="P3556">
        <v>8</v>
      </c>
      <c r="Q3556" t="s">
        <v>16811</v>
      </c>
      <c r="R3556" t="s">
        <v>16812</v>
      </c>
      <c r="S3556">
        <v>65</v>
      </c>
      <c r="T3556" t="s">
        <v>37</v>
      </c>
      <c r="U3556" t="s">
        <v>38</v>
      </c>
      <c r="V3556" t="s">
        <v>584</v>
      </c>
      <c r="W3556">
        <v>6800000</v>
      </c>
      <c r="X3556">
        <v>2003</v>
      </c>
      <c r="Y3556">
        <v>83</v>
      </c>
      <c r="Z3556">
        <v>6.4</v>
      </c>
      <c r="AA3556">
        <v>2.35</v>
      </c>
      <c r="AB3556">
        <v>413</v>
      </c>
    </row>
    <row r="3557" spans="1:28" hidden="1" x14ac:dyDescent="0.25">
      <c r="A3557" t="s">
        <v>28</v>
      </c>
      <c r="B3557" t="s">
        <v>16813</v>
      </c>
      <c r="C3557">
        <v>224</v>
      </c>
      <c r="D3557">
        <v>101</v>
      </c>
      <c r="E3557">
        <v>13</v>
      </c>
      <c r="F3557">
        <v>261</v>
      </c>
      <c r="G3557" t="s">
        <v>7052</v>
      </c>
      <c r="H3557">
        <v>34000</v>
      </c>
      <c r="I3557">
        <v>31607598</v>
      </c>
      <c r="J3557" t="s">
        <v>4383</v>
      </c>
      <c r="K3557" t="s">
        <v>346</v>
      </c>
      <c r="L3557" t="s">
        <v>16814</v>
      </c>
      <c r="M3557">
        <v>58366</v>
      </c>
      <c r="N3557">
        <v>35717</v>
      </c>
      <c r="O3557" t="s">
        <v>16815</v>
      </c>
      <c r="P3557">
        <v>1</v>
      </c>
      <c r="Q3557" t="s">
        <v>16816</v>
      </c>
      <c r="R3557" t="s">
        <v>16817</v>
      </c>
      <c r="S3557">
        <v>160</v>
      </c>
      <c r="T3557" t="s">
        <v>37</v>
      </c>
      <c r="U3557" t="s">
        <v>267</v>
      </c>
      <c r="V3557" t="s">
        <v>39</v>
      </c>
      <c r="W3557">
        <v>6900000</v>
      </c>
      <c r="X3557">
        <v>2012</v>
      </c>
      <c r="Y3557">
        <v>924</v>
      </c>
      <c r="Z3557">
        <v>5.6</v>
      </c>
      <c r="AA3557">
        <v>2.35</v>
      </c>
      <c r="AB3557">
        <v>10000</v>
      </c>
    </row>
    <row r="3558" spans="1:28" hidden="1" x14ac:dyDescent="0.25">
      <c r="A3558" t="s">
        <v>28</v>
      </c>
      <c r="B3558" t="s">
        <v>5742</v>
      </c>
      <c r="C3558">
        <v>226</v>
      </c>
      <c r="D3558">
        <v>139</v>
      </c>
      <c r="E3558">
        <v>777</v>
      </c>
      <c r="F3558">
        <v>58</v>
      </c>
      <c r="G3558" t="s">
        <v>16818</v>
      </c>
      <c r="H3558">
        <v>131</v>
      </c>
      <c r="I3558">
        <v>6857096</v>
      </c>
      <c r="J3558" t="s">
        <v>16819</v>
      </c>
      <c r="K3558" t="s">
        <v>15330</v>
      </c>
      <c r="L3558" t="s">
        <v>16820</v>
      </c>
      <c r="M3558">
        <v>80429</v>
      </c>
      <c r="N3558">
        <v>343</v>
      </c>
      <c r="O3558" t="s">
        <v>16821</v>
      </c>
      <c r="P3558">
        <v>0</v>
      </c>
      <c r="Q3558" t="s">
        <v>16822</v>
      </c>
      <c r="R3558" t="s">
        <v>16823</v>
      </c>
      <c r="S3558">
        <v>156</v>
      </c>
      <c r="T3558" t="s">
        <v>1463</v>
      </c>
      <c r="U3558" t="s">
        <v>267</v>
      </c>
      <c r="V3558" t="s">
        <v>584</v>
      </c>
      <c r="W3558">
        <v>6800000</v>
      </c>
      <c r="X3558">
        <v>2010</v>
      </c>
      <c r="Y3558">
        <v>66</v>
      </c>
      <c r="Z3558">
        <v>8.1999999999999993</v>
      </c>
      <c r="AA3558">
        <v>1.85</v>
      </c>
      <c r="AB3558">
        <v>37000</v>
      </c>
    </row>
    <row r="3559" spans="1:28" hidden="1" x14ac:dyDescent="0.25">
      <c r="A3559" t="s">
        <v>28</v>
      </c>
      <c r="B3559" t="s">
        <v>4627</v>
      </c>
      <c r="C3559">
        <v>36</v>
      </c>
      <c r="D3559">
        <v>125</v>
      </c>
      <c r="E3559">
        <v>125</v>
      </c>
      <c r="F3559">
        <v>11</v>
      </c>
      <c r="G3559" t="s">
        <v>16824</v>
      </c>
      <c r="H3559">
        <v>60</v>
      </c>
      <c r="I3559">
        <v>223878</v>
      </c>
      <c r="J3559" t="s">
        <v>1414</v>
      </c>
      <c r="K3559" t="s">
        <v>16825</v>
      </c>
      <c r="L3559" t="s">
        <v>16826</v>
      </c>
      <c r="M3559">
        <v>3548</v>
      </c>
      <c r="N3559">
        <v>132</v>
      </c>
      <c r="O3559" t="s">
        <v>16827</v>
      </c>
      <c r="P3559">
        <v>1</v>
      </c>
      <c r="Q3559" t="s">
        <v>16828</v>
      </c>
      <c r="R3559" t="s">
        <v>16829</v>
      </c>
      <c r="S3559">
        <v>21</v>
      </c>
      <c r="T3559" t="s">
        <v>9794</v>
      </c>
      <c r="U3559" t="s">
        <v>7089</v>
      </c>
      <c r="V3559" t="s">
        <v>584</v>
      </c>
      <c r="W3559">
        <v>5000000</v>
      </c>
      <c r="X3559">
        <v>2003</v>
      </c>
      <c r="Y3559">
        <v>29</v>
      </c>
      <c r="Z3559">
        <v>6.5</v>
      </c>
      <c r="AA3559">
        <v>2.35</v>
      </c>
      <c r="AB3559">
        <v>282</v>
      </c>
    </row>
    <row r="3560" spans="1:28" hidden="1" x14ac:dyDescent="0.25">
      <c r="A3560" t="s">
        <v>28</v>
      </c>
      <c r="B3560" t="s">
        <v>16830</v>
      </c>
      <c r="C3560">
        <v>54</v>
      </c>
      <c r="D3560">
        <v>88</v>
      </c>
      <c r="E3560">
        <v>11</v>
      </c>
      <c r="F3560">
        <v>415</v>
      </c>
      <c r="G3560" t="s">
        <v>10739</v>
      </c>
      <c r="H3560">
        <v>1000</v>
      </c>
      <c r="I3560">
        <v>828</v>
      </c>
      <c r="J3560" t="s">
        <v>16831</v>
      </c>
      <c r="K3560" t="s">
        <v>392</v>
      </c>
      <c r="L3560" t="s">
        <v>16832</v>
      </c>
      <c r="M3560">
        <v>5133</v>
      </c>
      <c r="N3560">
        <v>2728</v>
      </c>
      <c r="O3560" t="s">
        <v>15448</v>
      </c>
      <c r="P3560">
        <v>8</v>
      </c>
      <c r="Q3560" t="s">
        <v>16833</v>
      </c>
      <c r="R3560" t="s">
        <v>16834</v>
      </c>
      <c r="S3560">
        <v>31</v>
      </c>
      <c r="T3560" t="s">
        <v>37</v>
      </c>
      <c r="U3560" t="s">
        <v>7986</v>
      </c>
      <c r="V3560" t="s">
        <v>584</v>
      </c>
      <c r="X3560">
        <v>2009</v>
      </c>
      <c r="Y3560">
        <v>418</v>
      </c>
      <c r="Z3560">
        <v>6.4</v>
      </c>
      <c r="AA3560">
        <v>2.35</v>
      </c>
      <c r="AB3560">
        <v>663</v>
      </c>
    </row>
    <row r="3561" spans="1:28" hidden="1" x14ac:dyDescent="0.25">
      <c r="A3561" t="s">
        <v>28</v>
      </c>
      <c r="B3561" t="s">
        <v>1398</v>
      </c>
      <c r="C3561">
        <v>142</v>
      </c>
      <c r="D3561">
        <v>115</v>
      </c>
      <c r="E3561">
        <v>294</v>
      </c>
      <c r="F3561">
        <v>15</v>
      </c>
      <c r="G3561" t="s">
        <v>16835</v>
      </c>
      <c r="H3561">
        <v>585</v>
      </c>
      <c r="I3561">
        <v>8060</v>
      </c>
      <c r="J3561" t="s">
        <v>463</v>
      </c>
      <c r="K3561" t="s">
        <v>14497</v>
      </c>
      <c r="L3561" t="s">
        <v>16836</v>
      </c>
      <c r="M3561">
        <v>81644</v>
      </c>
      <c r="N3561">
        <v>666</v>
      </c>
      <c r="O3561" t="s">
        <v>16837</v>
      </c>
      <c r="P3561">
        <v>1</v>
      </c>
      <c r="Q3561" t="s">
        <v>16838</v>
      </c>
      <c r="R3561" t="s">
        <v>16839</v>
      </c>
      <c r="S3561">
        <v>107</v>
      </c>
      <c r="T3561" t="s">
        <v>14502</v>
      </c>
      <c r="U3561" t="s">
        <v>16840</v>
      </c>
      <c r="V3561" t="s">
        <v>584</v>
      </c>
      <c r="W3561">
        <v>4000000</v>
      </c>
      <c r="X3561">
        <v>2007</v>
      </c>
      <c r="Y3561">
        <v>39</v>
      </c>
      <c r="Z3561">
        <v>8.1</v>
      </c>
      <c r="AA3561">
        <v>1.85</v>
      </c>
      <c r="AB3561">
        <v>11000</v>
      </c>
    </row>
    <row r="3562" spans="1:28" hidden="1" x14ac:dyDescent="0.25">
      <c r="A3562" t="s">
        <v>28</v>
      </c>
      <c r="B3562" t="s">
        <v>8409</v>
      </c>
      <c r="C3562">
        <v>271</v>
      </c>
      <c r="D3562">
        <v>99</v>
      </c>
      <c r="E3562">
        <v>40</v>
      </c>
      <c r="F3562">
        <v>300</v>
      </c>
      <c r="G3562" t="s">
        <v>16841</v>
      </c>
      <c r="H3562">
        <v>1000</v>
      </c>
      <c r="I3562">
        <v>84263837</v>
      </c>
      <c r="J3562" t="s">
        <v>5102</v>
      </c>
      <c r="K3562" t="s">
        <v>1231</v>
      </c>
      <c r="L3562" t="s">
        <v>16842</v>
      </c>
      <c r="M3562">
        <v>81699</v>
      </c>
      <c r="N3562">
        <v>2323</v>
      </c>
      <c r="O3562" t="s">
        <v>16843</v>
      </c>
      <c r="P3562">
        <v>0</v>
      </c>
      <c r="Q3562" t="s">
        <v>16844</v>
      </c>
      <c r="R3562" t="s">
        <v>16845</v>
      </c>
      <c r="S3562">
        <v>291</v>
      </c>
      <c r="T3562" t="s">
        <v>37</v>
      </c>
      <c r="U3562" t="s">
        <v>38</v>
      </c>
      <c r="V3562" t="s">
        <v>584</v>
      </c>
      <c r="W3562">
        <v>6500000</v>
      </c>
      <c r="X3562">
        <v>2014</v>
      </c>
      <c r="Y3562">
        <v>421</v>
      </c>
      <c r="Z3562">
        <v>5.4</v>
      </c>
      <c r="AA3562">
        <v>2.35</v>
      </c>
      <c r="AB3562">
        <v>45000</v>
      </c>
    </row>
    <row r="3563" spans="1:28" hidden="1" x14ac:dyDescent="0.25">
      <c r="A3563" t="s">
        <v>28</v>
      </c>
      <c r="B3563" t="s">
        <v>16846</v>
      </c>
      <c r="C3563">
        <v>33</v>
      </c>
      <c r="D3563">
        <v>88</v>
      </c>
      <c r="E3563">
        <v>3</v>
      </c>
      <c r="F3563">
        <v>38</v>
      </c>
      <c r="G3563" t="s">
        <v>16847</v>
      </c>
      <c r="H3563">
        <v>46</v>
      </c>
      <c r="I3563">
        <v>110029</v>
      </c>
      <c r="J3563" t="s">
        <v>16848</v>
      </c>
      <c r="K3563" t="s">
        <v>16606</v>
      </c>
      <c r="L3563" t="s">
        <v>16849</v>
      </c>
      <c r="M3563">
        <v>1388</v>
      </c>
      <c r="N3563">
        <v>225</v>
      </c>
      <c r="O3563" t="s">
        <v>16850</v>
      </c>
      <c r="P3563">
        <v>7</v>
      </c>
      <c r="Q3563" t="s">
        <v>16851</v>
      </c>
      <c r="R3563" t="s">
        <v>16852</v>
      </c>
      <c r="S3563">
        <v>31</v>
      </c>
      <c r="T3563" t="s">
        <v>37</v>
      </c>
      <c r="U3563" t="s">
        <v>369</v>
      </c>
      <c r="V3563" t="s">
        <v>39</v>
      </c>
      <c r="W3563">
        <v>6500000</v>
      </c>
      <c r="X3563">
        <v>2009</v>
      </c>
      <c r="Y3563">
        <v>46</v>
      </c>
      <c r="Z3563">
        <v>6.3</v>
      </c>
      <c r="AA3563">
        <v>2.35</v>
      </c>
      <c r="AB3563">
        <v>479</v>
      </c>
    </row>
    <row r="3564" spans="1:28" hidden="1" x14ac:dyDescent="0.25">
      <c r="A3564" t="s">
        <v>28</v>
      </c>
      <c r="B3564" t="s">
        <v>2942</v>
      </c>
      <c r="C3564">
        <v>64</v>
      </c>
      <c r="D3564">
        <v>112</v>
      </c>
      <c r="E3564">
        <v>309</v>
      </c>
      <c r="F3564">
        <v>15</v>
      </c>
      <c r="G3564" t="s">
        <v>16853</v>
      </c>
      <c r="H3564">
        <v>27</v>
      </c>
      <c r="I3564">
        <v>57504069</v>
      </c>
      <c r="J3564" t="s">
        <v>1934</v>
      </c>
      <c r="K3564" t="s">
        <v>16854</v>
      </c>
      <c r="L3564" t="s">
        <v>16855</v>
      </c>
      <c r="M3564">
        <v>94139</v>
      </c>
      <c r="N3564">
        <v>106</v>
      </c>
      <c r="O3564" t="s">
        <v>16856</v>
      </c>
      <c r="P3564">
        <v>2</v>
      </c>
      <c r="Q3564" t="s">
        <v>16857</v>
      </c>
      <c r="R3564" t="s">
        <v>16858</v>
      </c>
      <c r="S3564">
        <v>183</v>
      </c>
      <c r="T3564" t="s">
        <v>37</v>
      </c>
      <c r="U3564" t="s">
        <v>38</v>
      </c>
      <c r="V3564" t="s">
        <v>584</v>
      </c>
      <c r="W3564">
        <v>6000000</v>
      </c>
      <c r="X3564">
        <v>1991</v>
      </c>
      <c r="Y3564">
        <v>26</v>
      </c>
      <c r="Z3564">
        <v>7.8</v>
      </c>
      <c r="AA3564">
        <v>1.85</v>
      </c>
      <c r="AB3564">
        <v>0</v>
      </c>
    </row>
    <row r="3565" spans="1:28" hidden="1" x14ac:dyDescent="0.25">
      <c r="A3565" t="s">
        <v>28</v>
      </c>
      <c r="B3565" t="s">
        <v>16859</v>
      </c>
      <c r="C3565">
        <v>18</v>
      </c>
      <c r="D3565">
        <v>108</v>
      </c>
      <c r="E3565">
        <v>7</v>
      </c>
      <c r="F3565">
        <v>51</v>
      </c>
      <c r="G3565" t="s">
        <v>16860</v>
      </c>
      <c r="H3565">
        <v>699</v>
      </c>
      <c r="I3565">
        <v>54215416</v>
      </c>
      <c r="J3565" t="s">
        <v>4295</v>
      </c>
      <c r="K3565" t="s">
        <v>11456</v>
      </c>
      <c r="L3565" t="s">
        <v>16861</v>
      </c>
      <c r="M3565">
        <v>21409</v>
      </c>
      <c r="N3565">
        <v>936</v>
      </c>
      <c r="O3565" t="s">
        <v>16862</v>
      </c>
      <c r="P3565">
        <v>1</v>
      </c>
      <c r="Q3565" t="s">
        <v>16863</v>
      </c>
      <c r="R3565" t="s">
        <v>16864</v>
      </c>
      <c r="S3565">
        <v>63</v>
      </c>
      <c r="T3565" t="s">
        <v>37</v>
      </c>
      <c r="U3565" t="s">
        <v>38</v>
      </c>
      <c r="V3565" t="s">
        <v>39</v>
      </c>
      <c r="W3565">
        <v>6500000</v>
      </c>
      <c r="X3565">
        <v>1987</v>
      </c>
      <c r="Y3565">
        <v>63</v>
      </c>
      <c r="Z3565">
        <v>6.8</v>
      </c>
      <c r="AA3565">
        <v>1.85</v>
      </c>
      <c r="AB3565">
        <v>0</v>
      </c>
    </row>
    <row r="3566" spans="1:28" hidden="1" x14ac:dyDescent="0.25">
      <c r="A3566" t="s">
        <v>28</v>
      </c>
      <c r="B3566" t="s">
        <v>16865</v>
      </c>
      <c r="C3566">
        <v>6</v>
      </c>
      <c r="D3566">
        <v>107</v>
      </c>
      <c r="E3566">
        <v>0</v>
      </c>
      <c r="F3566">
        <v>146</v>
      </c>
      <c r="G3566" t="s">
        <v>16866</v>
      </c>
      <c r="H3566">
        <v>804</v>
      </c>
      <c r="J3566" t="s">
        <v>2526</v>
      </c>
      <c r="K3566" t="s">
        <v>16867</v>
      </c>
      <c r="L3566" t="s">
        <v>16868</v>
      </c>
      <c r="M3566">
        <v>3157</v>
      </c>
      <c r="N3566">
        <v>1285</v>
      </c>
      <c r="O3566" t="s">
        <v>16869</v>
      </c>
      <c r="P3566">
        <v>2</v>
      </c>
      <c r="Q3566" t="s">
        <v>16870</v>
      </c>
      <c r="R3566" t="s">
        <v>16871</v>
      </c>
      <c r="S3566">
        <v>33</v>
      </c>
      <c r="T3566" t="s">
        <v>37</v>
      </c>
      <c r="U3566" t="s">
        <v>38</v>
      </c>
      <c r="V3566" t="s">
        <v>94</v>
      </c>
      <c r="X3566">
        <v>1981</v>
      </c>
      <c r="Y3566">
        <v>167</v>
      </c>
      <c r="Z3566">
        <v>7.2</v>
      </c>
      <c r="AA3566">
        <v>1.85</v>
      </c>
      <c r="AB3566">
        <v>337</v>
      </c>
    </row>
    <row r="3567" spans="1:28" hidden="1" x14ac:dyDescent="0.25">
      <c r="A3567" t="s">
        <v>28</v>
      </c>
      <c r="B3567" t="s">
        <v>2245</v>
      </c>
      <c r="C3567">
        <v>121</v>
      </c>
      <c r="D3567">
        <v>104</v>
      </c>
      <c r="E3567">
        <v>0</v>
      </c>
      <c r="F3567">
        <v>517</v>
      </c>
      <c r="G3567" t="s">
        <v>11952</v>
      </c>
      <c r="H3567">
        <v>754</v>
      </c>
      <c r="I3567">
        <v>31899000</v>
      </c>
      <c r="J3567" t="s">
        <v>16872</v>
      </c>
      <c r="K3567" t="s">
        <v>6592</v>
      </c>
      <c r="L3567" t="s">
        <v>16873</v>
      </c>
      <c r="M3567">
        <v>23986</v>
      </c>
      <c r="N3567">
        <v>2442</v>
      </c>
      <c r="O3567" t="s">
        <v>11920</v>
      </c>
      <c r="P3567">
        <v>0</v>
      </c>
      <c r="Q3567" t="s">
        <v>16874</v>
      </c>
      <c r="R3567" t="s">
        <v>16875</v>
      </c>
      <c r="S3567">
        <v>201</v>
      </c>
      <c r="T3567" t="s">
        <v>37</v>
      </c>
      <c r="U3567" t="s">
        <v>38</v>
      </c>
      <c r="V3567" t="s">
        <v>7333</v>
      </c>
      <c r="W3567">
        <v>6500000</v>
      </c>
      <c r="X3567">
        <v>1980</v>
      </c>
      <c r="Y3567">
        <v>567</v>
      </c>
      <c r="Z3567">
        <v>7.1</v>
      </c>
      <c r="AA3567">
        <v>2.35</v>
      </c>
      <c r="AB3567">
        <v>0</v>
      </c>
    </row>
    <row r="3568" spans="1:28" hidden="1" x14ac:dyDescent="0.25">
      <c r="A3568" t="s">
        <v>28</v>
      </c>
      <c r="B3568" t="s">
        <v>534</v>
      </c>
      <c r="C3568">
        <v>14</v>
      </c>
      <c r="D3568">
        <v>108</v>
      </c>
      <c r="E3568">
        <v>208</v>
      </c>
      <c r="F3568">
        <v>689</v>
      </c>
      <c r="G3568" t="s">
        <v>1545</v>
      </c>
      <c r="H3568">
        <v>876</v>
      </c>
      <c r="I3568">
        <v>24103594</v>
      </c>
      <c r="J3568" t="s">
        <v>16876</v>
      </c>
      <c r="K3568" t="s">
        <v>6355</v>
      </c>
      <c r="L3568" t="s">
        <v>16877</v>
      </c>
      <c r="M3568">
        <v>6384</v>
      </c>
      <c r="N3568">
        <v>4840</v>
      </c>
      <c r="O3568" t="s">
        <v>2260</v>
      </c>
      <c r="P3568">
        <v>0</v>
      </c>
      <c r="Q3568" t="s">
        <v>16878</v>
      </c>
      <c r="R3568" t="s">
        <v>16879</v>
      </c>
      <c r="S3568">
        <v>54</v>
      </c>
      <c r="T3568" t="s">
        <v>37</v>
      </c>
      <c r="U3568" t="s">
        <v>38</v>
      </c>
      <c r="V3568" t="s">
        <v>94</v>
      </c>
      <c r="W3568">
        <v>6500000</v>
      </c>
      <c r="X3568">
        <v>1993</v>
      </c>
      <c r="Y3568">
        <v>827</v>
      </c>
      <c r="Z3568">
        <v>6.2</v>
      </c>
      <c r="AA3568">
        <v>1.85</v>
      </c>
      <c r="AB3568">
        <v>391</v>
      </c>
    </row>
    <row r="3569" spans="1:28" hidden="1" x14ac:dyDescent="0.25">
      <c r="A3569" t="s">
        <v>28</v>
      </c>
      <c r="B3569" t="s">
        <v>520</v>
      </c>
      <c r="C3569">
        <v>137</v>
      </c>
      <c r="D3569">
        <v>102</v>
      </c>
      <c r="E3569">
        <v>218</v>
      </c>
      <c r="F3569">
        <v>376</v>
      </c>
      <c r="G3569" t="s">
        <v>5322</v>
      </c>
      <c r="H3569">
        <v>900</v>
      </c>
      <c r="I3569">
        <v>16842303</v>
      </c>
      <c r="J3569" t="s">
        <v>1008</v>
      </c>
      <c r="K3569" t="s">
        <v>8554</v>
      </c>
      <c r="L3569" t="s">
        <v>16880</v>
      </c>
      <c r="M3569">
        <v>59474</v>
      </c>
      <c r="N3569">
        <v>2475</v>
      </c>
      <c r="O3569" t="s">
        <v>11305</v>
      </c>
      <c r="P3569">
        <v>3</v>
      </c>
      <c r="Q3569" t="s">
        <v>16881</v>
      </c>
      <c r="R3569" t="s">
        <v>16882</v>
      </c>
      <c r="S3569">
        <v>418</v>
      </c>
      <c r="T3569" t="s">
        <v>37</v>
      </c>
      <c r="U3569" t="s">
        <v>38</v>
      </c>
      <c r="V3569" t="s">
        <v>584</v>
      </c>
      <c r="W3569">
        <v>6500000</v>
      </c>
      <c r="X3569">
        <v>1999</v>
      </c>
      <c r="Y3569">
        <v>563</v>
      </c>
      <c r="Z3569">
        <v>7.3</v>
      </c>
      <c r="AA3569">
        <v>2.35</v>
      </c>
      <c r="AB3569">
        <v>0</v>
      </c>
    </row>
    <row r="3570" spans="1:28" hidden="1" x14ac:dyDescent="0.25">
      <c r="A3570" t="s">
        <v>28</v>
      </c>
      <c r="B3570" t="s">
        <v>16100</v>
      </c>
      <c r="C3570">
        <v>111</v>
      </c>
      <c r="D3570">
        <v>88</v>
      </c>
      <c r="E3570">
        <v>132</v>
      </c>
      <c r="F3570">
        <v>180</v>
      </c>
      <c r="G3570" t="s">
        <v>16883</v>
      </c>
      <c r="H3570">
        <v>435</v>
      </c>
      <c r="I3570">
        <v>13367101</v>
      </c>
      <c r="J3570" t="s">
        <v>1414</v>
      </c>
      <c r="K3570" t="s">
        <v>13732</v>
      </c>
      <c r="L3570" t="s">
        <v>16884</v>
      </c>
      <c r="M3570">
        <v>19715</v>
      </c>
      <c r="N3570">
        <v>1140</v>
      </c>
      <c r="O3570" t="s">
        <v>16885</v>
      </c>
      <c r="P3570">
        <v>2</v>
      </c>
      <c r="Q3570" t="s">
        <v>16886</v>
      </c>
      <c r="R3570" t="s">
        <v>16887</v>
      </c>
      <c r="S3570">
        <v>166</v>
      </c>
      <c r="T3570" t="s">
        <v>37</v>
      </c>
      <c r="U3570" t="s">
        <v>38</v>
      </c>
      <c r="V3570" t="s">
        <v>584</v>
      </c>
      <c r="W3570">
        <v>6500000</v>
      </c>
      <c r="X3570">
        <v>2006</v>
      </c>
      <c r="Y3570">
        <v>230</v>
      </c>
      <c r="Z3570">
        <v>5.9</v>
      </c>
      <c r="AA3570">
        <v>2.35</v>
      </c>
      <c r="AB3570">
        <v>515</v>
      </c>
    </row>
    <row r="3571" spans="1:28" hidden="1" x14ac:dyDescent="0.25">
      <c r="A3571" t="s">
        <v>28</v>
      </c>
      <c r="B3571" t="s">
        <v>7280</v>
      </c>
      <c r="C3571">
        <v>57</v>
      </c>
      <c r="D3571">
        <v>115</v>
      </c>
      <c r="E3571">
        <v>338</v>
      </c>
      <c r="F3571">
        <v>45</v>
      </c>
      <c r="G3571" t="s">
        <v>16888</v>
      </c>
      <c r="H3571">
        <v>116</v>
      </c>
      <c r="J3571" t="s">
        <v>2953</v>
      </c>
      <c r="K3571" t="s">
        <v>16889</v>
      </c>
      <c r="L3571" t="s">
        <v>16890</v>
      </c>
      <c r="M3571">
        <v>25857</v>
      </c>
      <c r="N3571">
        <v>394</v>
      </c>
      <c r="O3571" t="s">
        <v>16891</v>
      </c>
      <c r="P3571">
        <v>0</v>
      </c>
      <c r="Q3571" t="s">
        <v>16892</v>
      </c>
      <c r="R3571" t="s">
        <v>16893</v>
      </c>
      <c r="S3571">
        <v>171</v>
      </c>
      <c r="T3571" t="s">
        <v>37</v>
      </c>
      <c r="U3571" t="s">
        <v>38</v>
      </c>
      <c r="V3571" t="s">
        <v>276</v>
      </c>
      <c r="W3571">
        <v>6500000</v>
      </c>
      <c r="X3571">
        <v>1971</v>
      </c>
      <c r="Y3571">
        <v>112</v>
      </c>
      <c r="Z3571">
        <v>7.2</v>
      </c>
      <c r="AA3571">
        <v>2.35</v>
      </c>
      <c r="AB3571">
        <v>0</v>
      </c>
    </row>
    <row r="3572" spans="1:28" hidden="1" x14ac:dyDescent="0.25">
      <c r="A3572" t="s">
        <v>28</v>
      </c>
      <c r="B3572" t="s">
        <v>16894</v>
      </c>
      <c r="C3572">
        <v>97</v>
      </c>
      <c r="D3572">
        <v>91</v>
      </c>
      <c r="E3572">
        <v>38</v>
      </c>
      <c r="F3572">
        <v>91</v>
      </c>
      <c r="G3572" t="s">
        <v>1347</v>
      </c>
      <c r="H3572">
        <v>730</v>
      </c>
      <c r="I3572">
        <v>10149779</v>
      </c>
      <c r="J3572" t="s">
        <v>4331</v>
      </c>
      <c r="K3572" t="s">
        <v>3699</v>
      </c>
      <c r="L3572" t="s">
        <v>16895</v>
      </c>
      <c r="M3572">
        <v>8294</v>
      </c>
      <c r="N3572">
        <v>1405</v>
      </c>
      <c r="O3572" t="s">
        <v>8655</v>
      </c>
      <c r="P3572">
        <v>0</v>
      </c>
      <c r="Q3572" t="s">
        <v>16896</v>
      </c>
      <c r="R3572" t="s">
        <v>16897</v>
      </c>
      <c r="S3572">
        <v>160</v>
      </c>
      <c r="T3572" t="s">
        <v>37</v>
      </c>
      <c r="U3572" t="s">
        <v>38</v>
      </c>
      <c r="V3572" t="s">
        <v>39</v>
      </c>
      <c r="W3572">
        <v>6500000</v>
      </c>
      <c r="X3572">
        <v>1999</v>
      </c>
      <c r="Y3572">
        <v>461</v>
      </c>
      <c r="Z3572">
        <v>3.6</v>
      </c>
      <c r="AA3572">
        <v>2.35</v>
      </c>
      <c r="AB3572">
        <v>342</v>
      </c>
    </row>
    <row r="3573" spans="1:28" hidden="1" x14ac:dyDescent="0.25">
      <c r="A3573" t="s">
        <v>28</v>
      </c>
      <c r="B3573" t="s">
        <v>16898</v>
      </c>
      <c r="C3573">
        <v>73</v>
      </c>
      <c r="D3573">
        <v>141</v>
      </c>
      <c r="E3573">
        <v>11</v>
      </c>
      <c r="F3573">
        <v>8</v>
      </c>
      <c r="G3573" t="s">
        <v>16899</v>
      </c>
      <c r="H3573">
        <v>56</v>
      </c>
      <c r="I3573">
        <v>6173485</v>
      </c>
      <c r="J3573" t="s">
        <v>1543</v>
      </c>
      <c r="K3573" t="s">
        <v>16900</v>
      </c>
      <c r="L3573" t="s">
        <v>16901</v>
      </c>
      <c r="M3573">
        <v>10672</v>
      </c>
      <c r="N3573">
        <v>105</v>
      </c>
      <c r="O3573" t="s">
        <v>16902</v>
      </c>
      <c r="P3573">
        <v>0</v>
      </c>
      <c r="Q3573" t="s">
        <v>16903</v>
      </c>
      <c r="R3573" t="s">
        <v>16904</v>
      </c>
      <c r="S3573">
        <v>84</v>
      </c>
      <c r="T3573" t="s">
        <v>37</v>
      </c>
      <c r="U3573" t="s">
        <v>766</v>
      </c>
      <c r="V3573" t="s">
        <v>584</v>
      </c>
      <c r="W3573">
        <v>7000000</v>
      </c>
      <c r="X3573">
        <v>2001</v>
      </c>
      <c r="Y3573">
        <v>36</v>
      </c>
      <c r="Z3573">
        <v>7.7</v>
      </c>
      <c r="AA3573">
        <v>2.35</v>
      </c>
      <c r="AB3573">
        <v>802</v>
      </c>
    </row>
    <row r="3574" spans="1:28" hidden="1" x14ac:dyDescent="0.25">
      <c r="A3574" t="s">
        <v>28</v>
      </c>
      <c r="B3574" t="s">
        <v>10721</v>
      </c>
      <c r="C3574">
        <v>486</v>
      </c>
      <c r="D3574">
        <v>101</v>
      </c>
      <c r="E3574">
        <v>0</v>
      </c>
      <c r="F3574">
        <v>726</v>
      </c>
      <c r="G3574" t="s">
        <v>3341</v>
      </c>
      <c r="H3574">
        <v>13000</v>
      </c>
      <c r="I3574">
        <v>4000304</v>
      </c>
      <c r="J3574" t="s">
        <v>3408</v>
      </c>
      <c r="K3574" t="s">
        <v>457</v>
      </c>
      <c r="L3574" t="s">
        <v>16905</v>
      </c>
      <c r="M3574">
        <v>145395</v>
      </c>
      <c r="N3574">
        <v>15230</v>
      </c>
      <c r="O3574" t="s">
        <v>5193</v>
      </c>
      <c r="P3574">
        <v>0</v>
      </c>
      <c r="Q3574" t="s">
        <v>16906</v>
      </c>
      <c r="R3574" t="s">
        <v>16907</v>
      </c>
      <c r="S3574">
        <v>375</v>
      </c>
      <c r="T3574" t="s">
        <v>37</v>
      </c>
      <c r="U3574" t="s">
        <v>56</v>
      </c>
      <c r="V3574" t="s">
        <v>6722</v>
      </c>
      <c r="W3574">
        <v>6500000</v>
      </c>
      <c r="X3574">
        <v>2011</v>
      </c>
      <c r="Y3574">
        <v>898</v>
      </c>
      <c r="Z3574">
        <v>7.3</v>
      </c>
      <c r="AA3574">
        <v>2.35</v>
      </c>
      <c r="AB3574">
        <v>23000</v>
      </c>
    </row>
    <row r="3575" spans="1:28" hidden="1" x14ac:dyDescent="0.25">
      <c r="A3575" t="s">
        <v>28</v>
      </c>
      <c r="B3575" t="s">
        <v>691</v>
      </c>
      <c r="C3575">
        <v>149</v>
      </c>
      <c r="D3575">
        <v>105</v>
      </c>
      <c r="E3575">
        <v>905</v>
      </c>
      <c r="F3575">
        <v>466</v>
      </c>
      <c r="G3575" t="s">
        <v>4724</v>
      </c>
      <c r="H3575">
        <v>27000</v>
      </c>
      <c r="I3575">
        <v>2338695</v>
      </c>
      <c r="J3575" t="s">
        <v>2124</v>
      </c>
      <c r="K3575" t="s">
        <v>60</v>
      </c>
      <c r="L3575" t="s">
        <v>16908</v>
      </c>
      <c r="M3575">
        <v>134070</v>
      </c>
      <c r="N3575">
        <v>29277</v>
      </c>
      <c r="O3575" t="s">
        <v>4393</v>
      </c>
      <c r="P3575">
        <v>1</v>
      </c>
      <c r="Q3575" t="s">
        <v>16909</v>
      </c>
      <c r="R3575" t="s">
        <v>16910</v>
      </c>
      <c r="S3575">
        <v>263</v>
      </c>
      <c r="T3575" t="s">
        <v>37</v>
      </c>
      <c r="U3575" t="s">
        <v>56</v>
      </c>
      <c r="V3575" t="s">
        <v>584</v>
      </c>
      <c r="W3575">
        <v>4000000</v>
      </c>
      <c r="X3575">
        <v>2004</v>
      </c>
      <c r="Y3575">
        <v>594</v>
      </c>
      <c r="Z3575">
        <v>7.4</v>
      </c>
      <c r="AA3575">
        <v>2.35</v>
      </c>
      <c r="AB3575">
        <v>0</v>
      </c>
    </row>
    <row r="3576" spans="1:28" hidden="1" x14ac:dyDescent="0.25">
      <c r="A3576" t="s">
        <v>28</v>
      </c>
      <c r="B3576" t="s">
        <v>16911</v>
      </c>
      <c r="C3576">
        <v>4</v>
      </c>
      <c r="D3576">
        <v>100</v>
      </c>
      <c r="E3576">
        <v>0</v>
      </c>
      <c r="F3576">
        <v>266</v>
      </c>
      <c r="G3576" t="s">
        <v>16368</v>
      </c>
      <c r="H3576">
        <v>1000</v>
      </c>
      <c r="I3576">
        <v>2024854</v>
      </c>
      <c r="J3576" t="s">
        <v>1764</v>
      </c>
      <c r="K3576" t="s">
        <v>16912</v>
      </c>
      <c r="L3576" t="s">
        <v>16913</v>
      </c>
      <c r="M3576">
        <v>564</v>
      </c>
      <c r="N3576">
        <v>1942</v>
      </c>
      <c r="O3576" t="s">
        <v>12897</v>
      </c>
      <c r="P3576">
        <v>2</v>
      </c>
      <c r="Q3576" t="s">
        <v>16914</v>
      </c>
      <c r="R3576" t="s">
        <v>16915</v>
      </c>
      <c r="S3576">
        <v>21</v>
      </c>
      <c r="T3576" t="s">
        <v>37</v>
      </c>
      <c r="U3576" t="s">
        <v>38</v>
      </c>
      <c r="V3576" t="s">
        <v>39</v>
      </c>
      <c r="W3576">
        <v>6500000</v>
      </c>
      <c r="X3576">
        <v>2005</v>
      </c>
      <c r="Y3576">
        <v>373</v>
      </c>
      <c r="Z3576">
        <v>6.6</v>
      </c>
      <c r="AA3576">
        <v>2.35</v>
      </c>
      <c r="AB3576">
        <v>19</v>
      </c>
    </row>
    <row r="3577" spans="1:28" hidden="1" x14ac:dyDescent="0.25">
      <c r="A3577" t="s">
        <v>28</v>
      </c>
      <c r="B3577" t="s">
        <v>16916</v>
      </c>
      <c r="C3577">
        <v>200</v>
      </c>
      <c r="D3577">
        <v>116</v>
      </c>
      <c r="E3577">
        <v>129</v>
      </c>
      <c r="F3577">
        <v>782</v>
      </c>
      <c r="G3577" t="s">
        <v>688</v>
      </c>
      <c r="H3577">
        <v>10000</v>
      </c>
      <c r="I3577">
        <v>2268296</v>
      </c>
      <c r="J3577" t="s">
        <v>4074</v>
      </c>
      <c r="K3577" t="s">
        <v>225</v>
      </c>
      <c r="L3577" t="s">
        <v>16917</v>
      </c>
      <c r="M3577">
        <v>41856</v>
      </c>
      <c r="N3577">
        <v>13180</v>
      </c>
      <c r="O3577" t="s">
        <v>9424</v>
      </c>
      <c r="P3577">
        <v>4</v>
      </c>
      <c r="Q3577" t="s">
        <v>16918</v>
      </c>
      <c r="R3577" t="s">
        <v>16919</v>
      </c>
      <c r="S3577">
        <v>119</v>
      </c>
      <c r="T3577" t="s">
        <v>37</v>
      </c>
      <c r="U3577" t="s">
        <v>56</v>
      </c>
      <c r="V3577" t="s">
        <v>39</v>
      </c>
      <c r="W3577">
        <v>6500000</v>
      </c>
      <c r="X3577">
        <v>2013</v>
      </c>
      <c r="Y3577">
        <v>918</v>
      </c>
      <c r="Z3577">
        <v>6.9</v>
      </c>
      <c r="AA3577">
        <v>2.35</v>
      </c>
      <c r="AB3577">
        <v>12000</v>
      </c>
    </row>
    <row r="3578" spans="1:28" hidden="1" x14ac:dyDescent="0.25">
      <c r="A3578" t="s">
        <v>28</v>
      </c>
      <c r="B3578" t="s">
        <v>12922</v>
      </c>
      <c r="C3578">
        <v>84</v>
      </c>
      <c r="D3578">
        <v>97</v>
      </c>
      <c r="E3578">
        <v>15</v>
      </c>
      <c r="F3578">
        <v>874</v>
      </c>
      <c r="G3578" t="s">
        <v>1052</v>
      </c>
      <c r="H3578">
        <v>18000</v>
      </c>
      <c r="I3578">
        <v>1029017</v>
      </c>
      <c r="J3578" t="s">
        <v>213</v>
      </c>
      <c r="K3578" t="s">
        <v>437</v>
      </c>
      <c r="L3578" t="s">
        <v>16920</v>
      </c>
      <c r="M3578">
        <v>12049</v>
      </c>
      <c r="N3578">
        <v>21107</v>
      </c>
      <c r="O3578" t="s">
        <v>5104</v>
      </c>
      <c r="P3578">
        <v>2</v>
      </c>
      <c r="Q3578" t="s">
        <v>16921</v>
      </c>
      <c r="R3578" t="s">
        <v>16922</v>
      </c>
      <c r="S3578">
        <v>135</v>
      </c>
      <c r="T3578" t="s">
        <v>37</v>
      </c>
      <c r="U3578" t="s">
        <v>38</v>
      </c>
      <c r="V3578" t="s">
        <v>584</v>
      </c>
      <c r="W3578">
        <v>6500000</v>
      </c>
      <c r="X3578">
        <v>2004</v>
      </c>
      <c r="Y3578">
        <v>986</v>
      </c>
      <c r="Z3578">
        <v>6.8</v>
      </c>
      <c r="AA3578">
        <v>2.35</v>
      </c>
      <c r="AB3578">
        <v>1000</v>
      </c>
    </row>
    <row r="3579" spans="1:28" hidden="1" x14ac:dyDescent="0.25">
      <c r="A3579" t="s">
        <v>28</v>
      </c>
      <c r="B3579" t="s">
        <v>16923</v>
      </c>
      <c r="C3579">
        <v>28</v>
      </c>
      <c r="D3579">
        <v>106</v>
      </c>
      <c r="E3579">
        <v>19</v>
      </c>
      <c r="F3579">
        <v>0</v>
      </c>
      <c r="G3579" t="s">
        <v>16924</v>
      </c>
      <c r="H3579">
        <v>844</v>
      </c>
      <c r="I3579">
        <v>64148</v>
      </c>
      <c r="J3579" t="s">
        <v>3408</v>
      </c>
      <c r="K3579" t="s">
        <v>3517</v>
      </c>
      <c r="L3579" t="s">
        <v>16925</v>
      </c>
      <c r="M3579">
        <v>2601</v>
      </c>
      <c r="N3579">
        <v>846</v>
      </c>
      <c r="O3579" t="s">
        <v>16926</v>
      </c>
      <c r="P3579">
        <v>0</v>
      </c>
      <c r="Q3579" t="s">
        <v>16927</v>
      </c>
      <c r="R3579" t="s">
        <v>16928</v>
      </c>
      <c r="S3579">
        <v>35</v>
      </c>
      <c r="T3579" t="s">
        <v>37</v>
      </c>
      <c r="U3579" t="s">
        <v>56</v>
      </c>
      <c r="W3579">
        <v>6500000</v>
      </c>
      <c r="X3579">
        <v>2000</v>
      </c>
      <c r="Y3579">
        <v>2</v>
      </c>
      <c r="Z3579">
        <v>7.3</v>
      </c>
      <c r="AA3579">
        <v>1.85</v>
      </c>
      <c r="AB3579">
        <v>260</v>
      </c>
    </row>
    <row r="3580" spans="1:28" hidden="1" x14ac:dyDescent="0.25">
      <c r="A3580" t="s">
        <v>28</v>
      </c>
      <c r="B3580" t="s">
        <v>16929</v>
      </c>
      <c r="C3580">
        <v>217</v>
      </c>
      <c r="D3580">
        <v>105</v>
      </c>
      <c r="E3580">
        <v>38</v>
      </c>
      <c r="F3580">
        <v>706</v>
      </c>
      <c r="G3580" t="s">
        <v>8421</v>
      </c>
      <c r="H3580">
        <v>12000</v>
      </c>
      <c r="I3580">
        <v>66637</v>
      </c>
      <c r="J3580" t="s">
        <v>5604</v>
      </c>
      <c r="K3580" t="s">
        <v>271</v>
      </c>
      <c r="L3580" t="s">
        <v>16930</v>
      </c>
      <c r="M3580">
        <v>29608</v>
      </c>
      <c r="N3580">
        <v>14462</v>
      </c>
      <c r="O3580" t="s">
        <v>14356</v>
      </c>
      <c r="P3580">
        <v>0</v>
      </c>
      <c r="Q3580" t="s">
        <v>16931</v>
      </c>
      <c r="R3580" t="s">
        <v>16932</v>
      </c>
      <c r="S3580">
        <v>92</v>
      </c>
      <c r="T3580" t="s">
        <v>37</v>
      </c>
      <c r="U3580" t="s">
        <v>38</v>
      </c>
      <c r="V3580" t="s">
        <v>584</v>
      </c>
      <c r="W3580">
        <v>6500000</v>
      </c>
      <c r="X3580">
        <v>2009</v>
      </c>
      <c r="Y3580">
        <v>712</v>
      </c>
      <c r="Z3580">
        <v>7.2</v>
      </c>
      <c r="AA3580">
        <v>2.35</v>
      </c>
      <c r="AB3580">
        <v>0</v>
      </c>
    </row>
    <row r="3581" spans="1:28" hidden="1" x14ac:dyDescent="0.25">
      <c r="A3581" t="s">
        <v>28</v>
      </c>
      <c r="B3581" t="s">
        <v>16933</v>
      </c>
      <c r="C3581">
        <v>12</v>
      </c>
      <c r="D3581">
        <v>102</v>
      </c>
      <c r="E3581">
        <v>9</v>
      </c>
      <c r="F3581">
        <v>368</v>
      </c>
      <c r="G3581" t="s">
        <v>6185</v>
      </c>
      <c r="H3581">
        <v>1000</v>
      </c>
      <c r="J3581" t="s">
        <v>16934</v>
      </c>
      <c r="K3581" t="s">
        <v>389</v>
      </c>
      <c r="L3581" t="s">
        <v>16935</v>
      </c>
      <c r="M3581">
        <v>2892</v>
      </c>
      <c r="N3581">
        <v>1904</v>
      </c>
      <c r="O3581" t="s">
        <v>313</v>
      </c>
      <c r="P3581">
        <v>0</v>
      </c>
      <c r="Q3581" t="s">
        <v>16936</v>
      </c>
      <c r="R3581" t="s">
        <v>16937</v>
      </c>
      <c r="S3581">
        <v>18</v>
      </c>
      <c r="T3581" t="s">
        <v>37</v>
      </c>
      <c r="U3581" t="s">
        <v>178</v>
      </c>
      <c r="V3581" t="s">
        <v>584</v>
      </c>
      <c r="W3581">
        <v>6500000</v>
      </c>
      <c r="X3581">
        <v>2010</v>
      </c>
      <c r="Y3581">
        <v>433</v>
      </c>
      <c r="Z3581">
        <v>6.5</v>
      </c>
      <c r="AA3581">
        <v>2.35</v>
      </c>
      <c r="AB3581">
        <v>830</v>
      </c>
    </row>
    <row r="3582" spans="1:28" hidden="1" x14ac:dyDescent="0.25">
      <c r="A3582" t="s">
        <v>746</v>
      </c>
      <c r="B3582" t="s">
        <v>10840</v>
      </c>
      <c r="C3582">
        <v>183</v>
      </c>
      <c r="D3582">
        <v>122</v>
      </c>
      <c r="E3582">
        <v>210</v>
      </c>
      <c r="F3582">
        <v>471</v>
      </c>
      <c r="G3582" t="s">
        <v>71</v>
      </c>
      <c r="H3582">
        <v>845</v>
      </c>
      <c r="I3582">
        <v>871577</v>
      </c>
      <c r="J3582" t="s">
        <v>4295</v>
      </c>
      <c r="K3582" t="s">
        <v>566</v>
      </c>
      <c r="L3582" t="s">
        <v>16938</v>
      </c>
      <c r="M3582">
        <v>51353</v>
      </c>
      <c r="N3582">
        <v>2614</v>
      </c>
      <c r="O3582" t="s">
        <v>7124</v>
      </c>
      <c r="P3582">
        <v>1</v>
      </c>
      <c r="Q3582" t="s">
        <v>16939</v>
      </c>
      <c r="R3582" t="s">
        <v>16940</v>
      </c>
      <c r="S3582">
        <v>143</v>
      </c>
      <c r="T3582" t="s">
        <v>37</v>
      </c>
      <c r="U3582" t="s">
        <v>56</v>
      </c>
      <c r="V3582" t="s">
        <v>584</v>
      </c>
      <c r="W3582">
        <v>4500000</v>
      </c>
      <c r="X3582">
        <v>2007</v>
      </c>
      <c r="Y3582">
        <v>631</v>
      </c>
      <c r="Z3582">
        <v>7.7</v>
      </c>
      <c r="AA3582">
        <v>2.35</v>
      </c>
      <c r="AB3582">
        <v>13000</v>
      </c>
    </row>
    <row r="3583" spans="1:28" hidden="1" x14ac:dyDescent="0.25">
      <c r="A3583" t="s">
        <v>28</v>
      </c>
      <c r="B3583" t="s">
        <v>29</v>
      </c>
      <c r="C3583">
        <v>204</v>
      </c>
      <c r="D3583">
        <v>107</v>
      </c>
      <c r="E3583">
        <v>0</v>
      </c>
      <c r="F3583">
        <v>255</v>
      </c>
      <c r="G3583" t="s">
        <v>4520</v>
      </c>
      <c r="H3583">
        <v>2000</v>
      </c>
      <c r="I3583">
        <v>38400000</v>
      </c>
      <c r="J3583" t="s">
        <v>646</v>
      </c>
      <c r="K3583" t="s">
        <v>3006</v>
      </c>
      <c r="L3583" t="s">
        <v>16941</v>
      </c>
      <c r="M3583">
        <v>600266</v>
      </c>
      <c r="N3583">
        <v>3582</v>
      </c>
      <c r="O3583" t="s">
        <v>12333</v>
      </c>
      <c r="P3583">
        <v>1</v>
      </c>
      <c r="Q3583" t="s">
        <v>16942</v>
      </c>
      <c r="R3583" t="s">
        <v>16943</v>
      </c>
      <c r="S3583">
        <v>692</v>
      </c>
      <c r="T3583" t="s">
        <v>37</v>
      </c>
      <c r="U3583" t="s">
        <v>56</v>
      </c>
      <c r="V3583" t="s">
        <v>584</v>
      </c>
      <c r="W3583">
        <v>6500000</v>
      </c>
      <c r="X3583">
        <v>1984</v>
      </c>
      <c r="Y3583">
        <v>663</v>
      </c>
      <c r="Z3583">
        <v>8.1</v>
      </c>
      <c r="AA3583">
        <v>1.85</v>
      </c>
      <c r="AB3583">
        <v>13000</v>
      </c>
    </row>
    <row r="3584" spans="1:28" hidden="1" x14ac:dyDescent="0.25">
      <c r="A3584" t="s">
        <v>746</v>
      </c>
      <c r="B3584" t="s">
        <v>16944</v>
      </c>
      <c r="C3584">
        <v>153</v>
      </c>
      <c r="D3584">
        <v>121</v>
      </c>
      <c r="E3584">
        <v>31</v>
      </c>
      <c r="F3584">
        <v>43</v>
      </c>
      <c r="G3584" t="s">
        <v>16945</v>
      </c>
      <c r="H3584">
        <v>65</v>
      </c>
      <c r="I3584">
        <v>4063859</v>
      </c>
      <c r="J3584" t="s">
        <v>213</v>
      </c>
      <c r="K3584" t="s">
        <v>16946</v>
      </c>
      <c r="L3584" t="s">
        <v>16947</v>
      </c>
      <c r="M3584">
        <v>114407</v>
      </c>
      <c r="N3584">
        <v>200</v>
      </c>
      <c r="O3584" t="s">
        <v>12018</v>
      </c>
      <c r="P3584">
        <v>2</v>
      </c>
      <c r="Q3584" t="s">
        <v>16948</v>
      </c>
      <c r="R3584" t="s">
        <v>16949</v>
      </c>
      <c r="S3584">
        <v>225</v>
      </c>
      <c r="T3584" t="s">
        <v>8730</v>
      </c>
      <c r="U3584" t="s">
        <v>766</v>
      </c>
      <c r="V3584" t="s">
        <v>584</v>
      </c>
      <c r="W3584">
        <v>4800000</v>
      </c>
      <c r="X3584">
        <v>2003</v>
      </c>
      <c r="Y3584">
        <v>51</v>
      </c>
      <c r="Z3584">
        <v>7.7</v>
      </c>
      <c r="AA3584">
        <v>1.85</v>
      </c>
      <c r="AB3584">
        <v>11000</v>
      </c>
    </row>
    <row r="3585" spans="1:28" hidden="1" x14ac:dyDescent="0.25">
      <c r="A3585" t="s">
        <v>28</v>
      </c>
      <c r="B3585" t="s">
        <v>3663</v>
      </c>
      <c r="C3585">
        <v>145</v>
      </c>
      <c r="D3585">
        <v>98</v>
      </c>
      <c r="E3585">
        <v>0</v>
      </c>
      <c r="F3585">
        <v>27</v>
      </c>
      <c r="G3585" t="s">
        <v>16950</v>
      </c>
      <c r="H3585">
        <v>1000</v>
      </c>
      <c r="I3585">
        <v>449558</v>
      </c>
      <c r="J3585" t="s">
        <v>1633</v>
      </c>
      <c r="K3585" t="s">
        <v>159</v>
      </c>
      <c r="L3585" t="s">
        <v>16951</v>
      </c>
      <c r="M3585">
        <v>32307</v>
      </c>
      <c r="N3585">
        <v>1163</v>
      </c>
      <c r="O3585" t="s">
        <v>16952</v>
      </c>
      <c r="P3585">
        <v>2</v>
      </c>
      <c r="Q3585" t="s">
        <v>16953</v>
      </c>
      <c r="R3585" t="s">
        <v>16954</v>
      </c>
      <c r="S3585">
        <v>75</v>
      </c>
      <c r="T3585" t="s">
        <v>37</v>
      </c>
      <c r="U3585" t="s">
        <v>56</v>
      </c>
      <c r="V3585" t="s">
        <v>584</v>
      </c>
      <c r="W3585">
        <v>10000000</v>
      </c>
      <c r="X3585">
        <v>2009</v>
      </c>
      <c r="Y3585">
        <v>54</v>
      </c>
      <c r="Z3585">
        <v>7.6</v>
      </c>
      <c r="AA3585">
        <v>1.85</v>
      </c>
      <c r="AB3585">
        <v>0</v>
      </c>
    </row>
    <row r="3586" spans="1:28" hidden="1" x14ac:dyDescent="0.25">
      <c r="A3586" t="s">
        <v>28</v>
      </c>
      <c r="B3586" t="s">
        <v>16955</v>
      </c>
      <c r="C3586">
        <v>203</v>
      </c>
      <c r="D3586">
        <v>108</v>
      </c>
      <c r="E3586">
        <v>228</v>
      </c>
      <c r="F3586">
        <v>358</v>
      </c>
      <c r="G3586" t="s">
        <v>16956</v>
      </c>
      <c r="H3586">
        <v>431</v>
      </c>
      <c r="J3586" t="s">
        <v>12638</v>
      </c>
      <c r="K3586" t="s">
        <v>16957</v>
      </c>
      <c r="L3586" t="s">
        <v>16958</v>
      </c>
      <c r="M3586">
        <v>39856</v>
      </c>
      <c r="N3586">
        <v>2020</v>
      </c>
      <c r="O3586" t="s">
        <v>16959</v>
      </c>
      <c r="P3586">
        <v>0</v>
      </c>
      <c r="Q3586" t="s">
        <v>16960</v>
      </c>
      <c r="R3586" t="s">
        <v>16961</v>
      </c>
      <c r="S3586">
        <v>300</v>
      </c>
      <c r="T3586" t="s">
        <v>37</v>
      </c>
      <c r="U3586" t="s">
        <v>38</v>
      </c>
      <c r="V3586" t="s">
        <v>584</v>
      </c>
      <c r="W3586">
        <v>4000000</v>
      </c>
      <c r="X3586">
        <v>1985</v>
      </c>
      <c r="Y3586">
        <v>426</v>
      </c>
      <c r="Z3586">
        <v>7.3</v>
      </c>
      <c r="AA3586">
        <v>1.85</v>
      </c>
      <c r="AB3586">
        <v>0</v>
      </c>
    </row>
    <row r="3587" spans="1:28" hidden="1" x14ac:dyDescent="0.25">
      <c r="A3587" t="s">
        <v>28</v>
      </c>
      <c r="C3587">
        <v>10</v>
      </c>
      <c r="D3587">
        <v>55</v>
      </c>
      <c r="F3587">
        <v>5</v>
      </c>
      <c r="G3587" t="s">
        <v>16962</v>
      </c>
      <c r="H3587">
        <v>18</v>
      </c>
      <c r="J3587" t="s">
        <v>2124</v>
      </c>
      <c r="K3587" t="s">
        <v>16963</v>
      </c>
      <c r="L3587" t="s">
        <v>16964</v>
      </c>
      <c r="M3587">
        <v>9638</v>
      </c>
      <c r="N3587">
        <v>39</v>
      </c>
      <c r="O3587" t="s">
        <v>16965</v>
      </c>
      <c r="P3587">
        <v>5</v>
      </c>
      <c r="R3587" t="s">
        <v>16966</v>
      </c>
      <c r="S3587">
        <v>25</v>
      </c>
      <c r="T3587" t="s">
        <v>9794</v>
      </c>
      <c r="U3587" t="s">
        <v>7089</v>
      </c>
      <c r="V3587" t="s">
        <v>2634</v>
      </c>
      <c r="Y3587">
        <v>9</v>
      </c>
      <c r="Z3587">
        <v>8.6999999999999993</v>
      </c>
      <c r="AA3587">
        <v>1.85</v>
      </c>
      <c r="AB3587">
        <v>0</v>
      </c>
    </row>
    <row r="3588" spans="1:28" hidden="1" x14ac:dyDescent="0.25">
      <c r="A3588" t="s">
        <v>28</v>
      </c>
      <c r="B3588" t="s">
        <v>7133</v>
      </c>
      <c r="C3588">
        <v>93</v>
      </c>
      <c r="D3588">
        <v>123</v>
      </c>
      <c r="E3588">
        <v>0</v>
      </c>
      <c r="F3588">
        <v>781</v>
      </c>
      <c r="G3588" t="s">
        <v>10431</v>
      </c>
      <c r="H3588">
        <v>1000</v>
      </c>
      <c r="I3588">
        <v>2122561</v>
      </c>
      <c r="J3588" t="s">
        <v>1680</v>
      </c>
      <c r="K3588" t="s">
        <v>2083</v>
      </c>
      <c r="L3588" t="s">
        <v>16967</v>
      </c>
      <c r="M3588">
        <v>99033</v>
      </c>
      <c r="N3588">
        <v>3254</v>
      </c>
      <c r="O3588" t="s">
        <v>8088</v>
      </c>
      <c r="P3588">
        <v>6</v>
      </c>
      <c r="Q3588" t="s">
        <v>16968</v>
      </c>
      <c r="R3588" t="s">
        <v>16969</v>
      </c>
      <c r="S3588">
        <v>434</v>
      </c>
      <c r="T3588" t="s">
        <v>37</v>
      </c>
      <c r="U3588" t="s">
        <v>38</v>
      </c>
      <c r="V3588" t="s">
        <v>584</v>
      </c>
      <c r="W3588">
        <v>6000000</v>
      </c>
      <c r="X3588">
        <v>1995</v>
      </c>
      <c r="Y3588">
        <v>898</v>
      </c>
      <c r="Z3588">
        <v>7.2</v>
      </c>
      <c r="AA3588">
        <v>1.85</v>
      </c>
      <c r="AB3588">
        <v>0</v>
      </c>
    </row>
    <row r="3589" spans="1:28" hidden="1" x14ac:dyDescent="0.25">
      <c r="A3589" t="s">
        <v>28</v>
      </c>
      <c r="B3589" t="s">
        <v>13410</v>
      </c>
      <c r="C3589">
        <v>124</v>
      </c>
      <c r="D3589">
        <v>110</v>
      </c>
      <c r="E3589">
        <v>116</v>
      </c>
      <c r="F3589">
        <v>898</v>
      </c>
      <c r="G3589" t="s">
        <v>4134</v>
      </c>
      <c r="H3589">
        <v>1000</v>
      </c>
      <c r="I3589">
        <v>181360000</v>
      </c>
      <c r="J3589" t="s">
        <v>16970</v>
      </c>
      <c r="K3589" t="s">
        <v>16971</v>
      </c>
      <c r="L3589" t="s">
        <v>16972</v>
      </c>
      <c r="M3589">
        <v>170027</v>
      </c>
      <c r="N3589">
        <v>5127</v>
      </c>
      <c r="O3589" t="s">
        <v>14554</v>
      </c>
      <c r="P3589">
        <v>2</v>
      </c>
      <c r="Q3589" t="s">
        <v>16973</v>
      </c>
      <c r="R3589" t="s">
        <v>16974</v>
      </c>
      <c r="S3589">
        <v>350</v>
      </c>
      <c r="T3589" t="s">
        <v>37</v>
      </c>
      <c r="U3589" t="s">
        <v>38</v>
      </c>
      <c r="V3589" t="s">
        <v>39</v>
      </c>
      <c r="W3589">
        <v>6000000</v>
      </c>
      <c r="X3589">
        <v>1978</v>
      </c>
      <c r="Y3589">
        <v>944</v>
      </c>
      <c r="Z3589">
        <v>7.2</v>
      </c>
      <c r="AA3589">
        <v>2.35</v>
      </c>
      <c r="AB3589">
        <v>13000</v>
      </c>
    </row>
    <row r="3590" spans="1:28" hidden="1" x14ac:dyDescent="0.25">
      <c r="A3590" t="s">
        <v>28</v>
      </c>
      <c r="B3590" t="s">
        <v>759</v>
      </c>
      <c r="C3590">
        <v>120</v>
      </c>
      <c r="D3590">
        <v>120</v>
      </c>
      <c r="E3590">
        <v>0</v>
      </c>
      <c r="F3590">
        <v>576</v>
      </c>
      <c r="G3590" t="s">
        <v>4831</v>
      </c>
      <c r="H3590">
        <v>40000</v>
      </c>
      <c r="I3590">
        <v>137963328</v>
      </c>
      <c r="J3590" t="s">
        <v>3395</v>
      </c>
      <c r="K3590" t="s">
        <v>43</v>
      </c>
      <c r="L3590" t="s">
        <v>16975</v>
      </c>
      <c r="M3590">
        <v>291603</v>
      </c>
      <c r="N3590">
        <v>42028</v>
      </c>
      <c r="O3590" t="s">
        <v>3055</v>
      </c>
      <c r="P3590">
        <v>0</v>
      </c>
      <c r="Q3590" t="s">
        <v>16976</v>
      </c>
      <c r="R3590" t="s">
        <v>16977</v>
      </c>
      <c r="S3590">
        <v>505</v>
      </c>
      <c r="T3590" t="s">
        <v>37</v>
      </c>
      <c r="U3590" t="s">
        <v>56</v>
      </c>
      <c r="V3590" t="s">
        <v>584</v>
      </c>
      <c r="W3590">
        <v>6000000</v>
      </c>
      <c r="X3590">
        <v>1986</v>
      </c>
      <c r="Y3590">
        <v>854</v>
      </c>
      <c r="Z3590">
        <v>8.1</v>
      </c>
      <c r="AA3590">
        <v>1.85</v>
      </c>
      <c r="AB3590">
        <v>9000</v>
      </c>
    </row>
    <row r="3591" spans="1:28" hidden="1" x14ac:dyDescent="0.25">
      <c r="A3591" t="s">
        <v>28</v>
      </c>
      <c r="B3591" t="s">
        <v>3805</v>
      </c>
      <c r="C3591">
        <v>288</v>
      </c>
      <c r="D3591">
        <v>122</v>
      </c>
      <c r="E3591">
        <v>909</v>
      </c>
      <c r="F3591">
        <v>282</v>
      </c>
      <c r="G3591" t="s">
        <v>16978</v>
      </c>
      <c r="H3591">
        <v>503</v>
      </c>
      <c r="I3591">
        <v>119078393</v>
      </c>
      <c r="J3591" t="s">
        <v>16979</v>
      </c>
      <c r="K3591" t="s">
        <v>16980</v>
      </c>
      <c r="L3591" t="s">
        <v>16981</v>
      </c>
      <c r="M3591">
        <v>113152</v>
      </c>
      <c r="N3591">
        <v>1448</v>
      </c>
      <c r="O3591" t="s">
        <v>16982</v>
      </c>
      <c r="P3591">
        <v>0</v>
      </c>
      <c r="Q3591" t="s">
        <v>16983</v>
      </c>
      <c r="R3591" t="s">
        <v>16984</v>
      </c>
      <c r="S3591">
        <v>1416</v>
      </c>
      <c r="T3591" t="s">
        <v>37</v>
      </c>
      <c r="U3591" t="s">
        <v>38</v>
      </c>
      <c r="V3591" t="s">
        <v>584</v>
      </c>
      <c r="W3591">
        <v>6000000</v>
      </c>
      <c r="X3591">
        <v>2004</v>
      </c>
      <c r="Y3591">
        <v>328</v>
      </c>
      <c r="Z3591">
        <v>7.5</v>
      </c>
      <c r="AA3591">
        <v>1.85</v>
      </c>
      <c r="AB3591">
        <v>0</v>
      </c>
    </row>
    <row r="3592" spans="1:28" hidden="1" x14ac:dyDescent="0.25">
      <c r="A3592" t="s">
        <v>28</v>
      </c>
      <c r="B3592" t="s">
        <v>16985</v>
      </c>
      <c r="C3592">
        <v>130</v>
      </c>
      <c r="D3592">
        <v>110</v>
      </c>
      <c r="E3592">
        <v>131</v>
      </c>
      <c r="F3592">
        <v>399</v>
      </c>
      <c r="G3592" t="s">
        <v>16986</v>
      </c>
      <c r="H3592">
        <v>640</v>
      </c>
      <c r="I3592">
        <v>102308900</v>
      </c>
      <c r="J3592" t="s">
        <v>16987</v>
      </c>
      <c r="K3592" t="s">
        <v>16988</v>
      </c>
      <c r="L3592" t="s">
        <v>16989</v>
      </c>
      <c r="M3592">
        <v>152089</v>
      </c>
      <c r="N3592">
        <v>2169</v>
      </c>
      <c r="O3592" t="s">
        <v>16990</v>
      </c>
      <c r="P3592">
        <v>1</v>
      </c>
      <c r="Q3592" t="s">
        <v>16991</v>
      </c>
      <c r="R3592" t="s">
        <v>16992</v>
      </c>
      <c r="S3592">
        <v>309</v>
      </c>
      <c r="T3592" t="s">
        <v>37</v>
      </c>
      <c r="U3592" t="s">
        <v>38</v>
      </c>
      <c r="V3592" t="s">
        <v>16051</v>
      </c>
      <c r="W3592">
        <v>6000000</v>
      </c>
      <c r="X3592">
        <v>1969</v>
      </c>
      <c r="Y3592">
        <v>566</v>
      </c>
      <c r="Z3592">
        <v>8.1</v>
      </c>
      <c r="AA3592">
        <v>2.35</v>
      </c>
      <c r="AB3592">
        <v>0</v>
      </c>
    </row>
    <row r="3593" spans="1:28" hidden="1" x14ac:dyDescent="0.25">
      <c r="A3593" t="s">
        <v>28</v>
      </c>
      <c r="B3593" t="s">
        <v>16993</v>
      </c>
      <c r="C3593">
        <v>145</v>
      </c>
      <c r="D3593">
        <v>139</v>
      </c>
      <c r="E3593">
        <v>55</v>
      </c>
      <c r="F3593">
        <v>266</v>
      </c>
      <c r="G3593" t="s">
        <v>16994</v>
      </c>
      <c r="H3593">
        <v>382</v>
      </c>
      <c r="I3593">
        <v>102300000</v>
      </c>
      <c r="J3593" t="s">
        <v>16995</v>
      </c>
      <c r="K3593" t="s">
        <v>16996</v>
      </c>
      <c r="L3593" t="s">
        <v>16997</v>
      </c>
      <c r="M3593">
        <v>107408</v>
      </c>
      <c r="N3593">
        <v>2045</v>
      </c>
      <c r="O3593" t="s">
        <v>16998</v>
      </c>
      <c r="P3593">
        <v>2</v>
      </c>
      <c r="Q3593" t="s">
        <v>16999</v>
      </c>
      <c r="R3593" t="s">
        <v>17000</v>
      </c>
      <c r="S3593">
        <v>259</v>
      </c>
      <c r="T3593" t="s">
        <v>37</v>
      </c>
      <c r="U3593" t="s">
        <v>38</v>
      </c>
      <c r="V3593" t="s">
        <v>6035</v>
      </c>
      <c r="W3593">
        <v>6000000</v>
      </c>
      <c r="X3593">
        <v>1964</v>
      </c>
      <c r="Y3593">
        <v>279</v>
      </c>
      <c r="Z3593">
        <v>7.8</v>
      </c>
      <c r="AA3593">
        <v>1.66</v>
      </c>
      <c r="AB3593">
        <v>0</v>
      </c>
    </row>
    <row r="3594" spans="1:28" hidden="1" x14ac:dyDescent="0.25">
      <c r="A3594" t="s">
        <v>28</v>
      </c>
      <c r="B3594" t="s">
        <v>4040</v>
      </c>
      <c r="C3594">
        <v>62</v>
      </c>
      <c r="D3594">
        <v>124</v>
      </c>
      <c r="E3594">
        <v>0</v>
      </c>
      <c r="F3594">
        <v>535</v>
      </c>
      <c r="G3594" t="s">
        <v>8936</v>
      </c>
      <c r="H3594">
        <v>2000</v>
      </c>
      <c r="I3594">
        <v>54800000</v>
      </c>
      <c r="J3594" t="s">
        <v>3408</v>
      </c>
      <c r="K3594" t="s">
        <v>1521</v>
      </c>
      <c r="L3594" t="s">
        <v>17001</v>
      </c>
      <c r="M3594">
        <v>35130</v>
      </c>
      <c r="N3594">
        <v>5122</v>
      </c>
      <c r="O3594" t="s">
        <v>635</v>
      </c>
      <c r="P3594">
        <v>3</v>
      </c>
      <c r="Q3594" t="s">
        <v>17002</v>
      </c>
      <c r="R3594" t="s">
        <v>17003</v>
      </c>
      <c r="S3594">
        <v>283</v>
      </c>
      <c r="T3594" t="s">
        <v>37</v>
      </c>
      <c r="U3594" t="s">
        <v>38</v>
      </c>
      <c r="V3594" t="s">
        <v>584</v>
      </c>
      <c r="W3594">
        <v>6000000</v>
      </c>
      <c r="X3594">
        <v>1980</v>
      </c>
      <c r="Y3594">
        <v>553</v>
      </c>
      <c r="Z3594">
        <v>7.8</v>
      </c>
      <c r="AA3594">
        <v>1.85</v>
      </c>
      <c r="AB3594">
        <v>0</v>
      </c>
    </row>
    <row r="3595" spans="1:28" hidden="1" x14ac:dyDescent="0.25">
      <c r="A3595" t="s">
        <v>28</v>
      </c>
      <c r="B3595" t="s">
        <v>1626</v>
      </c>
      <c r="C3595">
        <v>188</v>
      </c>
      <c r="D3595">
        <v>120</v>
      </c>
      <c r="E3595">
        <v>153</v>
      </c>
      <c r="F3595">
        <v>447</v>
      </c>
      <c r="G3595" t="s">
        <v>812</v>
      </c>
      <c r="H3595">
        <v>1000</v>
      </c>
      <c r="I3595">
        <v>24004159</v>
      </c>
      <c r="J3595" t="s">
        <v>1627</v>
      </c>
      <c r="K3595" t="s">
        <v>392</v>
      </c>
      <c r="L3595" t="s">
        <v>1628</v>
      </c>
      <c r="M3595">
        <v>68722</v>
      </c>
      <c r="N3595">
        <v>3175</v>
      </c>
      <c r="O3595" t="s">
        <v>1629</v>
      </c>
      <c r="P3595">
        <v>0</v>
      </c>
      <c r="Q3595" t="s">
        <v>1630</v>
      </c>
      <c r="R3595" t="s">
        <v>1631</v>
      </c>
      <c r="S3595">
        <v>191</v>
      </c>
      <c r="T3595" t="s">
        <v>37</v>
      </c>
      <c r="U3595" t="s">
        <v>38</v>
      </c>
      <c r="V3595" t="s">
        <v>94</v>
      </c>
      <c r="W3595">
        <v>110000000</v>
      </c>
      <c r="X3595">
        <v>2004</v>
      </c>
      <c r="Y3595">
        <v>1000</v>
      </c>
      <c r="Z3595">
        <v>5.8</v>
      </c>
      <c r="AA3595">
        <v>2.35</v>
      </c>
      <c r="AB3595">
        <v>0</v>
      </c>
    </row>
    <row r="3596" spans="1:28" hidden="1" x14ac:dyDescent="0.25">
      <c r="A3596" t="s">
        <v>28</v>
      </c>
      <c r="B3596" t="s">
        <v>17004</v>
      </c>
      <c r="C3596">
        <v>120</v>
      </c>
      <c r="D3596">
        <v>152</v>
      </c>
      <c r="E3596">
        <v>34</v>
      </c>
      <c r="F3596">
        <v>249</v>
      </c>
      <c r="G3596" t="s">
        <v>17005</v>
      </c>
      <c r="H3596">
        <v>804</v>
      </c>
      <c r="I3596">
        <v>43650000</v>
      </c>
      <c r="J3596" t="s">
        <v>17006</v>
      </c>
      <c r="K3596" t="s">
        <v>16867</v>
      </c>
      <c r="L3596" t="s">
        <v>17007</v>
      </c>
      <c r="M3596">
        <v>71919</v>
      </c>
      <c r="N3596">
        <v>1802</v>
      </c>
      <c r="O3596" t="s">
        <v>14818</v>
      </c>
      <c r="P3596">
        <v>0</v>
      </c>
      <c r="Q3596" t="s">
        <v>17008</v>
      </c>
      <c r="R3596" t="s">
        <v>17009</v>
      </c>
      <c r="S3596">
        <v>316</v>
      </c>
      <c r="T3596" t="s">
        <v>37</v>
      </c>
      <c r="U3596" t="s">
        <v>38</v>
      </c>
      <c r="V3596" t="s">
        <v>5612</v>
      </c>
      <c r="W3596">
        <v>6000000</v>
      </c>
      <c r="X3596">
        <v>1961</v>
      </c>
      <c r="Y3596">
        <v>271</v>
      </c>
      <c r="Z3596">
        <v>7.6</v>
      </c>
      <c r="AA3596">
        <v>2.2000000000000002</v>
      </c>
      <c r="AB3596">
        <v>0</v>
      </c>
    </row>
    <row r="3597" spans="1:28" hidden="1" x14ac:dyDescent="0.25">
      <c r="A3597" t="s">
        <v>28</v>
      </c>
      <c r="B3597" t="s">
        <v>4217</v>
      </c>
      <c r="C3597">
        <v>71</v>
      </c>
      <c r="D3597">
        <v>98</v>
      </c>
      <c r="E3597">
        <v>11000</v>
      </c>
      <c r="F3597">
        <v>484</v>
      </c>
      <c r="G3597" t="s">
        <v>17010</v>
      </c>
      <c r="H3597">
        <v>13000</v>
      </c>
      <c r="I3597">
        <v>39800000</v>
      </c>
      <c r="J3597" t="s">
        <v>3912</v>
      </c>
      <c r="K3597" t="s">
        <v>546</v>
      </c>
      <c r="L3597" t="s">
        <v>17011</v>
      </c>
      <c r="M3597">
        <v>81599</v>
      </c>
      <c r="N3597">
        <v>14921</v>
      </c>
      <c r="O3597" t="s">
        <v>5575</v>
      </c>
      <c r="P3597">
        <v>3</v>
      </c>
      <c r="Q3597" t="s">
        <v>17012</v>
      </c>
      <c r="R3597" t="s">
        <v>17013</v>
      </c>
      <c r="S3597">
        <v>250</v>
      </c>
      <c r="T3597" t="s">
        <v>37</v>
      </c>
      <c r="U3597" t="s">
        <v>38</v>
      </c>
      <c r="V3597" t="s">
        <v>584</v>
      </c>
      <c r="W3597">
        <v>6000000</v>
      </c>
      <c r="X3597">
        <v>1980</v>
      </c>
      <c r="Y3597">
        <v>573</v>
      </c>
      <c r="Z3597">
        <v>7.4</v>
      </c>
      <c r="AA3597">
        <v>1.85</v>
      </c>
      <c r="AB3597">
        <v>0</v>
      </c>
    </row>
    <row r="3598" spans="1:28" hidden="1" x14ac:dyDescent="0.25">
      <c r="A3598" t="s">
        <v>28</v>
      </c>
      <c r="B3598" t="s">
        <v>17014</v>
      </c>
      <c r="C3598">
        <v>52</v>
      </c>
      <c r="D3598">
        <v>106</v>
      </c>
      <c r="E3598">
        <v>10</v>
      </c>
      <c r="F3598">
        <v>578</v>
      </c>
      <c r="G3598" t="s">
        <v>9094</v>
      </c>
      <c r="H3598">
        <v>3000</v>
      </c>
      <c r="I3598">
        <v>27457409</v>
      </c>
      <c r="J3598" t="s">
        <v>2526</v>
      </c>
      <c r="K3598" t="s">
        <v>5444</v>
      </c>
      <c r="L3598" t="s">
        <v>17015</v>
      </c>
      <c r="M3598">
        <v>3198</v>
      </c>
      <c r="N3598">
        <v>6419</v>
      </c>
      <c r="O3598" t="s">
        <v>1658</v>
      </c>
      <c r="P3598">
        <v>4</v>
      </c>
      <c r="Q3598" t="s">
        <v>17016</v>
      </c>
      <c r="R3598" t="s">
        <v>17017</v>
      </c>
      <c r="S3598">
        <v>43</v>
      </c>
      <c r="T3598" t="s">
        <v>37</v>
      </c>
      <c r="U3598" t="s">
        <v>38</v>
      </c>
      <c r="V3598" t="s">
        <v>584</v>
      </c>
      <c r="W3598">
        <v>6000000</v>
      </c>
      <c r="X3598">
        <v>2001</v>
      </c>
      <c r="Y3598">
        <v>685</v>
      </c>
      <c r="Z3598">
        <v>6.3</v>
      </c>
      <c r="AA3598">
        <v>1.85</v>
      </c>
      <c r="AB3598">
        <v>478</v>
      </c>
    </row>
    <row r="3599" spans="1:28" hidden="1" x14ac:dyDescent="0.25">
      <c r="A3599" t="s">
        <v>28</v>
      </c>
      <c r="B3599" t="s">
        <v>13453</v>
      </c>
      <c r="C3599">
        <v>18</v>
      </c>
      <c r="D3599">
        <v>106</v>
      </c>
      <c r="E3599">
        <v>44</v>
      </c>
      <c r="F3599">
        <v>328</v>
      </c>
      <c r="G3599" t="s">
        <v>7155</v>
      </c>
      <c r="H3599">
        <v>865</v>
      </c>
      <c r="I3599">
        <v>25047631</v>
      </c>
      <c r="J3599" t="s">
        <v>1414</v>
      </c>
      <c r="K3599" t="s">
        <v>5968</v>
      </c>
      <c r="L3599" t="s">
        <v>17018</v>
      </c>
      <c r="M3599">
        <v>6585</v>
      </c>
      <c r="N3599">
        <v>2724</v>
      </c>
      <c r="O3599" t="s">
        <v>7586</v>
      </c>
      <c r="P3599">
        <v>0</v>
      </c>
      <c r="Q3599" t="s">
        <v>17019</v>
      </c>
      <c r="R3599" t="s">
        <v>17020</v>
      </c>
      <c r="S3599">
        <v>50</v>
      </c>
      <c r="T3599" t="s">
        <v>37</v>
      </c>
      <c r="U3599" t="s">
        <v>38</v>
      </c>
      <c r="V3599" t="s">
        <v>584</v>
      </c>
      <c r="W3599">
        <v>6000000</v>
      </c>
      <c r="X3599">
        <v>1999</v>
      </c>
      <c r="Y3599">
        <v>405</v>
      </c>
      <c r="Z3599">
        <v>6.9</v>
      </c>
      <c r="AA3599">
        <v>1.85</v>
      </c>
      <c r="AB3599">
        <v>990</v>
      </c>
    </row>
    <row r="3600" spans="1:28" hidden="1" x14ac:dyDescent="0.25">
      <c r="A3600" t="s">
        <v>28</v>
      </c>
      <c r="B3600" t="s">
        <v>117</v>
      </c>
      <c r="C3600">
        <v>162</v>
      </c>
      <c r="D3600">
        <v>106</v>
      </c>
      <c r="E3600">
        <v>0</v>
      </c>
      <c r="F3600">
        <v>574</v>
      </c>
      <c r="G3600" t="s">
        <v>1652</v>
      </c>
      <c r="H3600">
        <v>18000</v>
      </c>
      <c r="I3600">
        <v>23272306</v>
      </c>
      <c r="J3600" t="s">
        <v>2141</v>
      </c>
      <c r="K3600" t="s">
        <v>119</v>
      </c>
      <c r="L3600" t="s">
        <v>17021</v>
      </c>
      <c r="M3600">
        <v>740918</v>
      </c>
      <c r="N3600">
        <v>20821</v>
      </c>
      <c r="O3600" t="s">
        <v>3235</v>
      </c>
      <c r="P3600">
        <v>4</v>
      </c>
      <c r="Q3600" t="s">
        <v>17022</v>
      </c>
      <c r="R3600" t="s">
        <v>17023</v>
      </c>
      <c r="S3600">
        <v>1182</v>
      </c>
      <c r="T3600" t="s">
        <v>37</v>
      </c>
      <c r="U3600" t="s">
        <v>38</v>
      </c>
      <c r="V3600" t="s">
        <v>584</v>
      </c>
      <c r="W3600">
        <v>6000000</v>
      </c>
      <c r="X3600">
        <v>1995</v>
      </c>
      <c r="Y3600">
        <v>979</v>
      </c>
      <c r="Z3600">
        <v>8.6</v>
      </c>
      <c r="AA3600">
        <v>2.35</v>
      </c>
      <c r="AB3600">
        <v>28000</v>
      </c>
    </row>
    <row r="3601" spans="1:28" hidden="1" x14ac:dyDescent="0.25">
      <c r="A3601" t="s">
        <v>746</v>
      </c>
      <c r="B3601" t="s">
        <v>2721</v>
      </c>
      <c r="C3601">
        <v>88</v>
      </c>
      <c r="D3601">
        <v>89</v>
      </c>
      <c r="E3601">
        <v>81</v>
      </c>
      <c r="F3601">
        <v>92</v>
      </c>
      <c r="G3601" t="s">
        <v>17024</v>
      </c>
      <c r="H3601">
        <v>321</v>
      </c>
      <c r="I3601">
        <v>22168359</v>
      </c>
      <c r="J3601" t="s">
        <v>17025</v>
      </c>
      <c r="K3601" t="s">
        <v>17026</v>
      </c>
      <c r="L3601" t="s">
        <v>17027</v>
      </c>
      <c r="M3601">
        <v>29659</v>
      </c>
      <c r="N3601">
        <v>584</v>
      </c>
      <c r="O3601" t="s">
        <v>17028</v>
      </c>
      <c r="P3601">
        <v>0</v>
      </c>
      <c r="Q3601" t="s">
        <v>17029</v>
      </c>
      <c r="R3601" t="s">
        <v>17030</v>
      </c>
      <c r="S3601">
        <v>227</v>
      </c>
      <c r="T3601" t="s">
        <v>37</v>
      </c>
      <c r="U3601" t="s">
        <v>38</v>
      </c>
      <c r="V3601" t="s">
        <v>7333</v>
      </c>
      <c r="W3601">
        <v>8000000</v>
      </c>
      <c r="X3601">
        <v>1989</v>
      </c>
      <c r="Y3601">
        <v>101</v>
      </c>
      <c r="Z3601">
        <v>5.0999999999999996</v>
      </c>
      <c r="AA3601">
        <v>1.85</v>
      </c>
      <c r="AB3601">
        <v>1000</v>
      </c>
    </row>
    <row r="3602" spans="1:28" hidden="1" x14ac:dyDescent="0.25">
      <c r="A3602" t="s">
        <v>28</v>
      </c>
      <c r="B3602" t="s">
        <v>2165</v>
      </c>
      <c r="C3602">
        <v>96</v>
      </c>
      <c r="D3602">
        <v>94</v>
      </c>
      <c r="E3602">
        <v>12</v>
      </c>
      <c r="F3602">
        <v>583</v>
      </c>
      <c r="G3602" t="s">
        <v>6355</v>
      </c>
      <c r="H3602">
        <v>16000</v>
      </c>
      <c r="I3602">
        <v>21005329</v>
      </c>
      <c r="J3602" t="s">
        <v>1680</v>
      </c>
      <c r="K3602" t="s">
        <v>314</v>
      </c>
      <c r="L3602" t="s">
        <v>17031</v>
      </c>
      <c r="M3602">
        <v>89128</v>
      </c>
      <c r="N3602">
        <v>19341</v>
      </c>
      <c r="O3602" t="s">
        <v>17032</v>
      </c>
      <c r="P3602">
        <v>0</v>
      </c>
      <c r="Q3602" t="s">
        <v>17033</v>
      </c>
      <c r="R3602" t="s">
        <v>17034</v>
      </c>
      <c r="S3602">
        <v>258</v>
      </c>
      <c r="T3602" t="s">
        <v>37</v>
      </c>
      <c r="U3602" t="s">
        <v>766</v>
      </c>
      <c r="V3602" t="s">
        <v>584</v>
      </c>
      <c r="W3602">
        <v>6000000</v>
      </c>
      <c r="X3602">
        <v>2002</v>
      </c>
      <c r="Y3602">
        <v>876</v>
      </c>
      <c r="Z3602">
        <v>6.4</v>
      </c>
      <c r="AA3602">
        <v>1.85</v>
      </c>
      <c r="AB3602">
        <v>0</v>
      </c>
    </row>
    <row r="3603" spans="1:28" hidden="1" x14ac:dyDescent="0.25">
      <c r="A3603" t="s">
        <v>28</v>
      </c>
      <c r="B3603" t="s">
        <v>1203</v>
      </c>
      <c r="C3603">
        <v>391</v>
      </c>
      <c r="D3603">
        <v>109</v>
      </c>
      <c r="E3603">
        <v>0</v>
      </c>
      <c r="F3603">
        <v>120</v>
      </c>
      <c r="G3603" t="s">
        <v>17035</v>
      </c>
      <c r="H3603">
        <v>1000</v>
      </c>
      <c r="I3603">
        <v>26236603</v>
      </c>
      <c r="J3603" t="s">
        <v>3793</v>
      </c>
      <c r="K3603" t="s">
        <v>1819</v>
      </c>
      <c r="L3603" t="s">
        <v>17036</v>
      </c>
      <c r="M3603">
        <v>251349</v>
      </c>
      <c r="N3603">
        <v>1582</v>
      </c>
      <c r="O3603" t="s">
        <v>17037</v>
      </c>
      <c r="P3603">
        <v>0</v>
      </c>
      <c r="Q3603" t="s">
        <v>17038</v>
      </c>
      <c r="R3603" t="s">
        <v>17039</v>
      </c>
      <c r="S3603">
        <v>547</v>
      </c>
      <c r="T3603" t="s">
        <v>37</v>
      </c>
      <c r="U3603" t="s">
        <v>38</v>
      </c>
      <c r="V3603" t="s">
        <v>584</v>
      </c>
      <c r="W3603">
        <v>6000000</v>
      </c>
      <c r="X3603">
        <v>2008</v>
      </c>
      <c r="Y3603">
        <v>245</v>
      </c>
      <c r="Z3603">
        <v>7.9</v>
      </c>
      <c r="AA3603">
        <v>2.35</v>
      </c>
      <c r="AB3603">
        <v>10000</v>
      </c>
    </row>
    <row r="3604" spans="1:28" hidden="1" x14ac:dyDescent="0.25">
      <c r="A3604" t="s">
        <v>28</v>
      </c>
      <c r="B3604" t="s">
        <v>17040</v>
      </c>
      <c r="C3604">
        <v>32</v>
      </c>
      <c r="D3604">
        <v>144</v>
      </c>
      <c r="E3604">
        <v>54</v>
      </c>
      <c r="F3604">
        <v>332</v>
      </c>
      <c r="G3604" t="s">
        <v>17041</v>
      </c>
      <c r="H3604">
        <v>469</v>
      </c>
      <c r="I3604">
        <v>20400000</v>
      </c>
      <c r="J3604" t="s">
        <v>4041</v>
      </c>
      <c r="K3604" t="s">
        <v>9668</v>
      </c>
      <c r="L3604" t="s">
        <v>17042</v>
      </c>
      <c r="M3604">
        <v>6304</v>
      </c>
      <c r="N3604">
        <v>2037</v>
      </c>
      <c r="O3604" t="s">
        <v>17043</v>
      </c>
      <c r="P3604">
        <v>0</v>
      </c>
      <c r="Q3604" t="s">
        <v>17044</v>
      </c>
      <c r="R3604" t="s">
        <v>17045</v>
      </c>
      <c r="S3604">
        <v>87</v>
      </c>
      <c r="T3604" t="s">
        <v>37</v>
      </c>
      <c r="U3604" t="s">
        <v>38</v>
      </c>
      <c r="V3604" t="s">
        <v>5612</v>
      </c>
      <c r="W3604">
        <v>8000000</v>
      </c>
      <c r="X3604">
        <v>1946</v>
      </c>
      <c r="Y3604">
        <v>436</v>
      </c>
      <c r="Z3604">
        <v>6.9</v>
      </c>
      <c r="AA3604">
        <v>1.37</v>
      </c>
      <c r="AB3604">
        <v>403</v>
      </c>
    </row>
    <row r="3605" spans="1:28" hidden="1" x14ac:dyDescent="0.25">
      <c r="A3605" t="s">
        <v>28</v>
      </c>
      <c r="B3605" t="s">
        <v>11223</v>
      </c>
      <c r="C3605">
        <v>119</v>
      </c>
      <c r="D3605">
        <v>90</v>
      </c>
      <c r="E3605">
        <v>378</v>
      </c>
      <c r="F3605">
        <v>658</v>
      </c>
      <c r="G3605" t="s">
        <v>1801</v>
      </c>
      <c r="H3605">
        <v>957</v>
      </c>
      <c r="I3605">
        <v>18621249</v>
      </c>
      <c r="J3605" t="s">
        <v>1670</v>
      </c>
      <c r="K3605" t="s">
        <v>1009</v>
      </c>
      <c r="L3605" t="s">
        <v>17046</v>
      </c>
      <c r="M3605">
        <v>45859</v>
      </c>
      <c r="N3605">
        <v>4611</v>
      </c>
      <c r="O3605" t="s">
        <v>2787</v>
      </c>
      <c r="P3605">
        <v>9</v>
      </c>
      <c r="Q3605" t="s">
        <v>17047</v>
      </c>
      <c r="R3605" t="s">
        <v>17048</v>
      </c>
      <c r="S3605">
        <v>340</v>
      </c>
      <c r="T3605" t="s">
        <v>37</v>
      </c>
      <c r="U3605" t="s">
        <v>38</v>
      </c>
      <c r="V3605" t="s">
        <v>39</v>
      </c>
      <c r="W3605">
        <v>6000000</v>
      </c>
      <c r="X3605">
        <v>2000</v>
      </c>
      <c r="Y3605">
        <v>925</v>
      </c>
      <c r="Z3605">
        <v>7.5</v>
      </c>
      <c r="AA3605">
        <v>1.85</v>
      </c>
      <c r="AB3605">
        <v>0</v>
      </c>
    </row>
    <row r="3606" spans="1:28" hidden="1" x14ac:dyDescent="0.25">
      <c r="A3606" t="s">
        <v>28</v>
      </c>
      <c r="B3606" t="s">
        <v>5366</v>
      </c>
      <c r="C3606">
        <v>201</v>
      </c>
      <c r="D3606">
        <v>106</v>
      </c>
      <c r="E3606">
        <v>0</v>
      </c>
      <c r="F3606">
        <v>381</v>
      </c>
      <c r="G3606" t="s">
        <v>2498</v>
      </c>
      <c r="H3606">
        <v>742</v>
      </c>
      <c r="I3606">
        <v>25244700</v>
      </c>
      <c r="J3606" t="s">
        <v>646</v>
      </c>
      <c r="K3606" t="s">
        <v>10178</v>
      </c>
      <c r="L3606" t="s">
        <v>17049</v>
      </c>
      <c r="M3606">
        <v>91017</v>
      </c>
      <c r="N3606">
        <v>2270</v>
      </c>
      <c r="O3606" t="s">
        <v>17050</v>
      </c>
      <c r="P3606">
        <v>1</v>
      </c>
      <c r="Q3606" t="s">
        <v>17051</v>
      </c>
      <c r="R3606" t="s">
        <v>17052</v>
      </c>
      <c r="S3606">
        <v>284</v>
      </c>
      <c r="T3606" t="s">
        <v>37</v>
      </c>
      <c r="U3606" t="s">
        <v>56</v>
      </c>
      <c r="V3606" t="s">
        <v>584</v>
      </c>
      <c r="W3606">
        <v>6000000</v>
      </c>
      <c r="X3606">
        <v>1981</v>
      </c>
      <c r="Y3606">
        <v>602</v>
      </c>
      <c r="Z3606">
        <v>7.2</v>
      </c>
      <c r="AA3606">
        <v>2.35</v>
      </c>
      <c r="AB3606">
        <v>0</v>
      </c>
    </row>
    <row r="3607" spans="1:28" hidden="1" x14ac:dyDescent="0.25">
      <c r="A3607" t="s">
        <v>28</v>
      </c>
      <c r="B3607" t="s">
        <v>5075</v>
      </c>
      <c r="C3607">
        <v>22</v>
      </c>
      <c r="D3607">
        <v>121</v>
      </c>
      <c r="E3607">
        <v>0</v>
      </c>
      <c r="F3607">
        <v>182</v>
      </c>
      <c r="G3607" t="s">
        <v>17053</v>
      </c>
      <c r="H3607">
        <v>413</v>
      </c>
      <c r="I3607">
        <v>14545844</v>
      </c>
      <c r="J3607" t="s">
        <v>16848</v>
      </c>
      <c r="K3607" t="s">
        <v>8397</v>
      </c>
      <c r="L3607" t="s">
        <v>17054</v>
      </c>
      <c r="M3607">
        <v>4756</v>
      </c>
      <c r="N3607">
        <v>1284</v>
      </c>
      <c r="O3607" t="s">
        <v>7027</v>
      </c>
      <c r="P3607">
        <v>4</v>
      </c>
      <c r="Q3607" t="s">
        <v>17055</v>
      </c>
      <c r="R3607" t="s">
        <v>17056</v>
      </c>
      <c r="S3607">
        <v>38</v>
      </c>
      <c r="T3607" t="s">
        <v>37</v>
      </c>
      <c r="U3607" t="s">
        <v>38</v>
      </c>
      <c r="V3607" t="s">
        <v>584</v>
      </c>
      <c r="W3607">
        <v>6500000</v>
      </c>
      <c r="X3607">
        <v>1988</v>
      </c>
      <c r="Y3607">
        <v>282</v>
      </c>
      <c r="Z3607">
        <v>5.8</v>
      </c>
      <c r="AA3607">
        <v>1.85</v>
      </c>
      <c r="AB3607">
        <v>624</v>
      </c>
    </row>
    <row r="3608" spans="1:28" hidden="1" x14ac:dyDescent="0.25">
      <c r="A3608" t="s">
        <v>28</v>
      </c>
      <c r="B3608" t="s">
        <v>17057</v>
      </c>
      <c r="C3608">
        <v>52</v>
      </c>
      <c r="D3608">
        <v>89</v>
      </c>
      <c r="E3608">
        <v>0</v>
      </c>
      <c r="F3608">
        <v>405</v>
      </c>
      <c r="G3608" t="s">
        <v>5575</v>
      </c>
      <c r="H3608">
        <v>555</v>
      </c>
      <c r="I3608">
        <v>13235267</v>
      </c>
      <c r="J3608" t="s">
        <v>3056</v>
      </c>
      <c r="K3608" t="s">
        <v>5542</v>
      </c>
      <c r="L3608" t="s">
        <v>17058</v>
      </c>
      <c r="M3608">
        <v>12339</v>
      </c>
      <c r="N3608">
        <v>1752</v>
      </c>
      <c r="O3608" t="s">
        <v>7155</v>
      </c>
      <c r="P3608">
        <v>2</v>
      </c>
      <c r="Q3608" t="s">
        <v>17059</v>
      </c>
      <c r="R3608" t="s">
        <v>17060</v>
      </c>
      <c r="S3608">
        <v>32</v>
      </c>
      <c r="T3608" t="s">
        <v>37</v>
      </c>
      <c r="U3608" t="s">
        <v>38</v>
      </c>
      <c r="V3608" t="s">
        <v>94</v>
      </c>
      <c r="W3608">
        <v>6000000</v>
      </c>
      <c r="X3608">
        <v>2007</v>
      </c>
      <c r="Y3608">
        <v>484</v>
      </c>
      <c r="Z3608">
        <v>2.9</v>
      </c>
      <c r="AA3608">
        <v>1.85</v>
      </c>
      <c r="AB3608">
        <v>256</v>
      </c>
    </row>
    <row r="3609" spans="1:28" hidden="1" x14ac:dyDescent="0.25">
      <c r="A3609" t="s">
        <v>28</v>
      </c>
      <c r="B3609" t="s">
        <v>11503</v>
      </c>
      <c r="C3609">
        <v>63</v>
      </c>
      <c r="D3609">
        <v>86</v>
      </c>
      <c r="E3609">
        <v>472</v>
      </c>
      <c r="F3609">
        <v>64</v>
      </c>
      <c r="G3609" t="s">
        <v>17061</v>
      </c>
      <c r="H3609">
        <v>472</v>
      </c>
      <c r="I3609">
        <v>12674183</v>
      </c>
      <c r="J3609" t="s">
        <v>1751</v>
      </c>
      <c r="K3609" t="s">
        <v>11503</v>
      </c>
      <c r="L3609" t="s">
        <v>17062</v>
      </c>
      <c r="M3609">
        <v>19774</v>
      </c>
      <c r="N3609">
        <v>773</v>
      </c>
      <c r="O3609" t="s">
        <v>17063</v>
      </c>
      <c r="P3609">
        <v>1</v>
      </c>
      <c r="Q3609" t="s">
        <v>17064</v>
      </c>
      <c r="R3609" t="s">
        <v>17065</v>
      </c>
      <c r="S3609">
        <v>70</v>
      </c>
      <c r="T3609" t="s">
        <v>37</v>
      </c>
      <c r="U3609" t="s">
        <v>3858</v>
      </c>
      <c r="V3609" t="s">
        <v>39</v>
      </c>
      <c r="X3609">
        <v>1997</v>
      </c>
      <c r="Y3609">
        <v>155</v>
      </c>
      <c r="Z3609">
        <v>6.2</v>
      </c>
      <c r="AA3609">
        <v>2.35</v>
      </c>
      <c r="AB3609">
        <v>355</v>
      </c>
    </row>
    <row r="3610" spans="1:28" hidden="1" x14ac:dyDescent="0.25">
      <c r="A3610" t="s">
        <v>28</v>
      </c>
      <c r="B3610" t="s">
        <v>11223</v>
      </c>
      <c r="C3610">
        <v>97</v>
      </c>
      <c r="D3610">
        <v>91</v>
      </c>
      <c r="E3610">
        <v>378</v>
      </c>
      <c r="F3610">
        <v>345</v>
      </c>
      <c r="G3610" t="s">
        <v>11223</v>
      </c>
      <c r="H3610">
        <v>658</v>
      </c>
      <c r="I3610">
        <v>17508936</v>
      </c>
      <c r="J3610" t="s">
        <v>6418</v>
      </c>
      <c r="K3610" t="s">
        <v>2787</v>
      </c>
      <c r="L3610" t="s">
        <v>17066</v>
      </c>
      <c r="M3610">
        <v>22408</v>
      </c>
      <c r="N3610">
        <v>1660</v>
      </c>
      <c r="O3610" t="s">
        <v>15350</v>
      </c>
      <c r="P3610">
        <v>0</v>
      </c>
      <c r="Q3610" t="s">
        <v>17067</v>
      </c>
      <c r="R3610" t="s">
        <v>17068</v>
      </c>
      <c r="S3610">
        <v>272</v>
      </c>
      <c r="T3610" t="s">
        <v>37</v>
      </c>
      <c r="U3610" t="s">
        <v>38</v>
      </c>
      <c r="V3610" t="s">
        <v>39</v>
      </c>
      <c r="X3610">
        <v>2003</v>
      </c>
      <c r="Y3610">
        <v>378</v>
      </c>
      <c r="Z3610">
        <v>7.3</v>
      </c>
      <c r="AA3610">
        <v>1.85</v>
      </c>
      <c r="AB3610">
        <v>0</v>
      </c>
    </row>
    <row r="3611" spans="1:28" hidden="1" x14ac:dyDescent="0.25">
      <c r="A3611" t="s">
        <v>28</v>
      </c>
      <c r="B3611" t="s">
        <v>4238</v>
      </c>
      <c r="C3611">
        <v>34</v>
      </c>
      <c r="D3611">
        <v>104</v>
      </c>
      <c r="E3611">
        <v>80</v>
      </c>
      <c r="F3611">
        <v>658</v>
      </c>
      <c r="G3611" t="s">
        <v>2662</v>
      </c>
      <c r="H3611">
        <v>8000</v>
      </c>
      <c r="I3611">
        <v>12793213</v>
      </c>
      <c r="J3611" t="s">
        <v>1414</v>
      </c>
      <c r="K3611" t="s">
        <v>1526</v>
      </c>
      <c r="L3611" t="s">
        <v>17069</v>
      </c>
      <c r="M3611">
        <v>18286</v>
      </c>
      <c r="N3611">
        <v>10430</v>
      </c>
      <c r="O3611" t="s">
        <v>5038</v>
      </c>
      <c r="P3611">
        <v>4</v>
      </c>
      <c r="Q3611" t="s">
        <v>17070</v>
      </c>
      <c r="R3611" t="s">
        <v>17071</v>
      </c>
      <c r="S3611">
        <v>73</v>
      </c>
      <c r="T3611" t="s">
        <v>37</v>
      </c>
      <c r="U3611" t="s">
        <v>38</v>
      </c>
      <c r="V3611" t="s">
        <v>584</v>
      </c>
      <c r="W3611">
        <v>6000000</v>
      </c>
      <c r="X3611">
        <v>1988</v>
      </c>
      <c r="Y3611">
        <v>960</v>
      </c>
      <c r="Z3611">
        <v>6.2</v>
      </c>
      <c r="AA3611">
        <v>1.85</v>
      </c>
      <c r="AB3611">
        <v>0</v>
      </c>
    </row>
    <row r="3612" spans="1:28" hidden="1" x14ac:dyDescent="0.25">
      <c r="A3612" t="s">
        <v>28</v>
      </c>
      <c r="C3612">
        <v>10</v>
      </c>
      <c r="F3612">
        <v>502</v>
      </c>
      <c r="G3612" t="s">
        <v>12565</v>
      </c>
      <c r="H3612">
        <v>1000</v>
      </c>
      <c r="J3612" t="s">
        <v>1940</v>
      </c>
      <c r="K3612" t="s">
        <v>392</v>
      </c>
      <c r="L3612" t="s">
        <v>17072</v>
      </c>
      <c r="M3612">
        <v>9277</v>
      </c>
      <c r="N3612">
        <v>4528</v>
      </c>
      <c r="O3612" t="s">
        <v>878</v>
      </c>
      <c r="P3612">
        <v>1</v>
      </c>
      <c r="Q3612" t="s">
        <v>17073</v>
      </c>
      <c r="R3612" t="s">
        <v>17074</v>
      </c>
      <c r="S3612">
        <v>44</v>
      </c>
      <c r="T3612" t="s">
        <v>37</v>
      </c>
      <c r="U3612" t="s">
        <v>56</v>
      </c>
      <c r="V3612" t="s">
        <v>1125</v>
      </c>
      <c r="Y3612">
        <v>888</v>
      </c>
      <c r="Z3612">
        <v>8.1999999999999993</v>
      </c>
      <c r="AA3612">
        <v>16</v>
      </c>
      <c r="AB3612">
        <v>11000</v>
      </c>
    </row>
    <row r="3613" spans="1:28" hidden="1" x14ac:dyDescent="0.25">
      <c r="A3613" t="s">
        <v>28</v>
      </c>
      <c r="B3613" t="s">
        <v>5866</v>
      </c>
      <c r="C3613">
        <v>88</v>
      </c>
      <c r="D3613">
        <v>99</v>
      </c>
      <c r="E3613">
        <v>29</v>
      </c>
      <c r="F3613">
        <v>161</v>
      </c>
      <c r="G3613" t="s">
        <v>3602</v>
      </c>
      <c r="H3613">
        <v>711</v>
      </c>
      <c r="I3613">
        <v>11883495</v>
      </c>
      <c r="J3613" t="s">
        <v>2489</v>
      </c>
      <c r="K3613" t="s">
        <v>529</v>
      </c>
      <c r="L3613" t="s">
        <v>17075</v>
      </c>
      <c r="M3613">
        <v>52805</v>
      </c>
      <c r="N3613">
        <v>1462</v>
      </c>
      <c r="O3613" t="s">
        <v>17076</v>
      </c>
      <c r="P3613">
        <v>1</v>
      </c>
      <c r="Q3613" t="s">
        <v>17077</v>
      </c>
      <c r="R3613" t="s">
        <v>17078</v>
      </c>
      <c r="S3613">
        <v>278</v>
      </c>
      <c r="T3613" t="s">
        <v>37</v>
      </c>
      <c r="U3613" t="s">
        <v>56</v>
      </c>
      <c r="V3613" t="s">
        <v>584</v>
      </c>
      <c r="W3613">
        <v>9000000</v>
      </c>
      <c r="X3613">
        <v>1998</v>
      </c>
      <c r="Y3613">
        <v>427</v>
      </c>
      <c r="Z3613">
        <v>6.8</v>
      </c>
      <c r="AA3613">
        <v>1.85</v>
      </c>
      <c r="AB3613">
        <v>0</v>
      </c>
    </row>
    <row r="3614" spans="1:28" hidden="1" x14ac:dyDescent="0.25">
      <c r="A3614" t="s">
        <v>28</v>
      </c>
      <c r="B3614" t="s">
        <v>17079</v>
      </c>
      <c r="C3614">
        <v>25</v>
      </c>
      <c r="D3614">
        <v>98</v>
      </c>
      <c r="E3614">
        <v>38</v>
      </c>
      <c r="F3614">
        <v>360</v>
      </c>
      <c r="G3614" t="s">
        <v>3965</v>
      </c>
      <c r="H3614">
        <v>1000</v>
      </c>
      <c r="I3614">
        <v>11797927</v>
      </c>
      <c r="J3614" t="s">
        <v>12837</v>
      </c>
      <c r="K3614" t="s">
        <v>13152</v>
      </c>
      <c r="L3614" t="s">
        <v>17080</v>
      </c>
      <c r="M3614">
        <v>4582</v>
      </c>
      <c r="N3614">
        <v>3221</v>
      </c>
      <c r="O3614" t="s">
        <v>17081</v>
      </c>
      <c r="P3614">
        <v>0</v>
      </c>
      <c r="Q3614" t="s">
        <v>17082</v>
      </c>
      <c r="R3614" t="s">
        <v>17083</v>
      </c>
      <c r="S3614">
        <v>52</v>
      </c>
      <c r="T3614" t="s">
        <v>37</v>
      </c>
      <c r="U3614" t="s">
        <v>38</v>
      </c>
      <c r="V3614" t="s">
        <v>584</v>
      </c>
      <c r="W3614">
        <v>6000000</v>
      </c>
      <c r="X3614">
        <v>1995</v>
      </c>
      <c r="Y3614">
        <v>475</v>
      </c>
      <c r="Z3614">
        <v>6.1</v>
      </c>
      <c r="AA3614">
        <v>1.85</v>
      </c>
      <c r="AB3614">
        <v>985</v>
      </c>
    </row>
    <row r="3615" spans="1:28" hidden="1" x14ac:dyDescent="0.25">
      <c r="A3615" t="s">
        <v>28</v>
      </c>
      <c r="B3615" t="s">
        <v>4228</v>
      </c>
      <c r="C3615">
        <v>252</v>
      </c>
      <c r="D3615">
        <v>121</v>
      </c>
      <c r="E3615">
        <v>162</v>
      </c>
      <c r="F3615">
        <v>25</v>
      </c>
      <c r="G3615" t="s">
        <v>3591</v>
      </c>
      <c r="H3615">
        <v>1000</v>
      </c>
      <c r="I3615">
        <v>17605861</v>
      </c>
      <c r="J3615" t="s">
        <v>6002</v>
      </c>
      <c r="K3615" t="s">
        <v>2037</v>
      </c>
      <c r="L3615" t="s">
        <v>17084</v>
      </c>
      <c r="M3615">
        <v>145580</v>
      </c>
      <c r="N3615">
        <v>1184</v>
      </c>
      <c r="O3615" t="s">
        <v>17085</v>
      </c>
      <c r="P3615">
        <v>1</v>
      </c>
      <c r="Q3615" t="s">
        <v>17086</v>
      </c>
      <c r="R3615" t="s">
        <v>17087</v>
      </c>
      <c r="S3615">
        <v>351</v>
      </c>
      <c r="T3615" t="s">
        <v>37</v>
      </c>
      <c r="U3615" t="s">
        <v>56</v>
      </c>
      <c r="V3615" t="s">
        <v>584</v>
      </c>
      <c r="W3615">
        <v>6000000</v>
      </c>
      <c r="X3615">
        <v>2006</v>
      </c>
      <c r="Y3615">
        <v>149</v>
      </c>
      <c r="Z3615">
        <v>7.7</v>
      </c>
      <c r="AA3615">
        <v>2.35</v>
      </c>
      <c r="AB3615">
        <v>0</v>
      </c>
    </row>
    <row r="3616" spans="1:28" hidden="1" x14ac:dyDescent="0.25">
      <c r="A3616" t="s">
        <v>28</v>
      </c>
      <c r="B3616" t="s">
        <v>17088</v>
      </c>
      <c r="C3616">
        <v>137</v>
      </c>
      <c r="D3616">
        <v>96</v>
      </c>
      <c r="E3616">
        <v>2</v>
      </c>
      <c r="F3616">
        <v>120</v>
      </c>
      <c r="G3616" t="s">
        <v>17089</v>
      </c>
      <c r="H3616">
        <v>742</v>
      </c>
      <c r="I3616">
        <v>11642254</v>
      </c>
      <c r="J3616" t="s">
        <v>5543</v>
      </c>
      <c r="K3616" t="s">
        <v>10178</v>
      </c>
      <c r="L3616" t="s">
        <v>17090</v>
      </c>
      <c r="M3616">
        <v>22929</v>
      </c>
      <c r="N3616">
        <v>1308</v>
      </c>
      <c r="O3616" t="s">
        <v>1809</v>
      </c>
      <c r="P3616">
        <v>1</v>
      </c>
      <c r="Q3616" t="s">
        <v>17091</v>
      </c>
      <c r="R3616" t="s">
        <v>17092</v>
      </c>
      <c r="S3616">
        <v>287</v>
      </c>
      <c r="T3616" t="s">
        <v>37</v>
      </c>
      <c r="U3616" t="s">
        <v>38</v>
      </c>
      <c r="V3616" t="s">
        <v>7333</v>
      </c>
      <c r="W3616">
        <v>3000000</v>
      </c>
      <c r="X3616">
        <v>1989</v>
      </c>
      <c r="Y3616">
        <v>256</v>
      </c>
      <c r="Z3616">
        <v>5.2</v>
      </c>
      <c r="AA3616">
        <v>1.85</v>
      </c>
      <c r="AB3616">
        <v>926</v>
      </c>
    </row>
    <row r="3617" spans="1:28" hidden="1" x14ac:dyDescent="0.25">
      <c r="A3617" t="s">
        <v>28</v>
      </c>
      <c r="B3617" t="s">
        <v>9161</v>
      </c>
      <c r="C3617">
        <v>231</v>
      </c>
      <c r="D3617">
        <v>99</v>
      </c>
      <c r="E3617">
        <v>0</v>
      </c>
      <c r="F3617">
        <v>84</v>
      </c>
      <c r="G3617" t="s">
        <v>17093</v>
      </c>
      <c r="H3617">
        <v>11000</v>
      </c>
      <c r="I3617">
        <v>9203192</v>
      </c>
      <c r="J3617" t="s">
        <v>9192</v>
      </c>
      <c r="K3617" t="s">
        <v>659</v>
      </c>
      <c r="L3617" t="s">
        <v>17094</v>
      </c>
      <c r="M3617">
        <v>45396</v>
      </c>
      <c r="N3617">
        <v>11328</v>
      </c>
      <c r="O3617" t="s">
        <v>17095</v>
      </c>
      <c r="P3617">
        <v>1</v>
      </c>
      <c r="Q3617" t="s">
        <v>17096</v>
      </c>
      <c r="R3617" t="s">
        <v>17097</v>
      </c>
      <c r="S3617">
        <v>136</v>
      </c>
      <c r="T3617" t="s">
        <v>37</v>
      </c>
      <c r="U3617" t="s">
        <v>38</v>
      </c>
      <c r="V3617" t="s">
        <v>39</v>
      </c>
      <c r="W3617">
        <v>5000000</v>
      </c>
      <c r="X3617">
        <v>2011</v>
      </c>
      <c r="Y3617">
        <v>106</v>
      </c>
      <c r="Z3617">
        <v>6.8</v>
      </c>
      <c r="AA3617">
        <v>1.85</v>
      </c>
      <c r="AB3617">
        <v>15000</v>
      </c>
    </row>
    <row r="3618" spans="1:28" hidden="1" x14ac:dyDescent="0.25">
      <c r="A3618" t="s">
        <v>28</v>
      </c>
      <c r="B3618" t="s">
        <v>17098</v>
      </c>
      <c r="C3618">
        <v>9</v>
      </c>
      <c r="D3618">
        <v>42</v>
      </c>
      <c r="E3618">
        <v>0</v>
      </c>
      <c r="G3618" t="s">
        <v>17099</v>
      </c>
      <c r="H3618">
        <v>844</v>
      </c>
      <c r="I3618">
        <v>7518876</v>
      </c>
      <c r="J3618" t="s">
        <v>17100</v>
      </c>
      <c r="K3618" t="s">
        <v>3517</v>
      </c>
      <c r="L3618" t="s">
        <v>17101</v>
      </c>
      <c r="M3618">
        <v>172</v>
      </c>
      <c r="N3618">
        <v>844</v>
      </c>
      <c r="P3618">
        <v>0</v>
      </c>
      <c r="Q3618" t="s">
        <v>17102</v>
      </c>
      <c r="R3618" t="s">
        <v>17103</v>
      </c>
      <c r="S3618">
        <v>5</v>
      </c>
      <c r="T3618" t="s">
        <v>37</v>
      </c>
      <c r="U3618" t="s">
        <v>56</v>
      </c>
      <c r="W3618">
        <v>6000000</v>
      </c>
      <c r="X3618">
        <v>2008</v>
      </c>
      <c r="Y3618">
        <v>0</v>
      </c>
      <c r="Z3618">
        <v>6.5</v>
      </c>
      <c r="AA3618">
        <v>1.78</v>
      </c>
      <c r="AB3618">
        <v>28</v>
      </c>
    </row>
    <row r="3619" spans="1:28" hidden="1" x14ac:dyDescent="0.25">
      <c r="A3619" t="s">
        <v>28</v>
      </c>
      <c r="B3619" t="s">
        <v>11017</v>
      </c>
      <c r="C3619">
        <v>115</v>
      </c>
      <c r="D3619">
        <v>122</v>
      </c>
      <c r="E3619">
        <v>0</v>
      </c>
      <c r="F3619">
        <v>221</v>
      </c>
      <c r="G3619" t="s">
        <v>14574</v>
      </c>
      <c r="H3619">
        <v>697</v>
      </c>
      <c r="I3619">
        <v>8596914</v>
      </c>
      <c r="J3619" t="s">
        <v>1543</v>
      </c>
      <c r="K3619" t="s">
        <v>3197</v>
      </c>
      <c r="L3619" t="s">
        <v>17104</v>
      </c>
      <c r="M3619">
        <v>23023</v>
      </c>
      <c r="N3619">
        <v>1517</v>
      </c>
      <c r="O3619" t="s">
        <v>17105</v>
      </c>
      <c r="P3619">
        <v>0</v>
      </c>
      <c r="Q3619" t="s">
        <v>17106</v>
      </c>
      <c r="R3619" t="s">
        <v>17107</v>
      </c>
      <c r="S3619">
        <v>148</v>
      </c>
      <c r="T3619" t="s">
        <v>37</v>
      </c>
      <c r="U3619" t="s">
        <v>38</v>
      </c>
      <c r="V3619" t="s">
        <v>584</v>
      </c>
      <c r="W3619">
        <v>6000000</v>
      </c>
      <c r="X3619">
        <v>2000</v>
      </c>
      <c r="Y3619">
        <v>394</v>
      </c>
      <c r="Z3619">
        <v>7</v>
      </c>
      <c r="AA3619">
        <v>1.85</v>
      </c>
      <c r="AB3619">
        <v>0</v>
      </c>
    </row>
    <row r="3620" spans="1:28" hidden="1" x14ac:dyDescent="0.25">
      <c r="A3620" t="s">
        <v>28</v>
      </c>
      <c r="B3620" t="s">
        <v>17108</v>
      </c>
      <c r="C3620">
        <v>67</v>
      </c>
      <c r="D3620">
        <v>101</v>
      </c>
      <c r="E3620">
        <v>112</v>
      </c>
      <c r="F3620">
        <v>612</v>
      </c>
      <c r="G3620" t="s">
        <v>2637</v>
      </c>
      <c r="H3620">
        <v>1000</v>
      </c>
      <c r="I3620">
        <v>6851636</v>
      </c>
      <c r="J3620" t="s">
        <v>1414</v>
      </c>
      <c r="K3620" t="s">
        <v>792</v>
      </c>
      <c r="L3620" t="s">
        <v>17109</v>
      </c>
      <c r="M3620">
        <v>13010</v>
      </c>
      <c r="N3620">
        <v>2697</v>
      </c>
      <c r="O3620" t="s">
        <v>2262</v>
      </c>
      <c r="P3620">
        <v>5</v>
      </c>
      <c r="Q3620" t="s">
        <v>17110</v>
      </c>
      <c r="R3620" t="s">
        <v>17111</v>
      </c>
      <c r="S3620">
        <v>182</v>
      </c>
      <c r="T3620" t="s">
        <v>37</v>
      </c>
      <c r="U3620" t="s">
        <v>38</v>
      </c>
      <c r="V3620" t="s">
        <v>584</v>
      </c>
      <c r="W3620">
        <v>6000000</v>
      </c>
      <c r="X3620">
        <v>1999</v>
      </c>
      <c r="Y3620">
        <v>744</v>
      </c>
      <c r="Z3620">
        <v>5.9</v>
      </c>
      <c r="AA3620">
        <v>1.85</v>
      </c>
      <c r="AB3620">
        <v>0</v>
      </c>
    </row>
    <row r="3621" spans="1:28" hidden="1" x14ac:dyDescent="0.25">
      <c r="A3621" t="s">
        <v>28</v>
      </c>
      <c r="B3621" t="s">
        <v>17112</v>
      </c>
      <c r="C3621">
        <v>216</v>
      </c>
      <c r="D3621">
        <v>102</v>
      </c>
      <c r="E3621">
        <v>49</v>
      </c>
      <c r="F3621">
        <v>10000</v>
      </c>
      <c r="G3621" t="s">
        <v>653</v>
      </c>
      <c r="H3621">
        <v>24000</v>
      </c>
      <c r="I3621">
        <v>11434867</v>
      </c>
      <c r="J3621" t="s">
        <v>3276</v>
      </c>
      <c r="K3621" t="s">
        <v>81</v>
      </c>
      <c r="L3621" t="s">
        <v>17113</v>
      </c>
      <c r="M3621">
        <v>59637</v>
      </c>
      <c r="N3621">
        <v>51355</v>
      </c>
      <c r="O3621" t="s">
        <v>299</v>
      </c>
      <c r="P3621">
        <v>1</v>
      </c>
      <c r="Q3621" t="s">
        <v>17114</v>
      </c>
      <c r="R3621" t="s">
        <v>17115</v>
      </c>
      <c r="S3621">
        <v>130</v>
      </c>
      <c r="T3621" t="s">
        <v>37</v>
      </c>
      <c r="U3621" t="s">
        <v>38</v>
      </c>
      <c r="V3621" t="s">
        <v>39</v>
      </c>
      <c r="W3621">
        <v>6000000</v>
      </c>
      <c r="X3621">
        <v>2012</v>
      </c>
      <c r="Y3621">
        <v>14000</v>
      </c>
      <c r="Z3621">
        <v>7.1</v>
      </c>
      <c r="AA3621">
        <v>1.85</v>
      </c>
      <c r="AB3621">
        <v>21000</v>
      </c>
    </row>
    <row r="3622" spans="1:28" hidden="1" x14ac:dyDescent="0.25">
      <c r="A3622" t="s">
        <v>28</v>
      </c>
      <c r="B3622" t="s">
        <v>17116</v>
      </c>
      <c r="C3622">
        <v>133</v>
      </c>
      <c r="D3622">
        <v>84</v>
      </c>
      <c r="E3622">
        <v>4</v>
      </c>
      <c r="F3622">
        <v>546</v>
      </c>
      <c r="G3622" t="s">
        <v>2112</v>
      </c>
      <c r="H3622">
        <v>8000</v>
      </c>
      <c r="I3622">
        <v>5895238</v>
      </c>
      <c r="J3622" t="s">
        <v>4484</v>
      </c>
      <c r="K3622" t="s">
        <v>1248</v>
      </c>
      <c r="L3622" t="s">
        <v>17117</v>
      </c>
      <c r="M3622">
        <v>17169</v>
      </c>
      <c r="N3622">
        <v>10123</v>
      </c>
      <c r="O3622" t="s">
        <v>17118</v>
      </c>
      <c r="P3622">
        <v>1</v>
      </c>
      <c r="Q3622" t="s">
        <v>17119</v>
      </c>
      <c r="R3622" t="s">
        <v>17120</v>
      </c>
      <c r="S3622">
        <v>70</v>
      </c>
      <c r="T3622" t="s">
        <v>2777</v>
      </c>
      <c r="U3622" t="s">
        <v>38</v>
      </c>
      <c r="V3622" t="s">
        <v>584</v>
      </c>
      <c r="W3622">
        <v>6000000</v>
      </c>
      <c r="X3622">
        <v>2012</v>
      </c>
      <c r="Y3622">
        <v>806</v>
      </c>
      <c r="Z3622">
        <v>5.5</v>
      </c>
      <c r="AA3622">
        <v>2.35</v>
      </c>
      <c r="AB3622">
        <v>9000</v>
      </c>
    </row>
    <row r="3623" spans="1:28" hidden="1" x14ac:dyDescent="0.25">
      <c r="A3623" t="s">
        <v>28</v>
      </c>
      <c r="B3623" t="s">
        <v>17121</v>
      </c>
      <c r="C3623">
        <v>149</v>
      </c>
      <c r="D3623">
        <v>104</v>
      </c>
      <c r="E3623">
        <v>20</v>
      </c>
      <c r="F3623">
        <v>130</v>
      </c>
      <c r="G3623" t="s">
        <v>2215</v>
      </c>
      <c r="H3623">
        <v>3000</v>
      </c>
      <c r="I3623">
        <v>6670712</v>
      </c>
      <c r="J3623" t="s">
        <v>2526</v>
      </c>
      <c r="K3623" t="s">
        <v>13857</v>
      </c>
      <c r="L3623" t="s">
        <v>17122</v>
      </c>
      <c r="M3623">
        <v>27301</v>
      </c>
      <c r="N3623">
        <v>3825</v>
      </c>
      <c r="O3623" t="s">
        <v>17123</v>
      </c>
      <c r="P3623">
        <v>6</v>
      </c>
      <c r="Q3623" t="s">
        <v>17124</v>
      </c>
      <c r="R3623" t="s">
        <v>17125</v>
      </c>
      <c r="S3623">
        <v>101</v>
      </c>
      <c r="T3623" t="s">
        <v>37</v>
      </c>
      <c r="U3623" t="s">
        <v>38</v>
      </c>
      <c r="V3623" t="s">
        <v>39</v>
      </c>
      <c r="W3623">
        <v>6000000</v>
      </c>
      <c r="X3623">
        <v>2009</v>
      </c>
      <c r="Y3623">
        <v>591</v>
      </c>
      <c r="Z3623">
        <v>7.4</v>
      </c>
      <c r="AA3623">
        <v>1.85</v>
      </c>
      <c r="AB3623">
        <v>0</v>
      </c>
    </row>
    <row r="3624" spans="1:28" hidden="1" x14ac:dyDescent="0.25">
      <c r="A3624" t="s">
        <v>28</v>
      </c>
      <c r="B3624" t="s">
        <v>17126</v>
      </c>
      <c r="C3624">
        <v>261</v>
      </c>
      <c r="D3624">
        <v>96</v>
      </c>
      <c r="E3624">
        <v>51</v>
      </c>
      <c r="F3624">
        <v>28</v>
      </c>
      <c r="G3624" t="s">
        <v>8231</v>
      </c>
      <c r="H3624">
        <v>3000</v>
      </c>
      <c r="I3624">
        <v>5359774</v>
      </c>
      <c r="J3624" t="s">
        <v>5966</v>
      </c>
      <c r="K3624" t="s">
        <v>251</v>
      </c>
      <c r="L3624" t="s">
        <v>17127</v>
      </c>
      <c r="M3624">
        <v>64794</v>
      </c>
      <c r="N3624">
        <v>3569</v>
      </c>
      <c r="O3624" t="s">
        <v>17128</v>
      </c>
      <c r="P3624">
        <v>0</v>
      </c>
      <c r="Q3624" t="s">
        <v>17129</v>
      </c>
      <c r="R3624" t="s">
        <v>17130</v>
      </c>
      <c r="S3624">
        <v>131</v>
      </c>
      <c r="T3624" t="s">
        <v>37</v>
      </c>
      <c r="U3624" t="s">
        <v>7986</v>
      </c>
      <c r="V3624" t="s">
        <v>584</v>
      </c>
      <c r="W3624">
        <v>6000000</v>
      </c>
      <c r="X3624">
        <v>2011</v>
      </c>
      <c r="Y3624">
        <v>482</v>
      </c>
      <c r="Z3624">
        <v>7.3</v>
      </c>
      <c r="AA3624">
        <v>2.35</v>
      </c>
      <c r="AB3624">
        <v>17000</v>
      </c>
    </row>
    <row r="3625" spans="1:28" hidden="1" x14ac:dyDescent="0.25">
      <c r="A3625" t="s">
        <v>28</v>
      </c>
      <c r="B3625" t="s">
        <v>17131</v>
      </c>
      <c r="C3625">
        <v>42</v>
      </c>
      <c r="D3625">
        <v>94</v>
      </c>
      <c r="E3625">
        <v>0</v>
      </c>
      <c r="F3625">
        <v>664</v>
      </c>
      <c r="G3625" t="s">
        <v>7572</v>
      </c>
      <c r="H3625">
        <v>1000</v>
      </c>
      <c r="I3625">
        <v>4693919</v>
      </c>
      <c r="J3625" t="s">
        <v>1670</v>
      </c>
      <c r="K3625" t="s">
        <v>7566</v>
      </c>
      <c r="L3625" t="s">
        <v>17132</v>
      </c>
      <c r="M3625">
        <v>11011</v>
      </c>
      <c r="N3625">
        <v>4484</v>
      </c>
      <c r="O3625" t="s">
        <v>3934</v>
      </c>
      <c r="P3625">
        <v>0</v>
      </c>
      <c r="Q3625" t="s">
        <v>17133</v>
      </c>
      <c r="R3625" t="s">
        <v>17134</v>
      </c>
      <c r="S3625">
        <v>78</v>
      </c>
      <c r="T3625" t="s">
        <v>37</v>
      </c>
      <c r="U3625" t="s">
        <v>38</v>
      </c>
      <c r="V3625" t="s">
        <v>584</v>
      </c>
      <c r="W3625">
        <v>6500000</v>
      </c>
      <c r="X3625">
        <v>2008</v>
      </c>
      <c r="Y3625">
        <v>1000</v>
      </c>
      <c r="Z3625">
        <v>4.5999999999999996</v>
      </c>
      <c r="AA3625">
        <v>1.85</v>
      </c>
      <c r="AB3625">
        <v>422</v>
      </c>
    </row>
    <row r="3626" spans="1:28" hidden="1" x14ac:dyDescent="0.25">
      <c r="A3626" t="s">
        <v>28</v>
      </c>
      <c r="B3626" t="s">
        <v>6723</v>
      </c>
      <c r="C3626">
        <v>152</v>
      </c>
      <c r="D3626">
        <v>90</v>
      </c>
      <c r="E3626">
        <v>0</v>
      </c>
      <c r="F3626">
        <v>826</v>
      </c>
      <c r="G3626" t="s">
        <v>3930</v>
      </c>
      <c r="H3626">
        <v>4000</v>
      </c>
      <c r="I3626">
        <v>4859475</v>
      </c>
      <c r="J3626" t="s">
        <v>213</v>
      </c>
      <c r="K3626" t="s">
        <v>83</v>
      </c>
      <c r="L3626" t="s">
        <v>17135</v>
      </c>
      <c r="M3626">
        <v>116910</v>
      </c>
      <c r="N3626">
        <v>7103</v>
      </c>
      <c r="O3626" t="s">
        <v>1318</v>
      </c>
      <c r="P3626">
        <v>0</v>
      </c>
      <c r="Q3626" t="s">
        <v>17136</v>
      </c>
      <c r="R3626" t="s">
        <v>17137</v>
      </c>
      <c r="S3626">
        <v>520</v>
      </c>
      <c r="T3626" t="s">
        <v>37</v>
      </c>
      <c r="U3626" t="s">
        <v>38</v>
      </c>
      <c r="V3626" t="s">
        <v>584</v>
      </c>
      <c r="W3626">
        <v>6000000</v>
      </c>
      <c r="X3626">
        <v>1999</v>
      </c>
      <c r="Y3626">
        <v>899</v>
      </c>
      <c r="Z3626">
        <v>7.2</v>
      </c>
      <c r="AA3626">
        <v>1.85</v>
      </c>
      <c r="AB3626">
        <v>0</v>
      </c>
    </row>
    <row r="3627" spans="1:28" hidden="1" x14ac:dyDescent="0.25">
      <c r="A3627" t="s">
        <v>28</v>
      </c>
      <c r="B3627" t="s">
        <v>13958</v>
      </c>
      <c r="C3627">
        <v>64</v>
      </c>
      <c r="D3627">
        <v>97</v>
      </c>
      <c r="E3627">
        <v>39</v>
      </c>
      <c r="F3627">
        <v>286</v>
      </c>
      <c r="G3627" t="s">
        <v>17138</v>
      </c>
      <c r="H3627">
        <v>1000</v>
      </c>
      <c r="I3627">
        <v>4595000</v>
      </c>
      <c r="J3627" t="s">
        <v>5787</v>
      </c>
      <c r="K3627" t="s">
        <v>392</v>
      </c>
      <c r="L3627" t="s">
        <v>17139</v>
      </c>
      <c r="M3627">
        <v>13892</v>
      </c>
      <c r="N3627">
        <v>2103</v>
      </c>
      <c r="O3627" t="s">
        <v>8311</v>
      </c>
      <c r="P3627">
        <v>4</v>
      </c>
      <c r="Q3627" t="s">
        <v>17140</v>
      </c>
      <c r="R3627" t="s">
        <v>17141</v>
      </c>
      <c r="S3627">
        <v>160</v>
      </c>
      <c r="T3627" t="s">
        <v>37</v>
      </c>
      <c r="U3627" t="s">
        <v>56</v>
      </c>
      <c r="V3627" t="s">
        <v>584</v>
      </c>
      <c r="X3627">
        <v>1998</v>
      </c>
      <c r="Y3627">
        <v>497</v>
      </c>
      <c r="Z3627">
        <v>7</v>
      </c>
      <c r="AA3627">
        <v>1.85</v>
      </c>
      <c r="AB3627">
        <v>915</v>
      </c>
    </row>
    <row r="3628" spans="1:28" hidden="1" x14ac:dyDescent="0.25">
      <c r="A3628" t="s">
        <v>28</v>
      </c>
      <c r="B3628" t="s">
        <v>17142</v>
      </c>
      <c r="C3628">
        <v>76</v>
      </c>
      <c r="D3628">
        <v>90</v>
      </c>
      <c r="E3628">
        <v>138</v>
      </c>
      <c r="F3628">
        <v>263</v>
      </c>
      <c r="G3628" t="s">
        <v>17143</v>
      </c>
      <c r="H3628">
        <v>373</v>
      </c>
      <c r="I3628">
        <v>4542775</v>
      </c>
      <c r="J3628" t="s">
        <v>1680</v>
      </c>
      <c r="K3628" t="s">
        <v>17144</v>
      </c>
      <c r="L3628" t="s">
        <v>17145</v>
      </c>
      <c r="M3628">
        <v>18313</v>
      </c>
      <c r="N3628">
        <v>1831</v>
      </c>
      <c r="O3628" t="s">
        <v>17146</v>
      </c>
      <c r="P3628">
        <v>2</v>
      </c>
      <c r="Q3628" t="s">
        <v>17147</v>
      </c>
      <c r="R3628" t="s">
        <v>17148</v>
      </c>
      <c r="S3628">
        <v>73</v>
      </c>
      <c r="T3628" t="s">
        <v>37</v>
      </c>
      <c r="U3628" t="s">
        <v>38</v>
      </c>
      <c r="V3628" t="s">
        <v>584</v>
      </c>
      <c r="W3628">
        <v>6000000</v>
      </c>
      <c r="X3628">
        <v>2009</v>
      </c>
      <c r="Y3628">
        <v>308</v>
      </c>
      <c r="Z3628">
        <v>5.0999999999999996</v>
      </c>
      <c r="AA3628">
        <v>1.85</v>
      </c>
      <c r="AB3628">
        <v>985</v>
      </c>
    </row>
    <row r="3629" spans="1:28" hidden="1" x14ac:dyDescent="0.25">
      <c r="A3629" t="s">
        <v>28</v>
      </c>
      <c r="B3629" t="s">
        <v>17149</v>
      </c>
      <c r="C3629">
        <v>149</v>
      </c>
      <c r="D3629">
        <v>106</v>
      </c>
      <c r="E3629">
        <v>0</v>
      </c>
      <c r="F3629">
        <v>379</v>
      </c>
      <c r="G3629" t="s">
        <v>829</v>
      </c>
      <c r="H3629">
        <v>17000</v>
      </c>
      <c r="I3629">
        <v>3588432</v>
      </c>
      <c r="J3629" t="s">
        <v>2526</v>
      </c>
      <c r="K3629" t="s">
        <v>1177</v>
      </c>
      <c r="L3629" t="s">
        <v>17150</v>
      </c>
      <c r="M3629">
        <v>29341</v>
      </c>
      <c r="N3629">
        <v>18947</v>
      </c>
      <c r="O3629" t="s">
        <v>4230</v>
      </c>
      <c r="P3629">
        <v>4</v>
      </c>
      <c r="Q3629" t="s">
        <v>17151</v>
      </c>
      <c r="R3629" t="s">
        <v>17152</v>
      </c>
      <c r="S3629">
        <v>93</v>
      </c>
      <c r="T3629" t="s">
        <v>37</v>
      </c>
      <c r="U3629" t="s">
        <v>38</v>
      </c>
      <c r="V3629" t="s">
        <v>584</v>
      </c>
      <c r="W3629">
        <v>6000000</v>
      </c>
      <c r="X3629">
        <v>2014</v>
      </c>
      <c r="Y3629">
        <v>1000</v>
      </c>
      <c r="Z3629">
        <v>6.7</v>
      </c>
      <c r="AA3629">
        <v>2.35</v>
      </c>
      <c r="AB3629">
        <v>0</v>
      </c>
    </row>
    <row r="3630" spans="1:28" hidden="1" x14ac:dyDescent="0.25">
      <c r="A3630" t="s">
        <v>28</v>
      </c>
      <c r="B3630" t="s">
        <v>17153</v>
      </c>
      <c r="C3630">
        <v>35</v>
      </c>
      <c r="D3630">
        <v>96</v>
      </c>
      <c r="E3630">
        <v>3</v>
      </c>
      <c r="F3630">
        <v>353</v>
      </c>
      <c r="G3630" t="s">
        <v>4638</v>
      </c>
      <c r="H3630">
        <v>4000</v>
      </c>
      <c r="I3630">
        <v>4394936</v>
      </c>
      <c r="J3630" t="s">
        <v>2489</v>
      </c>
      <c r="K3630" t="s">
        <v>2476</v>
      </c>
      <c r="L3630" t="s">
        <v>17154</v>
      </c>
      <c r="M3630">
        <v>11439</v>
      </c>
      <c r="N3630">
        <v>5668</v>
      </c>
      <c r="O3630" t="s">
        <v>17155</v>
      </c>
      <c r="P3630">
        <v>1</v>
      </c>
      <c r="Q3630" t="s">
        <v>17156</v>
      </c>
      <c r="R3630" t="s">
        <v>17157</v>
      </c>
      <c r="S3630">
        <v>190</v>
      </c>
      <c r="T3630" t="s">
        <v>37</v>
      </c>
      <c r="U3630" t="s">
        <v>766</v>
      </c>
      <c r="V3630" t="s">
        <v>39</v>
      </c>
      <c r="W3630">
        <v>6000000</v>
      </c>
      <c r="X3630">
        <v>1999</v>
      </c>
      <c r="Y3630">
        <v>812</v>
      </c>
      <c r="Z3630">
        <v>5.3</v>
      </c>
      <c r="AA3630">
        <v>2.35</v>
      </c>
      <c r="AB3630">
        <v>901</v>
      </c>
    </row>
    <row r="3631" spans="1:28" hidden="1" x14ac:dyDescent="0.25">
      <c r="A3631" t="s">
        <v>28</v>
      </c>
      <c r="C3631">
        <v>47</v>
      </c>
      <c r="D3631">
        <v>44</v>
      </c>
      <c r="F3631">
        <v>724</v>
      </c>
      <c r="G3631" t="s">
        <v>17158</v>
      </c>
      <c r="H3631">
        <v>937</v>
      </c>
      <c r="J3631" t="s">
        <v>3081</v>
      </c>
      <c r="K3631" t="s">
        <v>9001</v>
      </c>
      <c r="L3631" t="s">
        <v>17159</v>
      </c>
      <c r="M3631">
        <v>55524</v>
      </c>
      <c r="N3631">
        <v>3318</v>
      </c>
      <c r="O3631" t="s">
        <v>5749</v>
      </c>
      <c r="P3631">
        <v>1</v>
      </c>
      <c r="Q3631" t="s">
        <v>17160</v>
      </c>
      <c r="R3631" t="s">
        <v>17161</v>
      </c>
      <c r="S3631">
        <v>315</v>
      </c>
      <c r="T3631" t="s">
        <v>37</v>
      </c>
      <c r="U3631" t="s">
        <v>38</v>
      </c>
      <c r="V3631" t="s">
        <v>1125</v>
      </c>
      <c r="Y3631">
        <v>828</v>
      </c>
      <c r="Z3631">
        <v>8.4</v>
      </c>
      <c r="AA3631">
        <v>1.78</v>
      </c>
      <c r="AB3631">
        <v>0</v>
      </c>
    </row>
    <row r="3632" spans="1:28" hidden="1" x14ac:dyDescent="0.25">
      <c r="A3632" t="s">
        <v>28</v>
      </c>
      <c r="B3632" t="s">
        <v>17162</v>
      </c>
      <c r="C3632">
        <v>108</v>
      </c>
      <c r="D3632">
        <v>95</v>
      </c>
      <c r="E3632">
        <v>263</v>
      </c>
      <c r="F3632">
        <v>179</v>
      </c>
      <c r="G3632" t="s">
        <v>17163</v>
      </c>
      <c r="H3632">
        <v>263</v>
      </c>
      <c r="I3632">
        <v>3029081</v>
      </c>
      <c r="J3632" t="s">
        <v>2441</v>
      </c>
      <c r="K3632" t="s">
        <v>17162</v>
      </c>
      <c r="L3632" t="s">
        <v>17164</v>
      </c>
      <c r="M3632">
        <v>26300</v>
      </c>
      <c r="N3632">
        <v>993</v>
      </c>
      <c r="O3632" t="s">
        <v>8002</v>
      </c>
      <c r="P3632">
        <v>0</v>
      </c>
      <c r="Q3632" t="s">
        <v>17165</v>
      </c>
      <c r="R3632" t="s">
        <v>17166</v>
      </c>
      <c r="S3632">
        <v>231</v>
      </c>
      <c r="T3632" t="s">
        <v>37</v>
      </c>
      <c r="U3632" t="s">
        <v>38</v>
      </c>
      <c r="V3632" t="s">
        <v>584</v>
      </c>
      <c r="W3632">
        <v>6000000</v>
      </c>
      <c r="X3632">
        <v>2001</v>
      </c>
      <c r="Y3632">
        <v>261</v>
      </c>
      <c r="Z3632">
        <v>7.8</v>
      </c>
      <c r="AA3632">
        <v>1.85</v>
      </c>
      <c r="AB3632">
        <v>0</v>
      </c>
    </row>
    <row r="3633" spans="1:28" hidden="1" x14ac:dyDescent="0.25">
      <c r="A3633" t="s">
        <v>28</v>
      </c>
      <c r="B3633" t="s">
        <v>12447</v>
      </c>
      <c r="C3633">
        <v>17</v>
      </c>
      <c r="D3633">
        <v>99</v>
      </c>
      <c r="E3633">
        <v>23</v>
      </c>
      <c r="F3633">
        <v>82</v>
      </c>
      <c r="G3633" t="s">
        <v>17167</v>
      </c>
      <c r="H3633">
        <v>97</v>
      </c>
      <c r="I3633">
        <v>3273588</v>
      </c>
      <c r="J3633" t="s">
        <v>776</v>
      </c>
      <c r="K3633" t="s">
        <v>8974</v>
      </c>
      <c r="L3633" t="s">
        <v>17168</v>
      </c>
      <c r="M3633">
        <v>4195</v>
      </c>
      <c r="N3633">
        <v>382</v>
      </c>
      <c r="O3633" t="s">
        <v>17169</v>
      </c>
      <c r="P3633">
        <v>1</v>
      </c>
      <c r="Q3633" t="s">
        <v>17170</v>
      </c>
      <c r="R3633" t="s">
        <v>17171</v>
      </c>
      <c r="S3633">
        <v>50</v>
      </c>
      <c r="T3633" t="s">
        <v>37</v>
      </c>
      <c r="U3633" t="s">
        <v>38</v>
      </c>
      <c r="V3633" t="s">
        <v>39</v>
      </c>
      <c r="W3633">
        <v>6000000</v>
      </c>
      <c r="X3633">
        <v>1993</v>
      </c>
      <c r="Y3633">
        <v>91</v>
      </c>
      <c r="Z3633">
        <v>6.7</v>
      </c>
      <c r="AA3633">
        <v>1.85</v>
      </c>
      <c r="AB3633">
        <v>0</v>
      </c>
    </row>
    <row r="3634" spans="1:28" hidden="1" x14ac:dyDescent="0.25">
      <c r="A3634" t="s">
        <v>28</v>
      </c>
      <c r="B3634" t="s">
        <v>17172</v>
      </c>
      <c r="C3634">
        <v>12</v>
      </c>
      <c r="D3634">
        <v>93</v>
      </c>
      <c r="E3634">
        <v>10</v>
      </c>
      <c r="F3634">
        <v>34</v>
      </c>
      <c r="G3634" t="s">
        <v>17173</v>
      </c>
      <c r="H3634">
        <v>397</v>
      </c>
      <c r="J3634" t="s">
        <v>6131</v>
      </c>
      <c r="K3634" t="s">
        <v>17174</v>
      </c>
      <c r="L3634" t="s">
        <v>17175</v>
      </c>
      <c r="M3634">
        <v>522</v>
      </c>
      <c r="N3634">
        <v>546</v>
      </c>
      <c r="O3634" t="s">
        <v>17176</v>
      </c>
      <c r="P3634">
        <v>0</v>
      </c>
      <c r="Q3634" t="s">
        <v>17177</v>
      </c>
      <c r="R3634" t="s">
        <v>17178</v>
      </c>
      <c r="S3634">
        <v>5</v>
      </c>
      <c r="T3634" t="s">
        <v>37</v>
      </c>
      <c r="U3634" t="s">
        <v>38</v>
      </c>
      <c r="X3634">
        <v>2015</v>
      </c>
      <c r="Y3634">
        <v>77</v>
      </c>
      <c r="Z3634">
        <v>5.4</v>
      </c>
      <c r="AA3634">
        <v>2.35</v>
      </c>
      <c r="AB3634">
        <v>84</v>
      </c>
    </row>
    <row r="3635" spans="1:28" hidden="1" x14ac:dyDescent="0.25">
      <c r="A3635" t="s">
        <v>28</v>
      </c>
      <c r="B3635" t="s">
        <v>11147</v>
      </c>
      <c r="C3635">
        <v>129</v>
      </c>
      <c r="D3635">
        <v>99</v>
      </c>
      <c r="E3635">
        <v>53</v>
      </c>
      <c r="F3635">
        <v>491</v>
      </c>
      <c r="G3635" t="s">
        <v>981</v>
      </c>
      <c r="H3635">
        <v>4000</v>
      </c>
      <c r="I3635">
        <v>2207975</v>
      </c>
      <c r="J3635" t="s">
        <v>6518</v>
      </c>
      <c r="K3635" t="s">
        <v>1433</v>
      </c>
      <c r="L3635" t="s">
        <v>17179</v>
      </c>
      <c r="M3635">
        <v>28855</v>
      </c>
      <c r="N3635">
        <v>8297</v>
      </c>
      <c r="O3635" t="s">
        <v>7937</v>
      </c>
      <c r="P3635">
        <v>0</v>
      </c>
      <c r="Q3635" t="s">
        <v>17180</v>
      </c>
      <c r="R3635" t="s">
        <v>17181</v>
      </c>
      <c r="S3635">
        <v>190</v>
      </c>
      <c r="T3635" t="s">
        <v>37</v>
      </c>
      <c r="U3635" t="s">
        <v>38</v>
      </c>
      <c r="V3635" t="s">
        <v>39</v>
      </c>
      <c r="W3635">
        <v>6000000</v>
      </c>
      <c r="X3635">
        <v>2003</v>
      </c>
      <c r="Y3635">
        <v>3000</v>
      </c>
      <c r="Z3635">
        <v>7.2</v>
      </c>
      <c r="AA3635">
        <v>2.35</v>
      </c>
      <c r="AB3635">
        <v>0</v>
      </c>
    </row>
    <row r="3636" spans="1:28" hidden="1" x14ac:dyDescent="0.25">
      <c r="A3636" t="s">
        <v>28</v>
      </c>
      <c r="B3636" t="s">
        <v>17182</v>
      </c>
      <c r="C3636">
        <v>84</v>
      </c>
      <c r="D3636">
        <v>95</v>
      </c>
      <c r="E3636">
        <v>8</v>
      </c>
      <c r="F3636">
        <v>15</v>
      </c>
      <c r="G3636" t="s">
        <v>17183</v>
      </c>
      <c r="H3636">
        <v>244</v>
      </c>
      <c r="I3636">
        <v>2025238</v>
      </c>
      <c r="J3636" t="s">
        <v>5315</v>
      </c>
      <c r="K3636" t="s">
        <v>3435</v>
      </c>
      <c r="L3636" t="s">
        <v>17184</v>
      </c>
      <c r="M3636">
        <v>9589</v>
      </c>
      <c r="N3636">
        <v>489</v>
      </c>
      <c r="O3636" t="s">
        <v>17185</v>
      </c>
      <c r="P3636">
        <v>3</v>
      </c>
      <c r="Q3636" t="s">
        <v>17186</v>
      </c>
      <c r="R3636" t="s">
        <v>17187</v>
      </c>
      <c r="S3636">
        <v>105</v>
      </c>
      <c r="T3636" t="s">
        <v>37</v>
      </c>
      <c r="U3636" t="s">
        <v>38</v>
      </c>
      <c r="V3636" t="s">
        <v>584</v>
      </c>
      <c r="W3636">
        <v>6000000</v>
      </c>
      <c r="X3636">
        <v>2001</v>
      </c>
      <c r="Y3636">
        <v>230</v>
      </c>
      <c r="Z3636">
        <v>5.8</v>
      </c>
      <c r="AA3636">
        <v>1.85</v>
      </c>
      <c r="AB3636">
        <v>289</v>
      </c>
    </row>
    <row r="3637" spans="1:28" hidden="1" x14ac:dyDescent="0.25">
      <c r="A3637" t="s">
        <v>28</v>
      </c>
      <c r="B3637" t="s">
        <v>17188</v>
      </c>
      <c r="C3637">
        <v>61</v>
      </c>
      <c r="D3637">
        <v>84</v>
      </c>
      <c r="E3637">
        <v>5</v>
      </c>
      <c r="F3637">
        <v>152</v>
      </c>
      <c r="G3637" t="s">
        <v>16202</v>
      </c>
      <c r="H3637">
        <v>944</v>
      </c>
      <c r="I3637">
        <v>1028337</v>
      </c>
      <c r="J3637" t="s">
        <v>4074</v>
      </c>
      <c r="K3637" t="s">
        <v>4134</v>
      </c>
      <c r="L3637" t="s">
        <v>17189</v>
      </c>
      <c r="M3637">
        <v>3413</v>
      </c>
      <c r="N3637">
        <v>1407</v>
      </c>
      <c r="O3637" t="s">
        <v>17190</v>
      </c>
      <c r="P3637">
        <v>2</v>
      </c>
      <c r="Q3637" t="s">
        <v>17191</v>
      </c>
      <c r="R3637" t="s">
        <v>17192</v>
      </c>
      <c r="S3637">
        <v>78</v>
      </c>
      <c r="T3637" t="s">
        <v>37</v>
      </c>
      <c r="U3637" t="s">
        <v>38</v>
      </c>
      <c r="V3637" t="s">
        <v>584</v>
      </c>
      <c r="X3637">
        <v>2001</v>
      </c>
      <c r="Y3637">
        <v>257</v>
      </c>
      <c r="Z3637">
        <v>6.4</v>
      </c>
      <c r="AA3637">
        <v>1.85</v>
      </c>
      <c r="AB3637">
        <v>29</v>
      </c>
    </row>
    <row r="3638" spans="1:28" hidden="1" x14ac:dyDescent="0.25">
      <c r="A3638" t="s">
        <v>28</v>
      </c>
      <c r="B3638" t="s">
        <v>17193</v>
      </c>
      <c r="C3638">
        <v>147</v>
      </c>
      <c r="D3638">
        <v>144</v>
      </c>
      <c r="E3638">
        <v>541</v>
      </c>
      <c r="F3638">
        <v>242</v>
      </c>
      <c r="G3638" t="s">
        <v>17194</v>
      </c>
      <c r="H3638">
        <v>682</v>
      </c>
      <c r="J3638" t="s">
        <v>135</v>
      </c>
      <c r="K3638" t="s">
        <v>17195</v>
      </c>
      <c r="L3638" t="s">
        <v>17196</v>
      </c>
      <c r="M3638">
        <v>63192</v>
      </c>
      <c r="N3638">
        <v>2379</v>
      </c>
      <c r="O3638" t="s">
        <v>17197</v>
      </c>
      <c r="P3638">
        <v>1</v>
      </c>
      <c r="Q3638" t="s">
        <v>17198</v>
      </c>
      <c r="R3638" t="s">
        <v>17199</v>
      </c>
      <c r="S3638">
        <v>287</v>
      </c>
      <c r="T3638" t="s">
        <v>37</v>
      </c>
      <c r="U3638" t="s">
        <v>38</v>
      </c>
      <c r="V3638" t="s">
        <v>584</v>
      </c>
      <c r="W3638">
        <v>6244087</v>
      </c>
      <c r="X3638">
        <v>1969</v>
      </c>
      <c r="Y3638">
        <v>288</v>
      </c>
      <c r="Z3638">
        <v>8</v>
      </c>
      <c r="AA3638">
        <v>2.35</v>
      </c>
      <c r="AB3638">
        <v>0</v>
      </c>
    </row>
    <row r="3639" spans="1:28" hidden="1" x14ac:dyDescent="0.25">
      <c r="A3639" t="s">
        <v>28</v>
      </c>
      <c r="B3639" t="s">
        <v>8196</v>
      </c>
      <c r="C3639">
        <v>147</v>
      </c>
      <c r="D3639">
        <v>99</v>
      </c>
      <c r="E3639">
        <v>129</v>
      </c>
      <c r="F3639">
        <v>362</v>
      </c>
      <c r="G3639" t="s">
        <v>6859</v>
      </c>
      <c r="H3639">
        <v>976</v>
      </c>
      <c r="I3639">
        <v>2077046</v>
      </c>
      <c r="J3639" t="s">
        <v>1414</v>
      </c>
      <c r="K3639" t="s">
        <v>6769</v>
      </c>
      <c r="L3639" t="s">
        <v>17200</v>
      </c>
      <c r="M3639">
        <v>27266</v>
      </c>
      <c r="N3639">
        <v>2748</v>
      </c>
      <c r="O3639" t="s">
        <v>8383</v>
      </c>
      <c r="P3639">
        <v>2</v>
      </c>
      <c r="Q3639" t="s">
        <v>17201</v>
      </c>
      <c r="R3639" t="s">
        <v>17202</v>
      </c>
      <c r="S3639">
        <v>75</v>
      </c>
      <c r="T3639" t="s">
        <v>37</v>
      </c>
      <c r="U3639" t="s">
        <v>38</v>
      </c>
      <c r="V3639" t="s">
        <v>584</v>
      </c>
      <c r="W3639">
        <v>6000000</v>
      </c>
      <c r="X3639">
        <v>2008</v>
      </c>
      <c r="Y3639">
        <v>617</v>
      </c>
      <c r="Z3639">
        <v>7</v>
      </c>
      <c r="AA3639">
        <v>2.35</v>
      </c>
      <c r="AB3639">
        <v>0</v>
      </c>
    </row>
    <row r="3640" spans="1:28" hidden="1" x14ac:dyDescent="0.25">
      <c r="A3640" t="s">
        <v>746</v>
      </c>
      <c r="B3640" t="s">
        <v>17203</v>
      </c>
      <c r="C3640">
        <v>23</v>
      </c>
      <c r="D3640">
        <v>110</v>
      </c>
      <c r="E3640">
        <v>735</v>
      </c>
      <c r="F3640">
        <v>20</v>
      </c>
      <c r="G3640" t="s">
        <v>17204</v>
      </c>
      <c r="H3640">
        <v>187</v>
      </c>
      <c r="J3640" t="s">
        <v>17205</v>
      </c>
      <c r="K3640" t="s">
        <v>17206</v>
      </c>
      <c r="L3640" t="s">
        <v>17207</v>
      </c>
      <c r="M3640">
        <v>11623</v>
      </c>
      <c r="N3640">
        <v>297</v>
      </c>
      <c r="O3640" t="s">
        <v>17208</v>
      </c>
      <c r="P3640">
        <v>2</v>
      </c>
      <c r="Q3640" t="s">
        <v>17209</v>
      </c>
      <c r="R3640" t="s">
        <v>17210</v>
      </c>
      <c r="S3640">
        <v>50</v>
      </c>
      <c r="T3640" t="s">
        <v>37</v>
      </c>
      <c r="U3640" t="s">
        <v>56</v>
      </c>
      <c r="V3640" t="s">
        <v>94</v>
      </c>
      <c r="W3640">
        <v>6000000</v>
      </c>
      <c r="X3640">
        <v>1979</v>
      </c>
      <c r="Y3640">
        <v>34</v>
      </c>
      <c r="Z3640">
        <v>7</v>
      </c>
      <c r="AA3640">
        <v>1.85</v>
      </c>
      <c r="AB3640">
        <v>643</v>
      </c>
    </row>
    <row r="3641" spans="1:28" hidden="1" x14ac:dyDescent="0.25">
      <c r="A3641" t="s">
        <v>28</v>
      </c>
      <c r="B3641" t="s">
        <v>16654</v>
      </c>
      <c r="C3641">
        <v>75</v>
      </c>
      <c r="D3641">
        <v>97</v>
      </c>
      <c r="E3641">
        <v>159</v>
      </c>
      <c r="F3641">
        <v>53</v>
      </c>
      <c r="G3641" t="s">
        <v>17211</v>
      </c>
      <c r="H3641">
        <v>631</v>
      </c>
      <c r="I3641">
        <v>267194</v>
      </c>
      <c r="J3641" t="s">
        <v>3408</v>
      </c>
      <c r="K3641" t="s">
        <v>71</v>
      </c>
      <c r="L3641" t="s">
        <v>17212</v>
      </c>
      <c r="M3641">
        <v>6906</v>
      </c>
      <c r="N3641">
        <v>841</v>
      </c>
      <c r="O3641" t="s">
        <v>17213</v>
      </c>
      <c r="P3641">
        <v>0</v>
      </c>
      <c r="Q3641" t="s">
        <v>17214</v>
      </c>
      <c r="R3641" t="s">
        <v>17215</v>
      </c>
      <c r="S3641">
        <v>111</v>
      </c>
      <c r="T3641" t="s">
        <v>37</v>
      </c>
      <c r="U3641" t="s">
        <v>56</v>
      </c>
      <c r="V3641" t="s">
        <v>584</v>
      </c>
      <c r="X3641">
        <v>2002</v>
      </c>
      <c r="Y3641">
        <v>104</v>
      </c>
      <c r="Z3641">
        <v>6.7</v>
      </c>
      <c r="AA3641">
        <v>1.85</v>
      </c>
      <c r="AB3641">
        <v>605</v>
      </c>
    </row>
    <row r="3642" spans="1:28" hidden="1" x14ac:dyDescent="0.25">
      <c r="A3642" t="s">
        <v>28</v>
      </c>
      <c r="B3642" t="s">
        <v>17216</v>
      </c>
      <c r="C3642">
        <v>17</v>
      </c>
      <c r="D3642">
        <v>107</v>
      </c>
      <c r="E3642">
        <v>0</v>
      </c>
      <c r="F3642">
        <v>284</v>
      </c>
      <c r="G3642" t="s">
        <v>5783</v>
      </c>
      <c r="H3642">
        <v>721</v>
      </c>
      <c r="I3642">
        <v>869325</v>
      </c>
      <c r="J3642" t="s">
        <v>31</v>
      </c>
      <c r="K3642" t="s">
        <v>17217</v>
      </c>
      <c r="L3642" t="s">
        <v>17218</v>
      </c>
      <c r="M3642">
        <v>2281</v>
      </c>
      <c r="N3642">
        <v>2000</v>
      </c>
      <c r="O3642" t="s">
        <v>17219</v>
      </c>
      <c r="P3642">
        <v>2</v>
      </c>
      <c r="Q3642" t="s">
        <v>17220</v>
      </c>
      <c r="R3642" t="s">
        <v>17221</v>
      </c>
      <c r="S3642">
        <v>16</v>
      </c>
      <c r="T3642" t="s">
        <v>37</v>
      </c>
      <c r="U3642" t="s">
        <v>38</v>
      </c>
      <c r="V3642" t="s">
        <v>39</v>
      </c>
      <c r="W3642">
        <v>6000000</v>
      </c>
      <c r="X3642">
        <v>1991</v>
      </c>
      <c r="Y3642">
        <v>514</v>
      </c>
      <c r="Z3642">
        <v>3.8</v>
      </c>
      <c r="AA3642">
        <v>1.85</v>
      </c>
      <c r="AB3642">
        <v>125</v>
      </c>
    </row>
    <row r="3643" spans="1:28" hidden="1" x14ac:dyDescent="0.25">
      <c r="A3643" t="s">
        <v>28</v>
      </c>
      <c r="B3643" t="s">
        <v>17222</v>
      </c>
      <c r="C3643">
        <v>16</v>
      </c>
      <c r="D3643">
        <v>90</v>
      </c>
      <c r="E3643">
        <v>11</v>
      </c>
      <c r="F3643">
        <v>316</v>
      </c>
      <c r="G3643" t="s">
        <v>17223</v>
      </c>
      <c r="H3643">
        <v>767</v>
      </c>
      <c r="I3643">
        <v>399611</v>
      </c>
      <c r="J3643" t="s">
        <v>1633</v>
      </c>
      <c r="K3643" t="s">
        <v>6445</v>
      </c>
      <c r="L3643" t="s">
        <v>17224</v>
      </c>
      <c r="M3643">
        <v>1245</v>
      </c>
      <c r="N3643">
        <v>2370</v>
      </c>
      <c r="O3643" t="s">
        <v>17225</v>
      </c>
      <c r="P3643">
        <v>2</v>
      </c>
      <c r="Q3643" t="s">
        <v>17226</v>
      </c>
      <c r="R3643" t="s">
        <v>17227</v>
      </c>
      <c r="S3643">
        <v>29</v>
      </c>
      <c r="T3643" t="s">
        <v>37</v>
      </c>
      <c r="U3643" t="s">
        <v>38</v>
      </c>
      <c r="V3643" t="s">
        <v>94</v>
      </c>
      <c r="W3643">
        <v>6000000</v>
      </c>
      <c r="X3643">
        <v>2010</v>
      </c>
      <c r="Y3643">
        <v>529</v>
      </c>
      <c r="Z3643">
        <v>5.7</v>
      </c>
      <c r="AA3643">
        <v>1.85</v>
      </c>
      <c r="AB3643">
        <v>0</v>
      </c>
    </row>
    <row r="3644" spans="1:28" hidden="1" x14ac:dyDescent="0.25">
      <c r="A3644" t="s">
        <v>28</v>
      </c>
      <c r="B3644" t="s">
        <v>15311</v>
      </c>
      <c r="C3644">
        <v>60</v>
      </c>
      <c r="D3644">
        <v>104</v>
      </c>
      <c r="E3644">
        <v>324</v>
      </c>
      <c r="F3644">
        <v>27</v>
      </c>
      <c r="G3644" t="s">
        <v>17228</v>
      </c>
      <c r="H3644">
        <v>173</v>
      </c>
      <c r="I3644">
        <v>181798</v>
      </c>
      <c r="J3644" t="s">
        <v>3408</v>
      </c>
      <c r="K3644" t="s">
        <v>10026</v>
      </c>
      <c r="L3644" t="s">
        <v>17229</v>
      </c>
      <c r="M3644">
        <v>2591</v>
      </c>
      <c r="N3644">
        <v>282</v>
      </c>
      <c r="O3644" t="s">
        <v>17230</v>
      </c>
      <c r="P3644">
        <v>5</v>
      </c>
      <c r="Q3644" t="s">
        <v>17231</v>
      </c>
      <c r="R3644" t="s">
        <v>17232</v>
      </c>
      <c r="S3644">
        <v>36</v>
      </c>
      <c r="T3644" t="s">
        <v>1463</v>
      </c>
      <c r="U3644" t="s">
        <v>1464</v>
      </c>
      <c r="V3644" t="s">
        <v>584</v>
      </c>
      <c r="X3644">
        <v>2003</v>
      </c>
      <c r="Y3644">
        <v>67</v>
      </c>
      <c r="Z3644">
        <v>6.6</v>
      </c>
      <c r="AA3644">
        <v>1.66</v>
      </c>
      <c r="AB3644">
        <v>52</v>
      </c>
    </row>
    <row r="3645" spans="1:28" hidden="1" x14ac:dyDescent="0.25">
      <c r="A3645" t="s">
        <v>28</v>
      </c>
      <c r="B3645" t="s">
        <v>11042</v>
      </c>
      <c r="C3645">
        <v>63</v>
      </c>
      <c r="D3645">
        <v>96</v>
      </c>
      <c r="E3645">
        <v>19</v>
      </c>
      <c r="F3645">
        <v>71</v>
      </c>
      <c r="G3645" t="s">
        <v>846</v>
      </c>
      <c r="H3645">
        <v>1000</v>
      </c>
      <c r="I3645">
        <v>115862</v>
      </c>
      <c r="J3645" t="s">
        <v>213</v>
      </c>
      <c r="K3645" t="s">
        <v>1402</v>
      </c>
      <c r="L3645" t="s">
        <v>17233</v>
      </c>
      <c r="M3645">
        <v>7394</v>
      </c>
      <c r="N3645">
        <v>2163</v>
      </c>
      <c r="O3645" t="s">
        <v>17234</v>
      </c>
      <c r="P3645">
        <v>2</v>
      </c>
      <c r="Q3645" t="s">
        <v>17235</v>
      </c>
      <c r="R3645" t="s">
        <v>17236</v>
      </c>
      <c r="S3645">
        <v>50</v>
      </c>
      <c r="T3645" t="s">
        <v>37</v>
      </c>
      <c r="U3645" t="s">
        <v>38</v>
      </c>
      <c r="V3645" t="s">
        <v>584</v>
      </c>
      <c r="W3645">
        <v>6000000</v>
      </c>
      <c r="X3645">
        <v>2009</v>
      </c>
      <c r="Y3645">
        <v>943</v>
      </c>
      <c r="Z3645">
        <v>6.7</v>
      </c>
      <c r="AA3645">
        <v>2.35</v>
      </c>
      <c r="AB3645">
        <v>0</v>
      </c>
    </row>
    <row r="3646" spans="1:28" hidden="1" x14ac:dyDescent="0.25">
      <c r="B3646" t="s">
        <v>4618</v>
      </c>
      <c r="C3646">
        <v>56</v>
      </c>
      <c r="D3646">
        <v>104</v>
      </c>
      <c r="E3646">
        <v>61</v>
      </c>
      <c r="F3646">
        <v>451</v>
      </c>
      <c r="G3646" t="s">
        <v>503</v>
      </c>
      <c r="H3646">
        <v>974</v>
      </c>
      <c r="I3646">
        <v>1346503</v>
      </c>
      <c r="J3646" t="s">
        <v>6518</v>
      </c>
      <c r="K3646" t="s">
        <v>285</v>
      </c>
      <c r="L3646" t="s">
        <v>17237</v>
      </c>
      <c r="M3646">
        <v>3024</v>
      </c>
      <c r="N3646">
        <v>2430</v>
      </c>
      <c r="O3646" t="s">
        <v>17238</v>
      </c>
      <c r="P3646">
        <v>0</v>
      </c>
      <c r="Q3646" t="s">
        <v>17239</v>
      </c>
      <c r="R3646" t="s">
        <v>17240</v>
      </c>
      <c r="S3646">
        <v>22</v>
      </c>
      <c r="T3646" t="s">
        <v>37</v>
      </c>
      <c r="U3646" t="s">
        <v>891</v>
      </c>
      <c r="V3646" t="s">
        <v>39</v>
      </c>
      <c r="W3646">
        <v>6000000</v>
      </c>
      <c r="X3646">
        <v>2011</v>
      </c>
      <c r="Y3646">
        <v>595</v>
      </c>
      <c r="Z3646">
        <v>6.1</v>
      </c>
      <c r="AA3646">
        <v>2.35</v>
      </c>
      <c r="AB3646">
        <v>0</v>
      </c>
    </row>
    <row r="3647" spans="1:28" hidden="1" x14ac:dyDescent="0.25">
      <c r="A3647" t="s">
        <v>28</v>
      </c>
      <c r="B3647" t="s">
        <v>8088</v>
      </c>
      <c r="C3647">
        <v>36</v>
      </c>
      <c r="D3647">
        <v>97</v>
      </c>
      <c r="E3647">
        <v>781</v>
      </c>
      <c r="F3647">
        <v>90</v>
      </c>
      <c r="G3647" t="s">
        <v>17241</v>
      </c>
      <c r="H3647">
        <v>596</v>
      </c>
      <c r="I3647">
        <v>117560</v>
      </c>
      <c r="J3647" t="s">
        <v>213</v>
      </c>
      <c r="K3647" t="s">
        <v>1501</v>
      </c>
      <c r="L3647" t="s">
        <v>17242</v>
      </c>
      <c r="M3647">
        <v>2330</v>
      </c>
      <c r="N3647">
        <v>1081</v>
      </c>
      <c r="O3647" t="s">
        <v>17243</v>
      </c>
      <c r="P3647">
        <v>0</v>
      </c>
      <c r="Q3647" t="s">
        <v>17244</v>
      </c>
      <c r="R3647" t="s">
        <v>17245</v>
      </c>
      <c r="S3647">
        <v>29</v>
      </c>
      <c r="T3647" t="s">
        <v>37</v>
      </c>
      <c r="U3647" t="s">
        <v>38</v>
      </c>
      <c r="V3647" t="s">
        <v>584</v>
      </c>
      <c r="W3647">
        <v>6000000</v>
      </c>
      <c r="X3647">
        <v>2006</v>
      </c>
      <c r="Y3647">
        <v>206</v>
      </c>
      <c r="Z3647">
        <v>6.2</v>
      </c>
      <c r="AA3647">
        <v>1.85</v>
      </c>
      <c r="AB3647">
        <v>224</v>
      </c>
    </row>
    <row r="3648" spans="1:28" hidden="1" x14ac:dyDescent="0.25">
      <c r="A3648" t="s">
        <v>28</v>
      </c>
      <c r="B3648" t="s">
        <v>13124</v>
      </c>
      <c r="C3648">
        <v>47</v>
      </c>
      <c r="D3648">
        <v>107</v>
      </c>
      <c r="E3648">
        <v>11</v>
      </c>
      <c r="F3648">
        <v>419</v>
      </c>
      <c r="G3648" t="s">
        <v>2018</v>
      </c>
      <c r="H3648">
        <v>773</v>
      </c>
      <c r="I3648">
        <v>54606</v>
      </c>
      <c r="J3648" t="s">
        <v>4261</v>
      </c>
      <c r="K3648" t="s">
        <v>175</v>
      </c>
      <c r="L3648" t="s">
        <v>17246</v>
      </c>
      <c r="M3648">
        <v>1940</v>
      </c>
      <c r="N3648">
        <v>2440</v>
      </c>
      <c r="O3648" t="s">
        <v>17247</v>
      </c>
      <c r="P3648">
        <v>0</v>
      </c>
      <c r="Q3648" t="s">
        <v>17248</v>
      </c>
      <c r="R3648" t="s">
        <v>17249</v>
      </c>
      <c r="S3648">
        <v>34</v>
      </c>
      <c r="T3648" t="s">
        <v>37</v>
      </c>
      <c r="U3648" t="s">
        <v>56</v>
      </c>
      <c r="V3648" t="s">
        <v>39</v>
      </c>
      <c r="W3648">
        <v>6000000</v>
      </c>
      <c r="X3648">
        <v>2001</v>
      </c>
      <c r="Y3648">
        <v>766</v>
      </c>
      <c r="Z3648">
        <v>6.2</v>
      </c>
      <c r="AA3648">
        <v>2.35</v>
      </c>
      <c r="AB3648">
        <v>30</v>
      </c>
    </row>
    <row r="3649" spans="1:28" hidden="1" x14ac:dyDescent="0.25">
      <c r="A3649" t="s">
        <v>28</v>
      </c>
      <c r="B3649" t="s">
        <v>17250</v>
      </c>
      <c r="C3649">
        <v>38</v>
      </c>
      <c r="D3649">
        <v>117</v>
      </c>
      <c r="E3649">
        <v>160</v>
      </c>
      <c r="F3649">
        <v>898</v>
      </c>
      <c r="G3649" t="s">
        <v>5738</v>
      </c>
      <c r="H3649">
        <v>11000</v>
      </c>
      <c r="J3649" t="s">
        <v>3408</v>
      </c>
      <c r="K3649" t="s">
        <v>2376</v>
      </c>
      <c r="L3649" t="s">
        <v>17251</v>
      </c>
      <c r="M3649">
        <v>6454</v>
      </c>
      <c r="N3649">
        <v>15604</v>
      </c>
      <c r="O3649" t="s">
        <v>2534</v>
      </c>
      <c r="P3649">
        <v>2</v>
      </c>
      <c r="Q3649" t="s">
        <v>17252</v>
      </c>
      <c r="R3649" t="s">
        <v>17253</v>
      </c>
      <c r="S3649">
        <v>44</v>
      </c>
      <c r="T3649" t="s">
        <v>37</v>
      </c>
      <c r="U3649" t="s">
        <v>38</v>
      </c>
      <c r="V3649" t="s">
        <v>94</v>
      </c>
      <c r="W3649">
        <v>7840000</v>
      </c>
      <c r="X3649">
        <v>1977</v>
      </c>
      <c r="Y3649">
        <v>949</v>
      </c>
      <c r="Z3649">
        <v>7.4</v>
      </c>
      <c r="AA3649">
        <v>1.85</v>
      </c>
      <c r="AB3649">
        <v>733</v>
      </c>
    </row>
    <row r="3650" spans="1:28" hidden="1" x14ac:dyDescent="0.25">
      <c r="A3650" t="s">
        <v>28</v>
      </c>
      <c r="B3650" t="s">
        <v>17254</v>
      </c>
      <c r="C3650">
        <v>26</v>
      </c>
      <c r="D3650">
        <v>85</v>
      </c>
      <c r="E3650">
        <v>0</v>
      </c>
      <c r="F3650">
        <v>499</v>
      </c>
      <c r="G3650" t="s">
        <v>1318</v>
      </c>
      <c r="H3650">
        <v>11000</v>
      </c>
      <c r="I3650">
        <v>36497</v>
      </c>
      <c r="J3650" t="s">
        <v>1670</v>
      </c>
      <c r="K3650" t="s">
        <v>659</v>
      </c>
      <c r="L3650" t="s">
        <v>17255</v>
      </c>
      <c r="M3650">
        <v>7367</v>
      </c>
      <c r="N3650">
        <v>14599</v>
      </c>
      <c r="O3650" t="s">
        <v>13822</v>
      </c>
      <c r="P3650">
        <v>0</v>
      </c>
      <c r="Q3650" t="s">
        <v>17256</v>
      </c>
      <c r="R3650" t="s">
        <v>17257</v>
      </c>
      <c r="S3650">
        <v>37</v>
      </c>
      <c r="T3650" t="s">
        <v>37</v>
      </c>
      <c r="U3650" t="s">
        <v>38</v>
      </c>
      <c r="V3650" t="s">
        <v>584</v>
      </c>
      <c r="W3650">
        <v>6000000</v>
      </c>
      <c r="X3650">
        <v>2008</v>
      </c>
      <c r="Y3650">
        <v>826</v>
      </c>
      <c r="Z3650">
        <v>4.7</v>
      </c>
      <c r="AA3650">
        <v>1.85</v>
      </c>
      <c r="AB3650">
        <v>850</v>
      </c>
    </row>
    <row r="3651" spans="1:28" hidden="1" x14ac:dyDescent="0.25">
      <c r="A3651" t="s">
        <v>746</v>
      </c>
      <c r="B3651" t="s">
        <v>7743</v>
      </c>
      <c r="C3651">
        <v>47</v>
      </c>
      <c r="D3651">
        <v>152</v>
      </c>
      <c r="E3651">
        <v>194</v>
      </c>
      <c r="F3651">
        <v>0</v>
      </c>
      <c r="G3651" t="s">
        <v>17258</v>
      </c>
      <c r="H3651">
        <v>103</v>
      </c>
      <c r="I3651">
        <v>23807</v>
      </c>
      <c r="J3651" t="s">
        <v>67</v>
      </c>
      <c r="K3651" t="s">
        <v>17259</v>
      </c>
      <c r="L3651" t="s">
        <v>17260</v>
      </c>
      <c r="M3651">
        <v>2143</v>
      </c>
      <c r="N3651">
        <v>105</v>
      </c>
      <c r="O3651" t="s">
        <v>17261</v>
      </c>
      <c r="P3651">
        <v>0</v>
      </c>
      <c r="Q3651" t="s">
        <v>17262</v>
      </c>
      <c r="R3651" t="s">
        <v>17263</v>
      </c>
      <c r="S3651">
        <v>29</v>
      </c>
      <c r="T3651" t="s">
        <v>37</v>
      </c>
      <c r="U3651" t="s">
        <v>38</v>
      </c>
      <c r="V3651" t="s">
        <v>5612</v>
      </c>
      <c r="X3651">
        <v>2006</v>
      </c>
      <c r="Y3651">
        <v>2</v>
      </c>
      <c r="Z3651">
        <v>8.3000000000000007</v>
      </c>
      <c r="AB3651">
        <v>570</v>
      </c>
    </row>
    <row r="3652" spans="1:28" hidden="1" x14ac:dyDescent="0.25">
      <c r="A3652" t="s">
        <v>28</v>
      </c>
      <c r="B3652" t="s">
        <v>17264</v>
      </c>
      <c r="C3652">
        <v>68</v>
      </c>
      <c r="D3652">
        <v>85</v>
      </c>
      <c r="E3652">
        <v>9</v>
      </c>
      <c r="F3652">
        <v>407</v>
      </c>
      <c r="G3652" t="s">
        <v>16590</v>
      </c>
      <c r="H3652">
        <v>861</v>
      </c>
      <c r="J3652" t="s">
        <v>9192</v>
      </c>
      <c r="K3652" t="s">
        <v>5935</v>
      </c>
      <c r="L3652" t="s">
        <v>17265</v>
      </c>
      <c r="M3652">
        <v>38273</v>
      </c>
      <c r="N3652">
        <v>2200</v>
      </c>
      <c r="O3652" t="s">
        <v>10019</v>
      </c>
      <c r="P3652">
        <v>1</v>
      </c>
      <c r="Q3652" t="s">
        <v>17266</v>
      </c>
      <c r="R3652" t="s">
        <v>17267</v>
      </c>
      <c r="S3652">
        <v>133</v>
      </c>
      <c r="T3652" t="s">
        <v>37</v>
      </c>
      <c r="U3652" t="s">
        <v>38</v>
      </c>
      <c r="V3652" t="s">
        <v>584</v>
      </c>
      <c r="W3652">
        <v>6000000</v>
      </c>
      <c r="X3652">
        <v>2003</v>
      </c>
      <c r="Y3652">
        <v>618</v>
      </c>
      <c r="Z3652">
        <v>7.2</v>
      </c>
      <c r="AA3652">
        <v>1.85</v>
      </c>
      <c r="AB3652">
        <v>0</v>
      </c>
    </row>
    <row r="3653" spans="1:28" hidden="1" x14ac:dyDescent="0.25">
      <c r="A3653" t="s">
        <v>28</v>
      </c>
      <c r="B3653" t="s">
        <v>17268</v>
      </c>
      <c r="C3653">
        <v>19</v>
      </c>
      <c r="D3653">
        <v>76</v>
      </c>
      <c r="E3653">
        <v>17</v>
      </c>
      <c r="F3653">
        <v>259</v>
      </c>
      <c r="G3653" t="s">
        <v>14627</v>
      </c>
      <c r="H3653">
        <v>636</v>
      </c>
      <c r="J3653" t="s">
        <v>922</v>
      </c>
      <c r="K3653" t="s">
        <v>17269</v>
      </c>
      <c r="L3653" t="s">
        <v>17270</v>
      </c>
      <c r="M3653">
        <v>2989</v>
      </c>
      <c r="N3653">
        <v>2152</v>
      </c>
      <c r="O3653" t="s">
        <v>6819</v>
      </c>
      <c r="P3653">
        <v>1</v>
      </c>
      <c r="Q3653" t="s">
        <v>17271</v>
      </c>
      <c r="R3653" t="s">
        <v>17272</v>
      </c>
      <c r="S3653">
        <v>38</v>
      </c>
      <c r="T3653" t="s">
        <v>37</v>
      </c>
      <c r="U3653" t="s">
        <v>38</v>
      </c>
      <c r="V3653" t="s">
        <v>584</v>
      </c>
      <c r="W3653">
        <v>8600000</v>
      </c>
      <c r="X3653">
        <v>1994</v>
      </c>
      <c r="Y3653">
        <v>472</v>
      </c>
      <c r="Z3653">
        <v>5.8</v>
      </c>
      <c r="AA3653">
        <v>2.35</v>
      </c>
      <c r="AB3653">
        <v>176</v>
      </c>
    </row>
    <row r="3654" spans="1:28" hidden="1" x14ac:dyDescent="0.25">
      <c r="A3654" t="s">
        <v>28</v>
      </c>
      <c r="B3654" t="s">
        <v>17273</v>
      </c>
      <c r="C3654">
        <v>39</v>
      </c>
      <c r="D3654">
        <v>87</v>
      </c>
      <c r="E3654">
        <v>2</v>
      </c>
      <c r="F3654">
        <v>99</v>
      </c>
      <c r="G3654" t="s">
        <v>5378</v>
      </c>
      <c r="H3654">
        <v>592</v>
      </c>
      <c r="J3654" t="s">
        <v>1923</v>
      </c>
      <c r="K3654" t="s">
        <v>5465</v>
      </c>
      <c r="L3654" t="s">
        <v>17274</v>
      </c>
      <c r="M3654">
        <v>2050</v>
      </c>
      <c r="N3654">
        <v>1227</v>
      </c>
      <c r="O3654" t="s">
        <v>17275</v>
      </c>
      <c r="P3654">
        <v>1</v>
      </c>
      <c r="Q3654" t="s">
        <v>17276</v>
      </c>
      <c r="R3654" t="s">
        <v>17277</v>
      </c>
      <c r="S3654">
        <v>17</v>
      </c>
      <c r="T3654" t="s">
        <v>37</v>
      </c>
      <c r="U3654" t="s">
        <v>38</v>
      </c>
      <c r="V3654" t="s">
        <v>584</v>
      </c>
      <c r="X3654">
        <v>2009</v>
      </c>
      <c r="Y3654">
        <v>521</v>
      </c>
      <c r="Z3654">
        <v>5.9</v>
      </c>
      <c r="AA3654">
        <v>1.85</v>
      </c>
      <c r="AB3654">
        <v>275</v>
      </c>
    </row>
    <row r="3655" spans="1:28" hidden="1" x14ac:dyDescent="0.25">
      <c r="A3655" t="s">
        <v>28</v>
      </c>
      <c r="B3655" t="s">
        <v>13270</v>
      </c>
      <c r="C3655">
        <v>162</v>
      </c>
      <c r="D3655">
        <v>95</v>
      </c>
      <c r="E3655">
        <v>24</v>
      </c>
      <c r="F3655">
        <v>874</v>
      </c>
      <c r="G3655" t="s">
        <v>299</v>
      </c>
      <c r="H3655">
        <v>16000</v>
      </c>
      <c r="I3655">
        <v>65804</v>
      </c>
      <c r="J3655" t="s">
        <v>2124</v>
      </c>
      <c r="K3655" t="s">
        <v>379</v>
      </c>
      <c r="L3655" t="s">
        <v>17278</v>
      </c>
      <c r="M3655">
        <v>32512</v>
      </c>
      <c r="N3655">
        <v>27575</v>
      </c>
      <c r="O3655" t="s">
        <v>5104</v>
      </c>
      <c r="P3655">
        <v>1</v>
      </c>
      <c r="Q3655" t="s">
        <v>17279</v>
      </c>
      <c r="R3655" t="s">
        <v>17280</v>
      </c>
      <c r="S3655">
        <v>86</v>
      </c>
      <c r="T3655" t="s">
        <v>37</v>
      </c>
      <c r="U3655" t="s">
        <v>38</v>
      </c>
      <c r="V3655" t="s">
        <v>584</v>
      </c>
      <c r="W3655">
        <v>12000000</v>
      </c>
      <c r="X3655">
        <v>2012</v>
      </c>
      <c r="Y3655">
        <v>10000</v>
      </c>
      <c r="Z3655">
        <v>6.3</v>
      </c>
      <c r="AA3655">
        <v>2.35</v>
      </c>
      <c r="AB3655">
        <v>0</v>
      </c>
    </row>
    <row r="3656" spans="1:28" hidden="1" x14ac:dyDescent="0.25">
      <c r="A3656" t="s">
        <v>28</v>
      </c>
      <c r="B3656" t="s">
        <v>15476</v>
      </c>
      <c r="C3656">
        <v>37</v>
      </c>
      <c r="D3656">
        <v>101</v>
      </c>
      <c r="E3656">
        <v>24</v>
      </c>
      <c r="F3656">
        <v>130</v>
      </c>
      <c r="G3656" t="s">
        <v>6445</v>
      </c>
      <c r="H3656">
        <v>933</v>
      </c>
      <c r="J3656" t="s">
        <v>7143</v>
      </c>
      <c r="K3656" t="s">
        <v>1691</v>
      </c>
      <c r="L3656" t="s">
        <v>17281</v>
      </c>
      <c r="M3656">
        <v>1696</v>
      </c>
      <c r="N3656">
        <v>1940</v>
      </c>
      <c r="O3656" t="s">
        <v>17282</v>
      </c>
      <c r="P3656">
        <v>2</v>
      </c>
      <c r="Q3656" t="s">
        <v>17283</v>
      </c>
      <c r="R3656" t="s">
        <v>17284</v>
      </c>
      <c r="S3656">
        <v>19</v>
      </c>
      <c r="T3656" t="s">
        <v>37</v>
      </c>
      <c r="U3656" t="s">
        <v>267</v>
      </c>
      <c r="V3656" t="s">
        <v>94</v>
      </c>
      <c r="W3656">
        <v>6000000</v>
      </c>
      <c r="X3656">
        <v>2009</v>
      </c>
      <c r="Y3656">
        <v>767</v>
      </c>
      <c r="Z3656">
        <v>7.2</v>
      </c>
      <c r="AA3656">
        <v>2.35</v>
      </c>
      <c r="AB3656">
        <v>1000</v>
      </c>
    </row>
    <row r="3657" spans="1:28" hidden="1" x14ac:dyDescent="0.25">
      <c r="A3657" t="s">
        <v>28</v>
      </c>
      <c r="B3657" t="s">
        <v>17285</v>
      </c>
      <c r="C3657">
        <v>26</v>
      </c>
      <c r="D3657">
        <v>90</v>
      </c>
      <c r="E3657">
        <v>58</v>
      </c>
      <c r="F3657">
        <v>787</v>
      </c>
      <c r="G3657" t="s">
        <v>17286</v>
      </c>
      <c r="H3657">
        <v>848</v>
      </c>
      <c r="J3657" t="s">
        <v>59</v>
      </c>
      <c r="K3657" t="s">
        <v>15412</v>
      </c>
      <c r="L3657" t="s">
        <v>17287</v>
      </c>
      <c r="M3657">
        <v>10196</v>
      </c>
      <c r="N3657">
        <v>3469</v>
      </c>
      <c r="O3657" t="s">
        <v>2048</v>
      </c>
      <c r="P3657">
        <v>1</v>
      </c>
      <c r="Q3657" t="s">
        <v>17288</v>
      </c>
      <c r="R3657" t="s">
        <v>17289</v>
      </c>
      <c r="S3657">
        <v>39</v>
      </c>
      <c r="T3657" t="s">
        <v>37</v>
      </c>
      <c r="U3657" t="s">
        <v>38</v>
      </c>
      <c r="V3657" t="s">
        <v>584</v>
      </c>
      <c r="W3657">
        <v>6000000</v>
      </c>
      <c r="X3657">
        <v>2011</v>
      </c>
      <c r="Y3657">
        <v>816</v>
      </c>
      <c r="Z3657">
        <v>5.4</v>
      </c>
      <c r="AA3657">
        <v>1.85</v>
      </c>
      <c r="AB3657">
        <v>0</v>
      </c>
    </row>
    <row r="3658" spans="1:28" hidden="1" x14ac:dyDescent="0.25">
      <c r="A3658" t="s">
        <v>28</v>
      </c>
      <c r="C3658">
        <v>10</v>
      </c>
      <c r="D3658">
        <v>240</v>
      </c>
      <c r="F3658">
        <v>334</v>
      </c>
      <c r="G3658" t="s">
        <v>17290</v>
      </c>
      <c r="H3658">
        <v>805</v>
      </c>
      <c r="J3658" t="s">
        <v>1414</v>
      </c>
      <c r="K3658" t="s">
        <v>10307</v>
      </c>
      <c r="L3658" t="s">
        <v>17291</v>
      </c>
      <c r="M3658">
        <v>10388</v>
      </c>
      <c r="N3658">
        <v>2563</v>
      </c>
      <c r="O3658" t="s">
        <v>3567</v>
      </c>
      <c r="P3658">
        <v>1</v>
      </c>
      <c r="Q3658" t="s">
        <v>17292</v>
      </c>
      <c r="R3658" t="s">
        <v>17293</v>
      </c>
      <c r="S3658">
        <v>50</v>
      </c>
      <c r="T3658" t="s">
        <v>37</v>
      </c>
      <c r="U3658" t="s">
        <v>56</v>
      </c>
      <c r="Y3658">
        <v>432</v>
      </c>
      <c r="Z3658">
        <v>8.1999999999999993</v>
      </c>
      <c r="AA3658">
        <v>1.78</v>
      </c>
      <c r="AB3658">
        <v>0</v>
      </c>
    </row>
    <row r="3659" spans="1:28" hidden="1" x14ac:dyDescent="0.25">
      <c r="A3659" t="s">
        <v>28</v>
      </c>
      <c r="B3659" t="s">
        <v>5402</v>
      </c>
      <c r="C3659">
        <v>179</v>
      </c>
      <c r="D3659">
        <v>89</v>
      </c>
      <c r="E3659">
        <v>0</v>
      </c>
      <c r="F3659">
        <v>15</v>
      </c>
      <c r="G3659" t="s">
        <v>17294</v>
      </c>
      <c r="H3659">
        <v>391</v>
      </c>
      <c r="J3659" t="s">
        <v>4276</v>
      </c>
      <c r="K3659" t="s">
        <v>17295</v>
      </c>
      <c r="L3659" t="s">
        <v>17296</v>
      </c>
      <c r="M3659">
        <v>60522</v>
      </c>
      <c r="N3659">
        <v>477</v>
      </c>
      <c r="O3659" t="s">
        <v>17297</v>
      </c>
      <c r="P3659">
        <v>0</v>
      </c>
      <c r="Q3659" t="s">
        <v>17298</v>
      </c>
      <c r="R3659" t="s">
        <v>17299</v>
      </c>
      <c r="S3659">
        <v>228</v>
      </c>
      <c r="T3659" t="s">
        <v>37</v>
      </c>
      <c r="U3659" t="s">
        <v>267</v>
      </c>
      <c r="V3659" t="s">
        <v>584</v>
      </c>
      <c r="W3659">
        <v>5952000</v>
      </c>
      <c r="X3659">
        <v>1983</v>
      </c>
      <c r="Y3659">
        <v>20</v>
      </c>
      <c r="Z3659">
        <v>7.3</v>
      </c>
      <c r="AA3659">
        <v>1.85</v>
      </c>
      <c r="AB3659">
        <v>0</v>
      </c>
    </row>
    <row r="3660" spans="1:28" hidden="1" x14ac:dyDescent="0.25">
      <c r="A3660" t="s">
        <v>28</v>
      </c>
      <c r="B3660" t="s">
        <v>17300</v>
      </c>
      <c r="C3660">
        <v>88</v>
      </c>
      <c r="D3660">
        <v>111</v>
      </c>
      <c r="E3660">
        <v>82</v>
      </c>
      <c r="F3660">
        <v>269</v>
      </c>
      <c r="G3660" t="s">
        <v>1629</v>
      </c>
      <c r="H3660">
        <v>809</v>
      </c>
      <c r="I3660">
        <v>3895664</v>
      </c>
      <c r="J3660" t="s">
        <v>2526</v>
      </c>
      <c r="K3660" t="s">
        <v>10521</v>
      </c>
      <c r="L3660" t="s">
        <v>17301</v>
      </c>
      <c r="M3660">
        <v>34383</v>
      </c>
      <c r="N3660">
        <v>1858</v>
      </c>
      <c r="O3660" t="s">
        <v>15148</v>
      </c>
      <c r="P3660">
        <v>0</v>
      </c>
      <c r="Q3660" t="s">
        <v>17302</v>
      </c>
      <c r="R3660" t="s">
        <v>17303</v>
      </c>
      <c r="S3660">
        <v>149</v>
      </c>
      <c r="T3660" t="s">
        <v>1463</v>
      </c>
      <c r="U3660" t="s">
        <v>1464</v>
      </c>
      <c r="V3660" t="s">
        <v>584</v>
      </c>
      <c r="W3660">
        <v>5300000</v>
      </c>
      <c r="X3660">
        <v>2002</v>
      </c>
      <c r="Y3660">
        <v>447</v>
      </c>
      <c r="Z3660">
        <v>7.3</v>
      </c>
      <c r="AA3660">
        <v>1.85</v>
      </c>
      <c r="AB3660">
        <v>0</v>
      </c>
    </row>
    <row r="3661" spans="1:28" hidden="1" x14ac:dyDescent="0.25">
      <c r="A3661" t="s">
        <v>28</v>
      </c>
      <c r="B3661" t="s">
        <v>17304</v>
      </c>
      <c r="C3661">
        <v>43</v>
      </c>
      <c r="D3661">
        <v>86</v>
      </c>
      <c r="E3661">
        <v>4</v>
      </c>
      <c r="F3661">
        <v>444</v>
      </c>
      <c r="G3661" t="s">
        <v>17305</v>
      </c>
      <c r="H3661">
        <v>11000</v>
      </c>
      <c r="I3661">
        <v>20200</v>
      </c>
      <c r="J3661" t="s">
        <v>6198</v>
      </c>
      <c r="K3661" t="s">
        <v>256</v>
      </c>
      <c r="L3661" t="s">
        <v>17306</v>
      </c>
      <c r="M3661">
        <v>6797</v>
      </c>
      <c r="N3661">
        <v>12772</v>
      </c>
      <c r="O3661" t="s">
        <v>17307</v>
      </c>
      <c r="P3661">
        <v>1</v>
      </c>
      <c r="Q3661" t="s">
        <v>17308</v>
      </c>
      <c r="R3661" t="s">
        <v>17309</v>
      </c>
      <c r="S3661">
        <v>21</v>
      </c>
      <c r="T3661" t="s">
        <v>37</v>
      </c>
      <c r="U3661" t="s">
        <v>38</v>
      </c>
      <c r="V3661" t="s">
        <v>39</v>
      </c>
      <c r="W3661">
        <v>6000000</v>
      </c>
      <c r="X3661">
        <v>2014</v>
      </c>
      <c r="Y3661">
        <v>485</v>
      </c>
      <c r="Z3661">
        <v>5.8</v>
      </c>
      <c r="AB3661">
        <v>0</v>
      </c>
    </row>
    <row r="3662" spans="1:28" hidden="1" x14ac:dyDescent="0.25">
      <c r="A3662" t="s">
        <v>28</v>
      </c>
      <c r="B3662" t="s">
        <v>5327</v>
      </c>
      <c r="C3662">
        <v>136</v>
      </c>
      <c r="D3662">
        <v>115</v>
      </c>
      <c r="E3662">
        <v>58</v>
      </c>
      <c r="F3662">
        <v>400</v>
      </c>
      <c r="G3662" t="s">
        <v>4527</v>
      </c>
      <c r="H3662">
        <v>33000</v>
      </c>
      <c r="I3662">
        <v>31874869</v>
      </c>
      <c r="J3662" t="s">
        <v>2214</v>
      </c>
      <c r="K3662" t="s">
        <v>4212</v>
      </c>
      <c r="L3662" t="s">
        <v>5328</v>
      </c>
      <c r="M3662">
        <v>43575</v>
      </c>
      <c r="N3662">
        <v>34605</v>
      </c>
      <c r="O3662" t="s">
        <v>5329</v>
      </c>
      <c r="P3662">
        <v>0</v>
      </c>
      <c r="Q3662" t="s">
        <v>5330</v>
      </c>
      <c r="R3662" t="s">
        <v>5331</v>
      </c>
      <c r="S3662">
        <v>302</v>
      </c>
      <c r="T3662" t="s">
        <v>37</v>
      </c>
      <c r="U3662" t="s">
        <v>38</v>
      </c>
      <c r="V3662" t="s">
        <v>584</v>
      </c>
      <c r="W3662">
        <v>50000000</v>
      </c>
      <c r="X3662">
        <v>2002</v>
      </c>
      <c r="Y3662">
        <v>455</v>
      </c>
      <c r="Z3662">
        <v>6.1</v>
      </c>
      <c r="AA3662">
        <v>1.85</v>
      </c>
      <c r="AB3662">
        <v>0</v>
      </c>
    </row>
    <row r="3663" spans="1:28" hidden="1" x14ac:dyDescent="0.25">
      <c r="A3663" t="s">
        <v>28</v>
      </c>
      <c r="B3663" t="s">
        <v>17310</v>
      </c>
      <c r="C3663">
        <v>111</v>
      </c>
      <c r="D3663">
        <v>103</v>
      </c>
      <c r="E3663">
        <v>12</v>
      </c>
      <c r="F3663">
        <v>19</v>
      </c>
      <c r="G3663" t="s">
        <v>17311</v>
      </c>
      <c r="H3663">
        <v>163</v>
      </c>
      <c r="I3663">
        <v>542860</v>
      </c>
      <c r="J3663" t="s">
        <v>1960</v>
      </c>
      <c r="K3663" t="s">
        <v>17312</v>
      </c>
      <c r="L3663" t="s">
        <v>17313</v>
      </c>
      <c r="M3663">
        <v>9230</v>
      </c>
      <c r="N3663">
        <v>219</v>
      </c>
      <c r="O3663" t="s">
        <v>17314</v>
      </c>
      <c r="P3663">
        <v>1</v>
      </c>
      <c r="Q3663" t="s">
        <v>17315</v>
      </c>
      <c r="R3663" t="s">
        <v>17316</v>
      </c>
      <c r="S3663">
        <v>37</v>
      </c>
      <c r="T3663" t="s">
        <v>10489</v>
      </c>
      <c r="U3663" t="s">
        <v>10490</v>
      </c>
      <c r="V3663" t="s">
        <v>584</v>
      </c>
      <c r="W3663">
        <v>4000000</v>
      </c>
      <c r="X3663">
        <v>2008</v>
      </c>
      <c r="Y3663">
        <v>20</v>
      </c>
      <c r="Z3663">
        <v>7.1</v>
      </c>
      <c r="AA3663">
        <v>2.35</v>
      </c>
      <c r="AB3663">
        <v>0</v>
      </c>
    </row>
    <row r="3664" spans="1:28" hidden="1" x14ac:dyDescent="0.25">
      <c r="B3664" t="s">
        <v>17317</v>
      </c>
      <c r="C3664">
        <v>13</v>
      </c>
      <c r="D3664">
        <v>90</v>
      </c>
      <c r="E3664">
        <v>139</v>
      </c>
      <c r="F3664">
        <v>1000</v>
      </c>
      <c r="G3664" t="s">
        <v>6432</v>
      </c>
      <c r="H3664">
        <v>2000</v>
      </c>
      <c r="J3664" t="s">
        <v>5966</v>
      </c>
      <c r="K3664" t="s">
        <v>4053</v>
      </c>
      <c r="L3664" t="s">
        <v>17318</v>
      </c>
      <c r="M3664">
        <v>6741</v>
      </c>
      <c r="N3664">
        <v>6569</v>
      </c>
      <c r="O3664" t="s">
        <v>5082</v>
      </c>
      <c r="P3664">
        <v>0</v>
      </c>
      <c r="Q3664" t="s">
        <v>17319</v>
      </c>
      <c r="R3664" t="s">
        <v>17320</v>
      </c>
      <c r="S3664">
        <v>11</v>
      </c>
      <c r="T3664" t="s">
        <v>37</v>
      </c>
      <c r="U3664" t="s">
        <v>38</v>
      </c>
      <c r="V3664" t="s">
        <v>584</v>
      </c>
      <c r="W3664">
        <v>6000000</v>
      </c>
      <c r="X3664">
        <v>2012</v>
      </c>
      <c r="Y3664">
        <v>2000</v>
      </c>
      <c r="Z3664">
        <v>6.5</v>
      </c>
      <c r="AB3664">
        <v>0</v>
      </c>
    </row>
    <row r="3665" spans="1:28" hidden="1" x14ac:dyDescent="0.25">
      <c r="A3665" t="s">
        <v>746</v>
      </c>
      <c r="B3665" t="s">
        <v>4711</v>
      </c>
      <c r="C3665">
        <v>64</v>
      </c>
      <c r="D3665">
        <v>133</v>
      </c>
      <c r="E3665">
        <v>287</v>
      </c>
      <c r="F3665">
        <v>28</v>
      </c>
      <c r="G3665" t="s">
        <v>17321</v>
      </c>
      <c r="H3665">
        <v>343</v>
      </c>
      <c r="J3665" t="s">
        <v>17322</v>
      </c>
      <c r="K3665" t="s">
        <v>9242</v>
      </c>
      <c r="L3665" t="s">
        <v>17323</v>
      </c>
      <c r="M3665">
        <v>10119</v>
      </c>
      <c r="N3665">
        <v>502</v>
      </c>
      <c r="O3665" t="s">
        <v>17324</v>
      </c>
      <c r="P3665">
        <v>0</v>
      </c>
      <c r="Q3665" t="s">
        <v>17325</v>
      </c>
      <c r="R3665" t="s">
        <v>17326</v>
      </c>
      <c r="S3665">
        <v>124</v>
      </c>
      <c r="T3665" t="s">
        <v>37</v>
      </c>
      <c r="U3665" t="s">
        <v>1464</v>
      </c>
      <c r="V3665" t="s">
        <v>5612</v>
      </c>
      <c r="W3665">
        <v>6700000</v>
      </c>
      <c r="X3665">
        <v>1964</v>
      </c>
      <c r="Y3665">
        <v>94</v>
      </c>
      <c r="Z3665">
        <v>7.9</v>
      </c>
      <c r="AA3665">
        <v>1.66</v>
      </c>
      <c r="AB3665">
        <v>0</v>
      </c>
    </row>
    <row r="3666" spans="1:28" hidden="1" x14ac:dyDescent="0.25">
      <c r="A3666" t="s">
        <v>28</v>
      </c>
      <c r="B3666" t="s">
        <v>17327</v>
      </c>
      <c r="C3666">
        <v>6</v>
      </c>
      <c r="D3666">
        <v>88</v>
      </c>
      <c r="E3666">
        <v>0</v>
      </c>
      <c r="F3666">
        <v>57</v>
      </c>
      <c r="G3666" t="s">
        <v>5275</v>
      </c>
      <c r="H3666">
        <v>978</v>
      </c>
      <c r="I3666">
        <v>15059</v>
      </c>
      <c r="J3666" t="s">
        <v>4074</v>
      </c>
      <c r="K3666" t="s">
        <v>6704</v>
      </c>
      <c r="L3666" t="s">
        <v>17328</v>
      </c>
      <c r="M3666">
        <v>748</v>
      </c>
      <c r="N3666">
        <v>1443</v>
      </c>
      <c r="O3666" t="s">
        <v>17329</v>
      </c>
      <c r="P3666">
        <v>2</v>
      </c>
      <c r="Q3666" t="s">
        <v>17330</v>
      </c>
      <c r="R3666" t="s">
        <v>17331</v>
      </c>
      <c r="S3666">
        <v>8</v>
      </c>
      <c r="T3666" t="s">
        <v>37</v>
      </c>
      <c r="U3666" t="s">
        <v>38</v>
      </c>
      <c r="V3666" t="s">
        <v>39</v>
      </c>
      <c r="X3666">
        <v>2012</v>
      </c>
      <c r="Y3666">
        <v>323</v>
      </c>
      <c r="Z3666">
        <v>5.4</v>
      </c>
      <c r="AA3666">
        <v>2.35</v>
      </c>
      <c r="AB3666">
        <v>543</v>
      </c>
    </row>
    <row r="3667" spans="1:28" hidden="1" x14ac:dyDescent="0.25">
      <c r="A3667" t="s">
        <v>28</v>
      </c>
      <c r="B3667" t="s">
        <v>17332</v>
      </c>
      <c r="C3667">
        <v>112</v>
      </c>
      <c r="D3667">
        <v>111</v>
      </c>
      <c r="E3667">
        <v>64</v>
      </c>
      <c r="F3667">
        <v>380</v>
      </c>
      <c r="G3667" t="s">
        <v>17333</v>
      </c>
      <c r="H3667">
        <v>778</v>
      </c>
      <c r="I3667">
        <v>11905519</v>
      </c>
      <c r="J3667" t="s">
        <v>463</v>
      </c>
      <c r="K3667" t="s">
        <v>7262</v>
      </c>
      <c r="L3667" t="s">
        <v>17334</v>
      </c>
      <c r="M3667">
        <v>30210</v>
      </c>
      <c r="N3667">
        <v>2205</v>
      </c>
      <c r="O3667" t="s">
        <v>17335</v>
      </c>
      <c r="P3667">
        <v>0</v>
      </c>
      <c r="Q3667" t="s">
        <v>17336</v>
      </c>
      <c r="R3667" t="s">
        <v>17337</v>
      </c>
      <c r="S3667">
        <v>214</v>
      </c>
      <c r="T3667" t="s">
        <v>13245</v>
      </c>
      <c r="U3667" t="s">
        <v>13246</v>
      </c>
      <c r="V3667" t="s">
        <v>584</v>
      </c>
      <c r="W3667">
        <v>200000000</v>
      </c>
      <c r="X3667">
        <v>2005</v>
      </c>
      <c r="Y3667">
        <v>635</v>
      </c>
      <c r="Z3667">
        <v>7.1</v>
      </c>
      <c r="AA3667">
        <v>1.85</v>
      </c>
      <c r="AB3667">
        <v>0</v>
      </c>
    </row>
    <row r="3668" spans="1:28" hidden="1" x14ac:dyDescent="0.25">
      <c r="A3668" t="s">
        <v>28</v>
      </c>
      <c r="B3668" t="s">
        <v>17338</v>
      </c>
      <c r="C3668">
        <v>12</v>
      </c>
      <c r="D3668">
        <v>94</v>
      </c>
      <c r="E3668">
        <v>0</v>
      </c>
      <c r="F3668">
        <v>136</v>
      </c>
      <c r="G3668" t="s">
        <v>7455</v>
      </c>
      <c r="H3668">
        <v>722</v>
      </c>
      <c r="I3668">
        <v>69582</v>
      </c>
      <c r="J3668" t="s">
        <v>1670</v>
      </c>
      <c r="K3668" t="s">
        <v>3163</v>
      </c>
      <c r="L3668" t="s">
        <v>17339</v>
      </c>
      <c r="M3668">
        <v>867</v>
      </c>
      <c r="N3668">
        <v>1477</v>
      </c>
      <c r="O3668" t="s">
        <v>16131</v>
      </c>
      <c r="P3668">
        <v>2</v>
      </c>
      <c r="Q3668" t="s">
        <v>17340</v>
      </c>
      <c r="R3668" t="s">
        <v>17341</v>
      </c>
      <c r="S3668">
        <v>21</v>
      </c>
      <c r="T3668" t="s">
        <v>37</v>
      </c>
      <c r="U3668" t="s">
        <v>56</v>
      </c>
      <c r="V3668" t="s">
        <v>584</v>
      </c>
      <c r="X3668">
        <v>1998</v>
      </c>
      <c r="Y3668">
        <v>338</v>
      </c>
      <c r="Z3668">
        <v>6.4</v>
      </c>
      <c r="AA3668">
        <v>1.85</v>
      </c>
      <c r="AB3668">
        <v>109</v>
      </c>
    </row>
    <row r="3669" spans="1:28" hidden="1" x14ac:dyDescent="0.25">
      <c r="A3669" t="s">
        <v>28</v>
      </c>
      <c r="C3669">
        <v>15</v>
      </c>
      <c r="D3669">
        <v>25</v>
      </c>
      <c r="F3669">
        <v>220</v>
      </c>
      <c r="G3669" t="s">
        <v>17342</v>
      </c>
      <c r="H3669">
        <v>229</v>
      </c>
      <c r="J3669" t="s">
        <v>1680</v>
      </c>
      <c r="K3669" t="s">
        <v>17343</v>
      </c>
      <c r="L3669" t="s">
        <v>17344</v>
      </c>
      <c r="M3669">
        <v>55987</v>
      </c>
      <c r="N3669">
        <v>1239</v>
      </c>
      <c r="O3669" t="s">
        <v>17345</v>
      </c>
      <c r="P3669">
        <v>0</v>
      </c>
      <c r="Q3669" t="s">
        <v>17346</v>
      </c>
      <c r="R3669" t="s">
        <v>17347</v>
      </c>
      <c r="S3669">
        <v>42</v>
      </c>
      <c r="T3669" t="s">
        <v>37</v>
      </c>
      <c r="U3669" t="s">
        <v>56</v>
      </c>
      <c r="V3669" t="s">
        <v>1125</v>
      </c>
      <c r="Y3669">
        <v>223</v>
      </c>
      <c r="Z3669">
        <v>8.4</v>
      </c>
      <c r="AA3669">
        <v>16</v>
      </c>
      <c r="AB3669">
        <v>0</v>
      </c>
    </row>
    <row r="3670" spans="1:28" hidden="1" x14ac:dyDescent="0.25">
      <c r="A3670" t="s">
        <v>28</v>
      </c>
      <c r="B3670" t="s">
        <v>15466</v>
      </c>
      <c r="C3670">
        <v>161</v>
      </c>
      <c r="D3670">
        <v>112</v>
      </c>
      <c r="E3670">
        <v>98</v>
      </c>
      <c r="F3670">
        <v>397</v>
      </c>
      <c r="G3670" t="s">
        <v>17348</v>
      </c>
      <c r="H3670">
        <v>883</v>
      </c>
      <c r="I3670">
        <v>32541719</v>
      </c>
      <c r="J3670" t="s">
        <v>4478</v>
      </c>
      <c r="K3670" t="s">
        <v>1512</v>
      </c>
      <c r="L3670" t="s">
        <v>17349</v>
      </c>
      <c r="M3670">
        <v>89806</v>
      </c>
      <c r="N3670">
        <v>2201</v>
      </c>
      <c r="O3670" t="s">
        <v>16600</v>
      </c>
      <c r="P3670">
        <v>0</v>
      </c>
      <c r="Q3670" t="s">
        <v>17350</v>
      </c>
      <c r="R3670" t="s">
        <v>17351</v>
      </c>
      <c r="S3670">
        <v>438</v>
      </c>
      <c r="T3670" t="s">
        <v>37</v>
      </c>
      <c r="U3670" t="s">
        <v>56</v>
      </c>
      <c r="V3670" t="s">
        <v>39</v>
      </c>
      <c r="W3670">
        <v>3500159</v>
      </c>
      <c r="X3670">
        <v>2002</v>
      </c>
      <c r="Y3670">
        <v>528</v>
      </c>
      <c r="Z3670">
        <v>6.7</v>
      </c>
      <c r="AA3670">
        <v>1.85</v>
      </c>
      <c r="AB3670">
        <v>0</v>
      </c>
    </row>
    <row r="3671" spans="1:28" hidden="1" x14ac:dyDescent="0.25">
      <c r="A3671" t="s">
        <v>28</v>
      </c>
      <c r="B3671" t="s">
        <v>15905</v>
      </c>
      <c r="C3671">
        <v>68</v>
      </c>
      <c r="D3671">
        <v>141</v>
      </c>
      <c r="E3671">
        <v>407</v>
      </c>
      <c r="F3671">
        <v>501</v>
      </c>
      <c r="G3671" t="s">
        <v>17352</v>
      </c>
      <c r="H3671">
        <v>688</v>
      </c>
      <c r="I3671">
        <v>3064356</v>
      </c>
      <c r="J3671" t="s">
        <v>213</v>
      </c>
      <c r="K3671" t="s">
        <v>1280</v>
      </c>
      <c r="L3671" t="s">
        <v>17353</v>
      </c>
      <c r="M3671">
        <v>3433</v>
      </c>
      <c r="N3671">
        <v>2584</v>
      </c>
      <c r="O3671" t="s">
        <v>3963</v>
      </c>
      <c r="P3671">
        <v>6</v>
      </c>
      <c r="Q3671" t="s">
        <v>17354</v>
      </c>
      <c r="R3671" t="s">
        <v>17355</v>
      </c>
      <c r="S3671">
        <v>81</v>
      </c>
      <c r="T3671" t="s">
        <v>37</v>
      </c>
      <c r="U3671" t="s">
        <v>38</v>
      </c>
      <c r="V3671" t="s">
        <v>39</v>
      </c>
      <c r="W3671">
        <v>5600000</v>
      </c>
      <c r="X3671">
        <v>2002</v>
      </c>
      <c r="Y3671">
        <v>659</v>
      </c>
      <c r="Z3671">
        <v>6.9</v>
      </c>
      <c r="AA3671">
        <v>1.85</v>
      </c>
      <c r="AB3671">
        <v>160</v>
      </c>
    </row>
    <row r="3672" spans="1:28" hidden="1" x14ac:dyDescent="0.25">
      <c r="A3672" t="s">
        <v>28</v>
      </c>
      <c r="B3672" t="s">
        <v>13711</v>
      </c>
      <c r="C3672">
        <v>25</v>
      </c>
      <c r="D3672">
        <v>95</v>
      </c>
      <c r="E3672">
        <v>17</v>
      </c>
      <c r="F3672">
        <v>255</v>
      </c>
      <c r="G3672" t="s">
        <v>17356</v>
      </c>
      <c r="H3672">
        <v>592</v>
      </c>
      <c r="I3672">
        <v>7009668</v>
      </c>
      <c r="J3672" t="s">
        <v>17357</v>
      </c>
      <c r="K3672" t="s">
        <v>17358</v>
      </c>
      <c r="L3672" t="s">
        <v>17359</v>
      </c>
      <c r="M3672">
        <v>8707</v>
      </c>
      <c r="N3672">
        <v>2000</v>
      </c>
      <c r="O3672" t="s">
        <v>17360</v>
      </c>
      <c r="P3672">
        <v>6</v>
      </c>
      <c r="Q3672" t="s">
        <v>17361</v>
      </c>
      <c r="R3672" t="s">
        <v>17362</v>
      </c>
      <c r="S3672">
        <v>36</v>
      </c>
      <c r="T3672" t="s">
        <v>37</v>
      </c>
      <c r="U3672" t="s">
        <v>38</v>
      </c>
      <c r="V3672" t="s">
        <v>39</v>
      </c>
      <c r="W3672">
        <v>5600000</v>
      </c>
      <c r="X3672">
        <v>2006</v>
      </c>
      <c r="Y3672">
        <v>378</v>
      </c>
      <c r="Z3672">
        <v>2.1</v>
      </c>
      <c r="AA3672">
        <v>1.85</v>
      </c>
      <c r="AB3672">
        <v>244</v>
      </c>
    </row>
    <row r="3673" spans="1:28" hidden="1" x14ac:dyDescent="0.25">
      <c r="A3673" t="s">
        <v>28</v>
      </c>
      <c r="B3673" t="s">
        <v>17363</v>
      </c>
      <c r="C3673">
        <v>23</v>
      </c>
      <c r="D3673">
        <v>141</v>
      </c>
      <c r="E3673">
        <v>2</v>
      </c>
      <c r="F3673">
        <v>61</v>
      </c>
      <c r="G3673" t="s">
        <v>17364</v>
      </c>
      <c r="H3673">
        <v>634</v>
      </c>
      <c r="I3673">
        <v>352684</v>
      </c>
      <c r="J3673" t="s">
        <v>2135</v>
      </c>
      <c r="K3673" t="s">
        <v>17365</v>
      </c>
      <c r="L3673" t="s">
        <v>17366</v>
      </c>
      <c r="M3673">
        <v>4633</v>
      </c>
      <c r="N3673">
        <v>1065</v>
      </c>
      <c r="O3673" t="s">
        <v>17367</v>
      </c>
      <c r="P3673">
        <v>1</v>
      </c>
      <c r="Q3673" t="s">
        <v>17368</v>
      </c>
      <c r="R3673" t="s">
        <v>17369</v>
      </c>
      <c r="S3673">
        <v>31</v>
      </c>
      <c r="T3673" t="s">
        <v>5610</v>
      </c>
      <c r="U3673" t="s">
        <v>5611</v>
      </c>
      <c r="V3673" t="s">
        <v>4829</v>
      </c>
      <c r="X3673">
        <v>2012</v>
      </c>
      <c r="Y3673">
        <v>284</v>
      </c>
      <c r="Z3673">
        <v>4.3</v>
      </c>
      <c r="AB3673">
        <v>365</v>
      </c>
    </row>
    <row r="3674" spans="1:28" hidden="1" x14ac:dyDescent="0.25">
      <c r="A3674" t="s">
        <v>28</v>
      </c>
      <c r="B3674" t="s">
        <v>14718</v>
      </c>
      <c r="C3674">
        <v>222</v>
      </c>
      <c r="D3674">
        <v>85</v>
      </c>
      <c r="E3674">
        <v>57</v>
      </c>
      <c r="F3674">
        <v>6</v>
      </c>
      <c r="G3674" t="s">
        <v>17370</v>
      </c>
      <c r="H3674">
        <v>37</v>
      </c>
      <c r="I3674">
        <v>27024</v>
      </c>
      <c r="J3674" t="s">
        <v>6402</v>
      </c>
      <c r="K3674" t="s">
        <v>17371</v>
      </c>
      <c r="L3674" t="s">
        <v>17372</v>
      </c>
      <c r="M3674">
        <v>55597</v>
      </c>
      <c r="N3674">
        <v>73</v>
      </c>
      <c r="O3674" t="s">
        <v>17373</v>
      </c>
      <c r="P3674">
        <v>0</v>
      </c>
      <c r="Q3674" t="s">
        <v>17374</v>
      </c>
      <c r="R3674" t="s">
        <v>17375</v>
      </c>
      <c r="S3674">
        <v>148</v>
      </c>
      <c r="T3674" t="s">
        <v>2777</v>
      </c>
      <c r="U3674" t="s">
        <v>3570</v>
      </c>
      <c r="V3674" t="s">
        <v>584</v>
      </c>
      <c r="W3674">
        <v>5600000</v>
      </c>
      <c r="X3674">
        <v>2009</v>
      </c>
      <c r="Y3674">
        <v>9</v>
      </c>
      <c r="Z3674">
        <v>6.6</v>
      </c>
      <c r="AA3674">
        <v>1.85</v>
      </c>
      <c r="AB3674">
        <v>4000</v>
      </c>
    </row>
    <row r="3675" spans="1:28" hidden="1" x14ac:dyDescent="0.25">
      <c r="A3675" t="s">
        <v>28</v>
      </c>
      <c r="B3675" t="s">
        <v>15709</v>
      </c>
      <c r="C3675">
        <v>9</v>
      </c>
      <c r="D3675">
        <v>105</v>
      </c>
      <c r="E3675">
        <v>12</v>
      </c>
      <c r="F3675">
        <v>10</v>
      </c>
      <c r="G3675" t="s">
        <v>17376</v>
      </c>
      <c r="H3675">
        <v>25</v>
      </c>
      <c r="I3675">
        <v>531806</v>
      </c>
      <c r="J3675" t="s">
        <v>17377</v>
      </c>
      <c r="K3675" t="s">
        <v>17378</v>
      </c>
      <c r="L3675" t="s">
        <v>17379</v>
      </c>
      <c r="M3675">
        <v>548</v>
      </c>
      <c r="N3675">
        <v>72</v>
      </c>
      <c r="O3675" t="s">
        <v>17380</v>
      </c>
      <c r="P3675">
        <v>9</v>
      </c>
      <c r="Q3675" t="s">
        <v>17381</v>
      </c>
      <c r="R3675" t="s">
        <v>17382</v>
      </c>
      <c r="S3675">
        <v>6</v>
      </c>
      <c r="T3675" t="s">
        <v>37</v>
      </c>
      <c r="U3675" t="s">
        <v>38</v>
      </c>
      <c r="V3675" t="s">
        <v>94</v>
      </c>
      <c r="X3675">
        <v>2010</v>
      </c>
      <c r="Y3675">
        <v>11</v>
      </c>
      <c r="Z3675">
        <v>3.4</v>
      </c>
      <c r="AB3675">
        <v>277</v>
      </c>
    </row>
    <row r="3676" spans="1:28" hidden="1" x14ac:dyDescent="0.25">
      <c r="A3676" t="s">
        <v>28</v>
      </c>
      <c r="B3676" t="s">
        <v>16985</v>
      </c>
      <c r="C3676">
        <v>119</v>
      </c>
      <c r="D3676">
        <v>129</v>
      </c>
      <c r="E3676">
        <v>131</v>
      </c>
      <c r="F3676">
        <v>417</v>
      </c>
      <c r="G3676" t="s">
        <v>14009</v>
      </c>
      <c r="H3676">
        <v>1000</v>
      </c>
      <c r="I3676">
        <v>159600000</v>
      </c>
      <c r="J3676" t="s">
        <v>9192</v>
      </c>
      <c r="K3676" t="s">
        <v>4203</v>
      </c>
      <c r="L3676" t="s">
        <v>17383</v>
      </c>
      <c r="M3676">
        <v>175607</v>
      </c>
      <c r="N3676">
        <v>2387</v>
      </c>
      <c r="O3676" t="s">
        <v>4239</v>
      </c>
      <c r="P3676">
        <v>0</v>
      </c>
      <c r="Q3676" t="s">
        <v>17384</v>
      </c>
      <c r="R3676" t="s">
        <v>17385</v>
      </c>
      <c r="S3676">
        <v>252</v>
      </c>
      <c r="T3676" t="s">
        <v>37</v>
      </c>
      <c r="U3676" t="s">
        <v>38</v>
      </c>
      <c r="V3676" t="s">
        <v>94</v>
      </c>
      <c r="W3676">
        <v>5500000</v>
      </c>
      <c r="X3676">
        <v>1973</v>
      </c>
      <c r="Y3676">
        <v>559</v>
      </c>
      <c r="Z3676">
        <v>8.3000000000000007</v>
      </c>
      <c r="AA3676">
        <v>1.85</v>
      </c>
      <c r="AB3676">
        <v>0</v>
      </c>
    </row>
    <row r="3677" spans="1:28" hidden="1" x14ac:dyDescent="0.25">
      <c r="A3677" t="s">
        <v>28</v>
      </c>
      <c r="B3677" t="s">
        <v>7795</v>
      </c>
      <c r="C3677">
        <v>90</v>
      </c>
      <c r="D3677">
        <v>125</v>
      </c>
      <c r="E3677">
        <v>46</v>
      </c>
      <c r="F3677">
        <v>249</v>
      </c>
      <c r="G3677" t="s">
        <v>3129</v>
      </c>
      <c r="H3677">
        <v>368</v>
      </c>
      <c r="I3677">
        <v>58800000</v>
      </c>
      <c r="J3677" t="s">
        <v>1633</v>
      </c>
      <c r="K3677" t="s">
        <v>5221</v>
      </c>
      <c r="L3677" t="s">
        <v>17386</v>
      </c>
      <c r="M3677">
        <v>40511</v>
      </c>
      <c r="N3677">
        <v>1651</v>
      </c>
      <c r="O3677" t="s">
        <v>3132</v>
      </c>
      <c r="P3677">
        <v>0</v>
      </c>
      <c r="Q3677" t="s">
        <v>17387</v>
      </c>
      <c r="R3677" t="s">
        <v>17388</v>
      </c>
      <c r="S3677">
        <v>213</v>
      </c>
      <c r="T3677" t="s">
        <v>37</v>
      </c>
      <c r="U3677" t="s">
        <v>56</v>
      </c>
      <c r="V3677" t="s">
        <v>94</v>
      </c>
      <c r="W3677">
        <v>5500000</v>
      </c>
      <c r="X3677">
        <v>1981</v>
      </c>
      <c r="Y3677">
        <v>303</v>
      </c>
      <c r="Z3677">
        <v>7.2</v>
      </c>
      <c r="AA3677">
        <v>1.85</v>
      </c>
      <c r="AB3677">
        <v>0</v>
      </c>
    </row>
    <row r="3678" spans="1:28" hidden="1" x14ac:dyDescent="0.25">
      <c r="A3678" t="s">
        <v>28</v>
      </c>
      <c r="B3678" t="s">
        <v>17389</v>
      </c>
      <c r="C3678">
        <v>62</v>
      </c>
      <c r="D3678">
        <v>116</v>
      </c>
      <c r="E3678">
        <v>0</v>
      </c>
      <c r="F3678">
        <v>476</v>
      </c>
      <c r="G3678" t="s">
        <v>4907</v>
      </c>
      <c r="H3678">
        <v>907</v>
      </c>
      <c r="I3678">
        <v>50382128</v>
      </c>
      <c r="J3678" t="s">
        <v>1414</v>
      </c>
      <c r="K3678" t="s">
        <v>7511</v>
      </c>
      <c r="L3678" t="s">
        <v>17390</v>
      </c>
      <c r="M3678">
        <v>10472</v>
      </c>
      <c r="N3678">
        <v>2723</v>
      </c>
      <c r="O3678" t="s">
        <v>15111</v>
      </c>
      <c r="P3678">
        <v>0</v>
      </c>
      <c r="Q3678" t="s">
        <v>17391</v>
      </c>
      <c r="R3678" t="s">
        <v>17392</v>
      </c>
      <c r="S3678">
        <v>202</v>
      </c>
      <c r="T3678" t="s">
        <v>37</v>
      </c>
      <c r="U3678" t="s">
        <v>38</v>
      </c>
      <c r="V3678" t="s">
        <v>39</v>
      </c>
      <c r="W3678">
        <v>5500000</v>
      </c>
      <c r="X3678">
        <v>2005</v>
      </c>
      <c r="Y3678">
        <v>637</v>
      </c>
      <c r="Z3678">
        <v>5.6</v>
      </c>
      <c r="AA3678">
        <v>1.85</v>
      </c>
      <c r="AB3678">
        <v>0</v>
      </c>
    </row>
    <row r="3679" spans="1:28" hidden="1" x14ac:dyDescent="0.25">
      <c r="A3679" t="s">
        <v>28</v>
      </c>
      <c r="B3679" t="s">
        <v>7203</v>
      </c>
      <c r="C3679">
        <v>71</v>
      </c>
      <c r="D3679">
        <v>105</v>
      </c>
      <c r="E3679">
        <v>96</v>
      </c>
      <c r="F3679">
        <v>35</v>
      </c>
      <c r="G3679" t="s">
        <v>853</v>
      </c>
      <c r="H3679">
        <v>509</v>
      </c>
      <c r="I3679">
        <v>35811509</v>
      </c>
      <c r="J3679" t="s">
        <v>8770</v>
      </c>
      <c r="K3679" t="s">
        <v>524</v>
      </c>
      <c r="L3679" t="s">
        <v>17393</v>
      </c>
      <c r="M3679">
        <v>43013</v>
      </c>
      <c r="N3679">
        <v>888</v>
      </c>
      <c r="O3679" t="s">
        <v>17394</v>
      </c>
      <c r="P3679">
        <v>0</v>
      </c>
      <c r="Q3679" t="s">
        <v>17395</v>
      </c>
      <c r="R3679" t="s">
        <v>17396</v>
      </c>
      <c r="S3679">
        <v>104</v>
      </c>
      <c r="T3679" t="s">
        <v>37</v>
      </c>
      <c r="U3679" t="s">
        <v>369</v>
      </c>
      <c r="V3679" t="s">
        <v>39</v>
      </c>
      <c r="W3679">
        <v>5500000</v>
      </c>
      <c r="X3679">
        <v>1996</v>
      </c>
      <c r="Y3679">
        <v>294</v>
      </c>
      <c r="Z3679">
        <v>7.7</v>
      </c>
      <c r="AA3679">
        <v>1.85</v>
      </c>
      <c r="AB3679">
        <v>0</v>
      </c>
    </row>
    <row r="3680" spans="1:28" hidden="1" x14ac:dyDescent="0.25">
      <c r="A3680" t="s">
        <v>28</v>
      </c>
      <c r="B3680" t="s">
        <v>62</v>
      </c>
      <c r="C3680">
        <v>364</v>
      </c>
      <c r="D3680">
        <v>90</v>
      </c>
      <c r="E3680">
        <v>23000</v>
      </c>
      <c r="F3680">
        <v>694</v>
      </c>
      <c r="G3680" t="s">
        <v>99</v>
      </c>
      <c r="H3680">
        <v>23000</v>
      </c>
      <c r="I3680">
        <v>24475193</v>
      </c>
      <c r="J3680" t="s">
        <v>1414</v>
      </c>
      <c r="K3680" t="s">
        <v>62</v>
      </c>
      <c r="L3680" t="s">
        <v>17397</v>
      </c>
      <c r="M3680">
        <v>190494</v>
      </c>
      <c r="N3680">
        <v>44265</v>
      </c>
      <c r="O3680" t="s">
        <v>17398</v>
      </c>
      <c r="P3680">
        <v>1</v>
      </c>
      <c r="Q3680" t="s">
        <v>17399</v>
      </c>
      <c r="R3680" t="s">
        <v>17400</v>
      </c>
      <c r="S3680">
        <v>314</v>
      </c>
      <c r="T3680" t="s">
        <v>37</v>
      </c>
      <c r="U3680" t="s">
        <v>38</v>
      </c>
      <c r="V3680" t="s">
        <v>584</v>
      </c>
      <c r="W3680">
        <v>3000000</v>
      </c>
      <c r="X3680">
        <v>2013</v>
      </c>
      <c r="Y3680">
        <v>19000</v>
      </c>
      <c r="Z3680">
        <v>6.6</v>
      </c>
      <c r="AA3680">
        <v>2.35</v>
      </c>
      <c r="AB3680">
        <v>33000</v>
      </c>
    </row>
    <row r="3681" spans="1:28" hidden="1" x14ac:dyDescent="0.25">
      <c r="A3681" t="s">
        <v>28</v>
      </c>
      <c r="B3681" t="s">
        <v>3693</v>
      </c>
      <c r="C3681">
        <v>72</v>
      </c>
      <c r="D3681">
        <v>105</v>
      </c>
      <c r="E3681">
        <v>16000</v>
      </c>
      <c r="F3681">
        <v>258</v>
      </c>
      <c r="G3681" t="s">
        <v>16364</v>
      </c>
      <c r="H3681">
        <v>16000</v>
      </c>
      <c r="J3681" t="s">
        <v>17401</v>
      </c>
      <c r="K3681" t="s">
        <v>3693</v>
      </c>
      <c r="L3681" t="s">
        <v>17402</v>
      </c>
      <c r="M3681">
        <v>36381</v>
      </c>
      <c r="N3681">
        <v>17599</v>
      </c>
      <c r="O3681" t="s">
        <v>17403</v>
      </c>
      <c r="P3681">
        <v>0</v>
      </c>
      <c r="Q3681" t="s">
        <v>17404</v>
      </c>
      <c r="R3681" t="s">
        <v>17405</v>
      </c>
      <c r="S3681">
        <v>169</v>
      </c>
      <c r="T3681" t="s">
        <v>37</v>
      </c>
      <c r="U3681" t="s">
        <v>38</v>
      </c>
      <c r="V3681" t="s">
        <v>584</v>
      </c>
      <c r="W3681">
        <v>5500000</v>
      </c>
      <c r="X3681">
        <v>1973</v>
      </c>
      <c r="Y3681">
        <v>742</v>
      </c>
      <c r="Z3681">
        <v>7.6</v>
      </c>
      <c r="AA3681">
        <v>2.35</v>
      </c>
      <c r="AB3681">
        <v>0</v>
      </c>
    </row>
    <row r="3682" spans="1:28" hidden="1" x14ac:dyDescent="0.25">
      <c r="A3682" t="s">
        <v>28</v>
      </c>
      <c r="B3682" t="s">
        <v>11760</v>
      </c>
      <c r="C3682">
        <v>122</v>
      </c>
      <c r="D3682">
        <v>111</v>
      </c>
      <c r="E3682">
        <v>72</v>
      </c>
      <c r="F3682">
        <v>722</v>
      </c>
      <c r="G3682" t="s">
        <v>271</v>
      </c>
      <c r="H3682">
        <v>19000</v>
      </c>
      <c r="I3682">
        <v>6200756</v>
      </c>
      <c r="J3682" t="s">
        <v>2526</v>
      </c>
      <c r="K3682" t="s">
        <v>99</v>
      </c>
      <c r="L3682" t="s">
        <v>17406</v>
      </c>
      <c r="M3682">
        <v>96129</v>
      </c>
      <c r="N3682">
        <v>34106</v>
      </c>
      <c r="O3682" t="s">
        <v>1330</v>
      </c>
      <c r="P3682">
        <v>0</v>
      </c>
      <c r="Q3682" t="s">
        <v>17407</v>
      </c>
      <c r="R3682" t="s">
        <v>17408</v>
      </c>
      <c r="S3682">
        <v>488</v>
      </c>
      <c r="T3682" t="s">
        <v>37</v>
      </c>
      <c r="U3682" t="s">
        <v>38</v>
      </c>
      <c r="V3682" t="s">
        <v>584</v>
      </c>
      <c r="W3682">
        <v>7000000</v>
      </c>
      <c r="X3682">
        <v>2001</v>
      </c>
      <c r="Y3682">
        <v>12000</v>
      </c>
      <c r="Z3682">
        <v>7.4</v>
      </c>
      <c r="AA3682">
        <v>1.85</v>
      </c>
      <c r="AB3682">
        <v>5000</v>
      </c>
    </row>
    <row r="3683" spans="1:28" hidden="1" x14ac:dyDescent="0.25">
      <c r="A3683" t="s">
        <v>28</v>
      </c>
      <c r="B3683" t="s">
        <v>9069</v>
      </c>
      <c r="C3683">
        <v>100</v>
      </c>
      <c r="D3683">
        <v>91</v>
      </c>
      <c r="E3683">
        <v>14</v>
      </c>
      <c r="F3683">
        <v>548</v>
      </c>
      <c r="G3683" t="s">
        <v>392</v>
      </c>
      <c r="H3683">
        <v>14000</v>
      </c>
      <c r="I3683">
        <v>1292119</v>
      </c>
      <c r="J3683" t="s">
        <v>6325</v>
      </c>
      <c r="K3683" t="s">
        <v>212</v>
      </c>
      <c r="L3683" t="s">
        <v>17409</v>
      </c>
      <c r="M3683">
        <v>14786</v>
      </c>
      <c r="N3683">
        <v>16768</v>
      </c>
      <c r="O3683" t="s">
        <v>5793</v>
      </c>
      <c r="P3683">
        <v>1</v>
      </c>
      <c r="Q3683" t="s">
        <v>17410</v>
      </c>
      <c r="R3683" t="s">
        <v>17411</v>
      </c>
      <c r="S3683">
        <v>144</v>
      </c>
      <c r="T3683" t="s">
        <v>37</v>
      </c>
      <c r="U3683" t="s">
        <v>56</v>
      </c>
      <c r="V3683" t="s">
        <v>584</v>
      </c>
      <c r="W3683">
        <v>5500000</v>
      </c>
      <c r="X3683">
        <v>2001</v>
      </c>
      <c r="Y3683">
        <v>1000</v>
      </c>
      <c r="Z3683">
        <v>7.1</v>
      </c>
      <c r="AA3683">
        <v>1.85</v>
      </c>
      <c r="AB3683">
        <v>0</v>
      </c>
    </row>
    <row r="3684" spans="1:28" hidden="1" x14ac:dyDescent="0.25">
      <c r="A3684" t="s">
        <v>28</v>
      </c>
      <c r="B3684" t="s">
        <v>17412</v>
      </c>
      <c r="C3684">
        <v>24</v>
      </c>
      <c r="D3684">
        <v>95</v>
      </c>
      <c r="E3684">
        <v>14</v>
      </c>
      <c r="F3684">
        <v>60</v>
      </c>
      <c r="G3684" t="s">
        <v>17413</v>
      </c>
      <c r="H3684">
        <v>113</v>
      </c>
      <c r="J3684" t="s">
        <v>5481</v>
      </c>
      <c r="K3684" t="s">
        <v>17414</v>
      </c>
      <c r="L3684" t="s">
        <v>17415</v>
      </c>
      <c r="M3684">
        <v>1955</v>
      </c>
      <c r="N3684">
        <v>396</v>
      </c>
      <c r="O3684" t="s">
        <v>14861</v>
      </c>
      <c r="P3684">
        <v>0</v>
      </c>
      <c r="Q3684" t="s">
        <v>17416</v>
      </c>
      <c r="R3684" t="s">
        <v>17417</v>
      </c>
      <c r="S3684">
        <v>44</v>
      </c>
      <c r="T3684" t="s">
        <v>37</v>
      </c>
      <c r="U3684" t="s">
        <v>38</v>
      </c>
      <c r="V3684" t="s">
        <v>584</v>
      </c>
      <c r="X3684">
        <v>1980</v>
      </c>
      <c r="Y3684">
        <v>110</v>
      </c>
      <c r="Z3684">
        <v>3.4</v>
      </c>
      <c r="AA3684">
        <v>2.35</v>
      </c>
      <c r="AB3684">
        <v>438</v>
      </c>
    </row>
    <row r="3685" spans="1:28" hidden="1" x14ac:dyDescent="0.25">
      <c r="A3685" t="s">
        <v>28</v>
      </c>
      <c r="B3685" t="s">
        <v>17418</v>
      </c>
      <c r="C3685">
        <v>112</v>
      </c>
      <c r="D3685">
        <v>97</v>
      </c>
      <c r="E3685">
        <v>25</v>
      </c>
      <c r="F3685">
        <v>57</v>
      </c>
      <c r="G3685" t="s">
        <v>17419</v>
      </c>
      <c r="H3685">
        <v>517</v>
      </c>
      <c r="I3685">
        <v>3629758</v>
      </c>
      <c r="J3685" t="s">
        <v>6198</v>
      </c>
      <c r="K3685" t="s">
        <v>17420</v>
      </c>
      <c r="L3685" t="s">
        <v>17421</v>
      </c>
      <c r="M3685">
        <v>44151</v>
      </c>
      <c r="N3685">
        <v>745</v>
      </c>
      <c r="O3685" t="s">
        <v>17422</v>
      </c>
      <c r="P3685">
        <v>0</v>
      </c>
      <c r="Q3685" t="s">
        <v>17423</v>
      </c>
      <c r="R3685" t="s">
        <v>17424</v>
      </c>
      <c r="S3685">
        <v>110</v>
      </c>
      <c r="T3685" t="s">
        <v>1463</v>
      </c>
      <c r="U3685" t="s">
        <v>1464</v>
      </c>
      <c r="V3685" t="s">
        <v>39</v>
      </c>
      <c r="W3685">
        <v>5500000</v>
      </c>
      <c r="X3685">
        <v>2004</v>
      </c>
      <c r="Y3685">
        <v>86</v>
      </c>
      <c r="Z3685">
        <v>7.9</v>
      </c>
      <c r="AA3685">
        <v>2.35</v>
      </c>
      <c r="AB3685">
        <v>0</v>
      </c>
    </row>
    <row r="3686" spans="1:28" hidden="1" x14ac:dyDescent="0.25">
      <c r="A3686" t="s">
        <v>28</v>
      </c>
      <c r="B3686" t="s">
        <v>17425</v>
      </c>
      <c r="C3686">
        <v>67</v>
      </c>
      <c r="D3686">
        <v>92</v>
      </c>
      <c r="E3686">
        <v>9</v>
      </c>
      <c r="F3686">
        <v>71</v>
      </c>
      <c r="G3686" t="s">
        <v>17426</v>
      </c>
      <c r="H3686">
        <v>636</v>
      </c>
      <c r="I3686">
        <v>6239558</v>
      </c>
      <c r="J3686" t="s">
        <v>2526</v>
      </c>
      <c r="K3686" t="s">
        <v>7658</v>
      </c>
      <c r="L3686" t="s">
        <v>17427</v>
      </c>
      <c r="M3686">
        <v>5548</v>
      </c>
      <c r="N3686">
        <v>1033</v>
      </c>
      <c r="O3686" t="s">
        <v>17428</v>
      </c>
      <c r="P3686">
        <v>0</v>
      </c>
      <c r="Q3686" t="s">
        <v>17429</v>
      </c>
      <c r="R3686" t="s">
        <v>17430</v>
      </c>
      <c r="S3686">
        <v>67</v>
      </c>
      <c r="T3686" t="s">
        <v>37</v>
      </c>
      <c r="U3686" t="s">
        <v>267</v>
      </c>
      <c r="V3686" t="s">
        <v>584</v>
      </c>
      <c r="W3686">
        <v>5000000</v>
      </c>
      <c r="X3686">
        <v>2003</v>
      </c>
      <c r="Y3686">
        <v>210</v>
      </c>
      <c r="Z3686">
        <v>6.7</v>
      </c>
      <c r="AA3686">
        <v>1.85</v>
      </c>
      <c r="AB3686">
        <v>352</v>
      </c>
    </row>
    <row r="3687" spans="1:28" hidden="1" x14ac:dyDescent="0.25">
      <c r="A3687" t="s">
        <v>28</v>
      </c>
      <c r="B3687" t="s">
        <v>17431</v>
      </c>
      <c r="C3687">
        <v>91</v>
      </c>
      <c r="D3687">
        <v>104</v>
      </c>
      <c r="E3687">
        <v>10</v>
      </c>
      <c r="F3687">
        <v>93</v>
      </c>
      <c r="G3687" t="s">
        <v>4397</v>
      </c>
      <c r="H3687">
        <v>715</v>
      </c>
      <c r="I3687">
        <v>1056102</v>
      </c>
      <c r="J3687" t="s">
        <v>2141</v>
      </c>
      <c r="K3687" t="s">
        <v>3214</v>
      </c>
      <c r="L3687" t="s">
        <v>17432</v>
      </c>
      <c r="M3687">
        <v>18792</v>
      </c>
      <c r="N3687">
        <v>1315</v>
      </c>
      <c r="O3687" t="s">
        <v>17433</v>
      </c>
      <c r="P3687">
        <v>0</v>
      </c>
      <c r="Q3687" t="s">
        <v>17434</v>
      </c>
      <c r="R3687" t="s">
        <v>17435</v>
      </c>
      <c r="S3687">
        <v>153</v>
      </c>
      <c r="T3687" t="s">
        <v>37</v>
      </c>
      <c r="U3687" t="s">
        <v>38</v>
      </c>
      <c r="V3687" t="s">
        <v>584</v>
      </c>
      <c r="W3687">
        <v>5000000</v>
      </c>
      <c r="X3687">
        <v>2003</v>
      </c>
      <c r="Y3687">
        <v>436</v>
      </c>
      <c r="Z3687">
        <v>6.6</v>
      </c>
      <c r="AA3687">
        <v>1.85</v>
      </c>
      <c r="AB3687">
        <v>1000</v>
      </c>
    </row>
    <row r="3688" spans="1:28" hidden="1" x14ac:dyDescent="0.25">
      <c r="A3688" t="s">
        <v>28</v>
      </c>
      <c r="B3688" t="s">
        <v>5075</v>
      </c>
      <c r="C3688">
        <v>103</v>
      </c>
      <c r="D3688">
        <v>120</v>
      </c>
      <c r="E3688">
        <v>0</v>
      </c>
      <c r="F3688">
        <v>388</v>
      </c>
      <c r="G3688" t="s">
        <v>8268</v>
      </c>
      <c r="H3688">
        <v>782</v>
      </c>
      <c r="I3688">
        <v>27545445</v>
      </c>
      <c r="J3688" t="s">
        <v>3408</v>
      </c>
      <c r="K3688" t="s">
        <v>1724</v>
      </c>
      <c r="L3688" t="s">
        <v>17436</v>
      </c>
      <c r="M3688">
        <v>59524</v>
      </c>
      <c r="N3688">
        <v>2892</v>
      </c>
      <c r="O3688" t="s">
        <v>17437</v>
      </c>
      <c r="P3688">
        <v>2</v>
      </c>
      <c r="Q3688" t="s">
        <v>17438</v>
      </c>
      <c r="R3688" t="s">
        <v>17439</v>
      </c>
      <c r="S3688">
        <v>418</v>
      </c>
      <c r="T3688" t="s">
        <v>37</v>
      </c>
      <c r="U3688" t="s">
        <v>38</v>
      </c>
      <c r="V3688" t="s">
        <v>584</v>
      </c>
      <c r="W3688">
        <v>6500000</v>
      </c>
      <c r="X3688">
        <v>1989</v>
      </c>
      <c r="Y3688">
        <v>652</v>
      </c>
      <c r="Z3688">
        <v>7.9</v>
      </c>
      <c r="AA3688">
        <v>1.85</v>
      </c>
      <c r="AB3688">
        <v>0</v>
      </c>
    </row>
    <row r="3689" spans="1:28" hidden="1" x14ac:dyDescent="0.25">
      <c r="A3689" t="s">
        <v>28</v>
      </c>
      <c r="B3689" t="s">
        <v>17440</v>
      </c>
      <c r="C3689">
        <v>27</v>
      </c>
      <c r="D3689">
        <v>99</v>
      </c>
      <c r="E3689">
        <v>56</v>
      </c>
      <c r="F3689">
        <v>781</v>
      </c>
      <c r="G3689" t="s">
        <v>5780</v>
      </c>
      <c r="H3689">
        <v>4000</v>
      </c>
      <c r="I3689">
        <v>56007</v>
      </c>
      <c r="J3689" t="s">
        <v>16011</v>
      </c>
      <c r="K3689" t="s">
        <v>2476</v>
      </c>
      <c r="L3689" t="s">
        <v>17441</v>
      </c>
      <c r="M3689">
        <v>3754</v>
      </c>
      <c r="N3689">
        <v>6776</v>
      </c>
      <c r="O3689" t="s">
        <v>8088</v>
      </c>
      <c r="P3689">
        <v>3</v>
      </c>
      <c r="Q3689" t="s">
        <v>17442</v>
      </c>
      <c r="R3689" t="s">
        <v>17443</v>
      </c>
      <c r="S3689">
        <v>69</v>
      </c>
      <c r="T3689" t="s">
        <v>37</v>
      </c>
      <c r="U3689" t="s">
        <v>38</v>
      </c>
      <c r="V3689" t="s">
        <v>584</v>
      </c>
      <c r="W3689">
        <v>5500000</v>
      </c>
      <c r="X3689">
        <v>2001</v>
      </c>
      <c r="Y3689">
        <v>902</v>
      </c>
      <c r="Z3689">
        <v>4.9000000000000004</v>
      </c>
      <c r="AA3689">
        <v>2.35</v>
      </c>
      <c r="AB3689">
        <v>113</v>
      </c>
    </row>
    <row r="3690" spans="1:28" hidden="1" x14ac:dyDescent="0.25">
      <c r="A3690" t="s">
        <v>28</v>
      </c>
      <c r="B3690" t="s">
        <v>17444</v>
      </c>
      <c r="C3690">
        <v>205</v>
      </c>
      <c r="D3690">
        <v>93</v>
      </c>
      <c r="E3690">
        <v>592</v>
      </c>
      <c r="F3690">
        <v>36</v>
      </c>
      <c r="G3690" t="s">
        <v>17445</v>
      </c>
      <c r="H3690">
        <v>232</v>
      </c>
      <c r="I3690">
        <v>611709</v>
      </c>
      <c r="J3690" t="s">
        <v>2526</v>
      </c>
      <c r="K3690" t="s">
        <v>17446</v>
      </c>
      <c r="L3690" t="s">
        <v>17447</v>
      </c>
      <c r="M3690">
        <v>15267</v>
      </c>
      <c r="N3690">
        <v>391</v>
      </c>
      <c r="O3690" t="s">
        <v>17448</v>
      </c>
      <c r="P3690">
        <v>1</v>
      </c>
      <c r="Q3690" t="s">
        <v>17449</v>
      </c>
      <c r="R3690" t="s">
        <v>17450</v>
      </c>
      <c r="S3690">
        <v>41</v>
      </c>
      <c r="T3690" t="s">
        <v>1463</v>
      </c>
      <c r="U3690" t="s">
        <v>17451</v>
      </c>
      <c r="V3690" t="s">
        <v>4829</v>
      </c>
      <c r="W3690">
        <v>3850000</v>
      </c>
      <c r="X3690">
        <v>2011</v>
      </c>
      <c r="Y3690">
        <v>67</v>
      </c>
      <c r="Z3690">
        <v>7.2</v>
      </c>
      <c r="AA3690">
        <v>1.85</v>
      </c>
      <c r="AB3690">
        <v>0</v>
      </c>
    </row>
    <row r="3691" spans="1:28" hidden="1" x14ac:dyDescent="0.25">
      <c r="A3691" t="s">
        <v>28</v>
      </c>
      <c r="B3691" t="s">
        <v>12581</v>
      </c>
      <c r="C3691">
        <v>192</v>
      </c>
      <c r="D3691">
        <v>99</v>
      </c>
      <c r="E3691">
        <v>929</v>
      </c>
      <c r="F3691">
        <v>9</v>
      </c>
      <c r="G3691" t="s">
        <v>4819</v>
      </c>
      <c r="H3691">
        <v>56</v>
      </c>
      <c r="I3691">
        <v>753501</v>
      </c>
      <c r="J3691" t="s">
        <v>2141</v>
      </c>
      <c r="K3691" t="s">
        <v>11465</v>
      </c>
      <c r="L3691" t="s">
        <v>17452</v>
      </c>
      <c r="M3691">
        <v>87244</v>
      </c>
      <c r="N3691">
        <v>118</v>
      </c>
      <c r="O3691" t="s">
        <v>17453</v>
      </c>
      <c r="P3691">
        <v>0</v>
      </c>
      <c r="Q3691" t="s">
        <v>17454</v>
      </c>
      <c r="R3691" t="s">
        <v>17455</v>
      </c>
      <c r="S3691">
        <v>664</v>
      </c>
      <c r="T3691" t="s">
        <v>1463</v>
      </c>
      <c r="U3691" t="s">
        <v>1464</v>
      </c>
      <c r="V3691" t="s">
        <v>4829</v>
      </c>
      <c r="X3691">
        <v>2002</v>
      </c>
      <c r="Y3691">
        <v>46</v>
      </c>
      <c r="Z3691">
        <v>7.4</v>
      </c>
      <c r="AA3691">
        <v>2.35</v>
      </c>
      <c r="AB3691">
        <v>13000</v>
      </c>
    </row>
    <row r="3692" spans="1:28" hidden="1" x14ac:dyDescent="0.25">
      <c r="A3692" t="s">
        <v>28</v>
      </c>
      <c r="B3692" t="s">
        <v>17456</v>
      </c>
      <c r="C3692">
        <v>72</v>
      </c>
      <c r="D3692">
        <v>99</v>
      </c>
      <c r="E3692">
        <v>17</v>
      </c>
      <c r="F3692">
        <v>16</v>
      </c>
      <c r="G3692" t="s">
        <v>17456</v>
      </c>
      <c r="H3692">
        <v>31</v>
      </c>
      <c r="I3692">
        <v>22770</v>
      </c>
      <c r="J3692" t="s">
        <v>2526</v>
      </c>
      <c r="K3692" t="s">
        <v>17457</v>
      </c>
      <c r="L3692" t="s">
        <v>17458</v>
      </c>
      <c r="M3692">
        <v>1658</v>
      </c>
      <c r="N3692">
        <v>81</v>
      </c>
      <c r="O3692" t="s">
        <v>17459</v>
      </c>
      <c r="P3692">
        <v>0</v>
      </c>
      <c r="Q3692" t="s">
        <v>17460</v>
      </c>
      <c r="R3692" t="s">
        <v>17461</v>
      </c>
      <c r="S3692">
        <v>12</v>
      </c>
      <c r="T3692" t="s">
        <v>675</v>
      </c>
      <c r="U3692" t="s">
        <v>676</v>
      </c>
      <c r="V3692" t="s">
        <v>5612</v>
      </c>
      <c r="W3692">
        <v>5500000</v>
      </c>
      <c r="X3692">
        <v>2013</v>
      </c>
      <c r="Y3692">
        <v>17</v>
      </c>
      <c r="Z3692">
        <v>6.1</v>
      </c>
      <c r="AA3692">
        <v>1.85</v>
      </c>
      <c r="AB3692">
        <v>543</v>
      </c>
    </row>
    <row r="3693" spans="1:28" hidden="1" x14ac:dyDescent="0.25">
      <c r="A3693" t="s">
        <v>28</v>
      </c>
      <c r="B3693" t="s">
        <v>17462</v>
      </c>
      <c r="C3693">
        <v>33</v>
      </c>
      <c r="D3693">
        <v>157</v>
      </c>
      <c r="E3693">
        <v>85</v>
      </c>
      <c r="F3693">
        <v>199</v>
      </c>
      <c r="G3693" t="s">
        <v>7381</v>
      </c>
      <c r="H3693">
        <v>397</v>
      </c>
      <c r="I3693">
        <v>2197331</v>
      </c>
      <c r="J3693" t="s">
        <v>17463</v>
      </c>
      <c r="K3693" t="s">
        <v>16600</v>
      </c>
      <c r="L3693" t="s">
        <v>17464</v>
      </c>
      <c r="M3693">
        <v>70233</v>
      </c>
      <c r="N3693">
        <v>1519</v>
      </c>
      <c r="O3693" t="s">
        <v>17465</v>
      </c>
      <c r="P3693">
        <v>0</v>
      </c>
      <c r="Q3693" t="s">
        <v>17466</v>
      </c>
      <c r="R3693" t="s">
        <v>17467</v>
      </c>
      <c r="S3693">
        <v>321</v>
      </c>
      <c r="T3693" t="s">
        <v>5610</v>
      </c>
      <c r="U3693" t="s">
        <v>5611</v>
      </c>
      <c r="V3693" t="s">
        <v>4829</v>
      </c>
      <c r="X3693">
        <v>2006</v>
      </c>
      <c r="Y3693">
        <v>227</v>
      </c>
      <c r="Z3693">
        <v>8.4</v>
      </c>
      <c r="AA3693">
        <v>2.35</v>
      </c>
      <c r="AB3693">
        <v>0</v>
      </c>
    </row>
    <row r="3694" spans="1:28" hidden="1" x14ac:dyDescent="0.25">
      <c r="A3694" t="s">
        <v>28</v>
      </c>
      <c r="B3694" t="s">
        <v>17468</v>
      </c>
      <c r="C3694">
        <v>22</v>
      </c>
      <c r="D3694">
        <v>90</v>
      </c>
      <c r="E3694">
        <v>4</v>
      </c>
      <c r="F3694">
        <v>290</v>
      </c>
      <c r="G3694" t="s">
        <v>3197</v>
      </c>
      <c r="H3694">
        <v>934</v>
      </c>
      <c r="J3694" t="s">
        <v>3408</v>
      </c>
      <c r="K3694" t="s">
        <v>4488</v>
      </c>
      <c r="L3694" t="s">
        <v>17469</v>
      </c>
      <c r="M3694">
        <v>605</v>
      </c>
      <c r="N3694">
        <v>2030</v>
      </c>
      <c r="O3694" t="s">
        <v>17470</v>
      </c>
      <c r="P3694">
        <v>0</v>
      </c>
      <c r="Q3694" t="s">
        <v>17471</v>
      </c>
      <c r="R3694" t="s">
        <v>17472</v>
      </c>
      <c r="S3694">
        <v>8</v>
      </c>
      <c r="T3694" t="s">
        <v>37</v>
      </c>
      <c r="U3694" t="s">
        <v>38</v>
      </c>
      <c r="X3694">
        <v>2014</v>
      </c>
      <c r="Y3694">
        <v>697</v>
      </c>
      <c r="Z3694">
        <v>6.2</v>
      </c>
      <c r="AA3694">
        <v>2.35</v>
      </c>
      <c r="AB3694">
        <v>679</v>
      </c>
    </row>
    <row r="3695" spans="1:28" hidden="1" x14ac:dyDescent="0.25">
      <c r="A3695" t="s">
        <v>28</v>
      </c>
      <c r="B3695" t="s">
        <v>17473</v>
      </c>
      <c r="C3695">
        <v>48</v>
      </c>
      <c r="D3695">
        <v>96</v>
      </c>
      <c r="E3695">
        <v>3</v>
      </c>
      <c r="F3695">
        <v>38</v>
      </c>
      <c r="G3695" t="s">
        <v>17474</v>
      </c>
      <c r="H3695">
        <v>472</v>
      </c>
      <c r="I3695">
        <v>27445</v>
      </c>
      <c r="J3695" t="s">
        <v>12693</v>
      </c>
      <c r="K3695" t="s">
        <v>7587</v>
      </c>
      <c r="L3695" t="s">
        <v>17475</v>
      </c>
      <c r="M3695">
        <v>3788</v>
      </c>
      <c r="N3695">
        <v>561</v>
      </c>
      <c r="O3695" t="s">
        <v>17476</v>
      </c>
      <c r="P3695">
        <v>5</v>
      </c>
      <c r="Q3695" t="s">
        <v>17477</v>
      </c>
      <c r="R3695" t="s">
        <v>17478</v>
      </c>
      <c r="S3695">
        <v>31</v>
      </c>
      <c r="T3695" t="s">
        <v>37</v>
      </c>
      <c r="U3695" t="s">
        <v>38</v>
      </c>
      <c r="V3695" t="s">
        <v>584</v>
      </c>
      <c r="W3695">
        <v>9000000</v>
      </c>
      <c r="X3695">
        <v>2011</v>
      </c>
      <c r="Y3695">
        <v>39</v>
      </c>
      <c r="Z3695">
        <v>5.3</v>
      </c>
      <c r="AA3695">
        <v>1.85</v>
      </c>
      <c r="AB3695">
        <v>1000</v>
      </c>
    </row>
    <row r="3696" spans="1:28" hidden="1" x14ac:dyDescent="0.25">
      <c r="A3696" t="s">
        <v>28</v>
      </c>
      <c r="B3696" t="s">
        <v>7884</v>
      </c>
      <c r="C3696">
        <v>65</v>
      </c>
      <c r="D3696">
        <v>96</v>
      </c>
      <c r="E3696">
        <v>136</v>
      </c>
      <c r="F3696">
        <v>139</v>
      </c>
      <c r="G3696" t="s">
        <v>4452</v>
      </c>
      <c r="H3696">
        <v>4000</v>
      </c>
      <c r="I3696">
        <v>766487</v>
      </c>
      <c r="J3696" t="s">
        <v>1680</v>
      </c>
      <c r="K3696" t="s">
        <v>598</v>
      </c>
      <c r="L3696" t="s">
        <v>17479</v>
      </c>
      <c r="M3696">
        <v>15315</v>
      </c>
      <c r="N3696">
        <v>4883</v>
      </c>
      <c r="O3696" t="s">
        <v>17480</v>
      </c>
      <c r="P3696">
        <v>4</v>
      </c>
      <c r="Q3696" t="s">
        <v>17481</v>
      </c>
      <c r="R3696" t="s">
        <v>17482</v>
      </c>
      <c r="S3696">
        <v>117</v>
      </c>
      <c r="T3696" t="s">
        <v>37</v>
      </c>
      <c r="U3696" t="s">
        <v>38</v>
      </c>
      <c r="V3696" t="s">
        <v>584</v>
      </c>
      <c r="W3696">
        <v>5250000</v>
      </c>
      <c r="X3696">
        <v>2007</v>
      </c>
      <c r="Y3696">
        <v>543</v>
      </c>
      <c r="Z3696">
        <v>5</v>
      </c>
      <c r="AA3696">
        <v>1.85</v>
      </c>
      <c r="AB3696">
        <v>915</v>
      </c>
    </row>
    <row r="3697" spans="1:28" hidden="1" x14ac:dyDescent="0.25">
      <c r="A3697" t="s">
        <v>28</v>
      </c>
      <c r="B3697" t="s">
        <v>17483</v>
      </c>
      <c r="C3697">
        <v>29</v>
      </c>
      <c r="D3697">
        <v>90</v>
      </c>
      <c r="E3697">
        <v>222</v>
      </c>
      <c r="F3697">
        <v>222</v>
      </c>
      <c r="G3697" t="s">
        <v>2283</v>
      </c>
      <c r="H3697">
        <v>5000</v>
      </c>
      <c r="I3697">
        <v>18434</v>
      </c>
      <c r="J3697" t="s">
        <v>2526</v>
      </c>
      <c r="K3697" t="s">
        <v>2397</v>
      </c>
      <c r="L3697" t="s">
        <v>17484</v>
      </c>
      <c r="M3697">
        <v>4471</v>
      </c>
      <c r="N3697">
        <v>6111</v>
      </c>
      <c r="O3697" t="s">
        <v>17483</v>
      </c>
      <c r="P3697">
        <v>2</v>
      </c>
      <c r="Q3697" t="s">
        <v>17485</v>
      </c>
      <c r="R3697" t="s">
        <v>17486</v>
      </c>
      <c r="S3697">
        <v>47</v>
      </c>
      <c r="T3697" t="s">
        <v>37</v>
      </c>
      <c r="U3697" t="s">
        <v>56</v>
      </c>
      <c r="V3697" t="s">
        <v>584</v>
      </c>
      <c r="X3697">
        <v>1999</v>
      </c>
      <c r="Y3697">
        <v>680</v>
      </c>
      <c r="Z3697">
        <v>7.7</v>
      </c>
      <c r="AA3697">
        <v>1.85</v>
      </c>
      <c r="AB3697">
        <v>484</v>
      </c>
    </row>
    <row r="3698" spans="1:28" hidden="1" x14ac:dyDescent="0.25">
      <c r="A3698" t="s">
        <v>28</v>
      </c>
      <c r="B3698" t="s">
        <v>12701</v>
      </c>
      <c r="C3698">
        <v>284</v>
      </c>
      <c r="D3698">
        <v>100</v>
      </c>
      <c r="E3698">
        <v>77</v>
      </c>
      <c r="F3698">
        <v>27</v>
      </c>
      <c r="G3698" t="s">
        <v>17487</v>
      </c>
      <c r="H3698">
        <v>286</v>
      </c>
      <c r="I3698">
        <v>1196752</v>
      </c>
      <c r="J3698" t="s">
        <v>2124</v>
      </c>
      <c r="K3698" t="s">
        <v>17488</v>
      </c>
      <c r="L3698" t="s">
        <v>17489</v>
      </c>
      <c r="M3698">
        <v>79353</v>
      </c>
      <c r="N3698">
        <v>385</v>
      </c>
      <c r="O3698" t="s">
        <v>17490</v>
      </c>
      <c r="P3698">
        <v>3</v>
      </c>
      <c r="Q3698" t="s">
        <v>17491</v>
      </c>
      <c r="R3698" t="s">
        <v>17492</v>
      </c>
      <c r="S3698">
        <v>121</v>
      </c>
      <c r="T3698" t="s">
        <v>17493</v>
      </c>
      <c r="U3698" t="s">
        <v>12615</v>
      </c>
      <c r="V3698" t="s">
        <v>584</v>
      </c>
      <c r="W3698">
        <v>30300000</v>
      </c>
      <c r="X3698">
        <v>2011</v>
      </c>
      <c r="Y3698">
        <v>52</v>
      </c>
      <c r="Z3698">
        <v>7.6</v>
      </c>
      <c r="AA3698">
        <v>2.39</v>
      </c>
      <c r="AB3698">
        <v>23000</v>
      </c>
    </row>
    <row r="3699" spans="1:28" hidden="1" x14ac:dyDescent="0.25">
      <c r="A3699" t="s">
        <v>28</v>
      </c>
      <c r="B3699" t="s">
        <v>17494</v>
      </c>
      <c r="C3699">
        <v>187</v>
      </c>
      <c r="D3699">
        <v>94</v>
      </c>
      <c r="E3699">
        <v>4</v>
      </c>
      <c r="F3699">
        <v>114</v>
      </c>
      <c r="G3699" t="s">
        <v>371</v>
      </c>
      <c r="H3699">
        <v>796</v>
      </c>
      <c r="J3699" t="s">
        <v>17495</v>
      </c>
      <c r="K3699" t="s">
        <v>4752</v>
      </c>
      <c r="L3699" t="s">
        <v>17496</v>
      </c>
      <c r="M3699">
        <v>13227</v>
      </c>
      <c r="N3699">
        <v>1832</v>
      </c>
      <c r="O3699" t="s">
        <v>5647</v>
      </c>
      <c r="P3699">
        <v>0</v>
      </c>
      <c r="Q3699" t="s">
        <v>17497</v>
      </c>
      <c r="R3699" t="s">
        <v>17498</v>
      </c>
      <c r="S3699">
        <v>70</v>
      </c>
      <c r="T3699" t="s">
        <v>37</v>
      </c>
      <c r="U3699" t="s">
        <v>56</v>
      </c>
      <c r="V3699" t="s">
        <v>4829</v>
      </c>
      <c r="W3699">
        <v>4000000</v>
      </c>
      <c r="X3699">
        <v>2012</v>
      </c>
      <c r="Y3699">
        <v>567</v>
      </c>
      <c r="Z3699">
        <v>6.3</v>
      </c>
      <c r="AA3699">
        <v>2.35</v>
      </c>
      <c r="AB3699">
        <v>11000</v>
      </c>
    </row>
    <row r="3700" spans="1:28" hidden="1" x14ac:dyDescent="0.25">
      <c r="A3700" t="s">
        <v>28</v>
      </c>
      <c r="B3700" t="s">
        <v>17499</v>
      </c>
      <c r="C3700">
        <v>47</v>
      </c>
      <c r="D3700">
        <v>98</v>
      </c>
      <c r="E3700">
        <v>12</v>
      </c>
      <c r="F3700">
        <v>149</v>
      </c>
      <c r="G3700" t="s">
        <v>17500</v>
      </c>
      <c r="H3700">
        <v>393</v>
      </c>
      <c r="I3700">
        <v>795126</v>
      </c>
      <c r="J3700" t="s">
        <v>6282</v>
      </c>
      <c r="K3700" t="s">
        <v>1926</v>
      </c>
      <c r="L3700" t="s">
        <v>17501</v>
      </c>
      <c r="M3700">
        <v>4976</v>
      </c>
      <c r="N3700">
        <v>955</v>
      </c>
      <c r="O3700" t="s">
        <v>16786</v>
      </c>
      <c r="P3700">
        <v>1</v>
      </c>
      <c r="Q3700" t="s">
        <v>17502</v>
      </c>
      <c r="R3700" t="s">
        <v>17503</v>
      </c>
      <c r="S3700">
        <v>52</v>
      </c>
      <c r="T3700" t="s">
        <v>37</v>
      </c>
      <c r="U3700" t="s">
        <v>267</v>
      </c>
      <c r="V3700" t="s">
        <v>39</v>
      </c>
      <c r="W3700">
        <v>6000000</v>
      </c>
      <c r="X3700">
        <v>2004</v>
      </c>
      <c r="Y3700">
        <v>259</v>
      </c>
      <c r="Z3700">
        <v>7.6</v>
      </c>
      <c r="AA3700">
        <v>1.85</v>
      </c>
      <c r="AB3700">
        <v>989</v>
      </c>
    </row>
    <row r="3701" spans="1:28" hidden="1" x14ac:dyDescent="0.25">
      <c r="A3701" t="s">
        <v>28</v>
      </c>
      <c r="B3701" t="s">
        <v>17504</v>
      </c>
      <c r="C3701">
        <v>88</v>
      </c>
      <c r="D3701">
        <v>129</v>
      </c>
      <c r="E3701">
        <v>440</v>
      </c>
      <c r="F3701">
        <v>0</v>
      </c>
      <c r="G3701" t="s">
        <v>17505</v>
      </c>
      <c r="H3701">
        <v>631</v>
      </c>
      <c r="J3701" t="s">
        <v>213</v>
      </c>
      <c r="K3701" t="s">
        <v>71</v>
      </c>
      <c r="L3701" t="s">
        <v>17506</v>
      </c>
      <c r="M3701">
        <v>2894</v>
      </c>
      <c r="N3701">
        <v>631</v>
      </c>
      <c r="O3701" t="s">
        <v>17507</v>
      </c>
      <c r="P3701">
        <v>2</v>
      </c>
      <c r="Q3701" t="s">
        <v>17508</v>
      </c>
      <c r="R3701" t="s">
        <v>17509</v>
      </c>
      <c r="S3701">
        <v>14</v>
      </c>
      <c r="T3701" t="s">
        <v>37</v>
      </c>
      <c r="U3701" t="s">
        <v>12615</v>
      </c>
      <c r="V3701" t="s">
        <v>39</v>
      </c>
      <c r="W3701">
        <v>5500000</v>
      </c>
      <c r="X3701">
        <v>2014</v>
      </c>
      <c r="Y3701">
        <v>0</v>
      </c>
      <c r="Z3701">
        <v>5.6</v>
      </c>
      <c r="AB3701">
        <v>0</v>
      </c>
    </row>
    <row r="3702" spans="1:28" hidden="1" x14ac:dyDescent="0.25">
      <c r="A3702" t="s">
        <v>28</v>
      </c>
      <c r="B3702" t="s">
        <v>10672</v>
      </c>
      <c r="C3702">
        <v>41</v>
      </c>
      <c r="D3702">
        <v>103</v>
      </c>
      <c r="E3702">
        <v>82</v>
      </c>
      <c r="F3702">
        <v>32</v>
      </c>
      <c r="G3702" t="s">
        <v>13992</v>
      </c>
      <c r="H3702">
        <v>208</v>
      </c>
      <c r="J3702" t="s">
        <v>686</v>
      </c>
      <c r="K3702" t="s">
        <v>17510</v>
      </c>
      <c r="L3702" t="s">
        <v>17511</v>
      </c>
      <c r="M3702">
        <v>21049</v>
      </c>
      <c r="N3702">
        <v>454</v>
      </c>
      <c r="O3702" t="s">
        <v>17512</v>
      </c>
      <c r="P3702">
        <v>2</v>
      </c>
      <c r="Q3702" t="s">
        <v>17513</v>
      </c>
      <c r="R3702" t="s">
        <v>17514</v>
      </c>
      <c r="S3702">
        <v>249</v>
      </c>
      <c r="T3702" t="s">
        <v>37</v>
      </c>
      <c r="U3702" t="s">
        <v>38</v>
      </c>
      <c r="V3702" t="s">
        <v>94</v>
      </c>
      <c r="W3702">
        <v>5100000</v>
      </c>
      <c r="X3702">
        <v>1980</v>
      </c>
      <c r="Y3702">
        <v>191</v>
      </c>
      <c r="Z3702">
        <v>7.3</v>
      </c>
      <c r="AA3702">
        <v>1.85</v>
      </c>
      <c r="AB3702">
        <v>0</v>
      </c>
    </row>
    <row r="3703" spans="1:28" hidden="1" x14ac:dyDescent="0.25">
      <c r="A3703" t="s">
        <v>28</v>
      </c>
      <c r="B3703" t="s">
        <v>17515</v>
      </c>
      <c r="C3703">
        <v>24</v>
      </c>
      <c r="D3703">
        <v>128</v>
      </c>
      <c r="E3703">
        <v>4</v>
      </c>
      <c r="F3703">
        <v>47</v>
      </c>
      <c r="G3703" t="s">
        <v>580</v>
      </c>
      <c r="H3703">
        <v>374</v>
      </c>
      <c r="I3703">
        <v>563699</v>
      </c>
      <c r="J3703" t="s">
        <v>463</v>
      </c>
      <c r="K3703" t="s">
        <v>17516</v>
      </c>
      <c r="L3703" t="s">
        <v>17517</v>
      </c>
      <c r="M3703">
        <v>3266</v>
      </c>
      <c r="N3703">
        <v>787</v>
      </c>
      <c r="O3703" t="s">
        <v>17518</v>
      </c>
      <c r="P3703">
        <v>0</v>
      </c>
      <c r="Q3703" t="s">
        <v>17519</v>
      </c>
      <c r="R3703" t="s">
        <v>17520</v>
      </c>
      <c r="S3703">
        <v>27</v>
      </c>
      <c r="T3703" t="s">
        <v>5610</v>
      </c>
      <c r="U3703" t="s">
        <v>5611</v>
      </c>
      <c r="V3703" t="s">
        <v>584</v>
      </c>
      <c r="X3703">
        <v>2011</v>
      </c>
      <c r="Y3703">
        <v>282</v>
      </c>
      <c r="Z3703">
        <v>6.2</v>
      </c>
      <c r="AB3703">
        <v>421</v>
      </c>
    </row>
    <row r="3704" spans="1:28" hidden="1" x14ac:dyDescent="0.25">
      <c r="A3704" t="s">
        <v>28</v>
      </c>
      <c r="B3704" t="s">
        <v>331</v>
      </c>
      <c r="C3704">
        <v>318</v>
      </c>
      <c r="D3704">
        <v>106</v>
      </c>
      <c r="E3704">
        <v>0</v>
      </c>
      <c r="F3704">
        <v>482</v>
      </c>
      <c r="G3704" t="s">
        <v>16590</v>
      </c>
      <c r="H3704">
        <v>852</v>
      </c>
      <c r="I3704">
        <v>83574831</v>
      </c>
      <c r="J3704" t="s">
        <v>9753</v>
      </c>
      <c r="K3704" t="s">
        <v>7328</v>
      </c>
      <c r="L3704" t="s">
        <v>17521</v>
      </c>
      <c r="M3704">
        <v>109214</v>
      </c>
      <c r="N3704">
        <v>2975</v>
      </c>
      <c r="O3704" t="s">
        <v>14788</v>
      </c>
      <c r="P3704">
        <v>0</v>
      </c>
      <c r="Q3704" t="s">
        <v>17522</v>
      </c>
      <c r="R3704" t="s">
        <v>17523</v>
      </c>
      <c r="S3704">
        <v>269</v>
      </c>
      <c r="T3704" t="s">
        <v>37</v>
      </c>
      <c r="U3704" t="s">
        <v>38</v>
      </c>
      <c r="V3704" t="s">
        <v>39</v>
      </c>
      <c r="W3704">
        <v>5000000</v>
      </c>
      <c r="X3704">
        <v>2013</v>
      </c>
      <c r="Y3704">
        <v>618</v>
      </c>
      <c r="Z3704">
        <v>6.6</v>
      </c>
      <c r="AA3704">
        <v>2.35</v>
      </c>
      <c r="AB3704">
        <v>35000</v>
      </c>
    </row>
    <row r="3705" spans="1:28" hidden="1" x14ac:dyDescent="0.25">
      <c r="A3705" t="s">
        <v>28</v>
      </c>
      <c r="B3705" t="s">
        <v>14786</v>
      </c>
      <c r="C3705">
        <v>250</v>
      </c>
      <c r="D3705">
        <v>95</v>
      </c>
      <c r="E3705">
        <v>163</v>
      </c>
      <c r="F3705">
        <v>651</v>
      </c>
      <c r="G3705" t="s">
        <v>8229</v>
      </c>
      <c r="H3705">
        <v>1000</v>
      </c>
      <c r="I3705">
        <v>87025093</v>
      </c>
      <c r="J3705" t="s">
        <v>5102</v>
      </c>
      <c r="K3705" t="s">
        <v>8356</v>
      </c>
      <c r="L3705" t="s">
        <v>17524</v>
      </c>
      <c r="M3705">
        <v>188679</v>
      </c>
      <c r="N3705">
        <v>4134</v>
      </c>
      <c r="O3705" t="s">
        <v>14549</v>
      </c>
      <c r="P3705">
        <v>0</v>
      </c>
      <c r="Q3705" t="s">
        <v>17525</v>
      </c>
      <c r="R3705" t="s">
        <v>17526</v>
      </c>
      <c r="S3705">
        <v>864</v>
      </c>
      <c r="T3705" t="s">
        <v>37</v>
      </c>
      <c r="U3705" t="s">
        <v>38</v>
      </c>
      <c r="V3705" t="s">
        <v>584</v>
      </c>
      <c r="W3705">
        <v>4000000</v>
      </c>
      <c r="X3705">
        <v>2005</v>
      </c>
      <c r="Y3705">
        <v>654</v>
      </c>
      <c r="Z3705">
        <v>6.6</v>
      </c>
      <c r="AA3705">
        <v>1.85</v>
      </c>
      <c r="AB3705">
        <v>0</v>
      </c>
    </row>
    <row r="3706" spans="1:28" hidden="1" x14ac:dyDescent="0.25">
      <c r="A3706" t="s">
        <v>28</v>
      </c>
      <c r="B3706" t="s">
        <v>17527</v>
      </c>
      <c r="C3706">
        <v>411</v>
      </c>
      <c r="D3706">
        <v>104</v>
      </c>
      <c r="E3706">
        <v>16</v>
      </c>
      <c r="F3706">
        <v>82</v>
      </c>
      <c r="G3706" t="s">
        <v>13574</v>
      </c>
      <c r="H3706">
        <v>14000</v>
      </c>
      <c r="I3706">
        <v>71897215</v>
      </c>
      <c r="J3706" t="s">
        <v>17528</v>
      </c>
      <c r="K3706" t="s">
        <v>653</v>
      </c>
      <c r="L3706" t="s">
        <v>17529</v>
      </c>
      <c r="M3706">
        <v>126893</v>
      </c>
      <c r="N3706">
        <v>14504</v>
      </c>
      <c r="O3706" t="s">
        <v>17530</v>
      </c>
      <c r="P3706">
        <v>0</v>
      </c>
      <c r="Q3706" t="s">
        <v>17531</v>
      </c>
      <c r="R3706" t="s">
        <v>17532</v>
      </c>
      <c r="S3706">
        <v>440</v>
      </c>
      <c r="T3706" t="s">
        <v>37</v>
      </c>
      <c r="U3706" t="s">
        <v>38</v>
      </c>
      <c r="V3706" t="s">
        <v>39</v>
      </c>
      <c r="W3706">
        <v>15000000</v>
      </c>
      <c r="X3706">
        <v>2016</v>
      </c>
      <c r="Y3706">
        <v>338</v>
      </c>
      <c r="Z3706">
        <v>7.3</v>
      </c>
      <c r="AA3706">
        <v>2.35</v>
      </c>
      <c r="AB3706">
        <v>33000</v>
      </c>
    </row>
    <row r="3707" spans="1:28" hidden="1" x14ac:dyDescent="0.25">
      <c r="A3707" t="s">
        <v>28</v>
      </c>
      <c r="B3707" t="s">
        <v>10664</v>
      </c>
      <c r="C3707">
        <v>106</v>
      </c>
      <c r="D3707">
        <v>87</v>
      </c>
      <c r="E3707">
        <v>79</v>
      </c>
      <c r="F3707">
        <v>218</v>
      </c>
      <c r="G3707" t="s">
        <v>10665</v>
      </c>
      <c r="H3707">
        <v>608</v>
      </c>
      <c r="I3707">
        <v>64267897</v>
      </c>
      <c r="J3707" t="s">
        <v>17533</v>
      </c>
      <c r="K3707" t="s">
        <v>10667</v>
      </c>
      <c r="L3707" t="s">
        <v>17534</v>
      </c>
      <c r="M3707">
        <v>67992</v>
      </c>
      <c r="N3707">
        <v>1770</v>
      </c>
      <c r="O3707" t="s">
        <v>10669</v>
      </c>
      <c r="P3707">
        <v>0</v>
      </c>
      <c r="Q3707" t="s">
        <v>17535</v>
      </c>
      <c r="R3707" t="s">
        <v>17536</v>
      </c>
      <c r="S3707">
        <v>327</v>
      </c>
      <c r="T3707" t="s">
        <v>37</v>
      </c>
      <c r="U3707" t="s">
        <v>38</v>
      </c>
      <c r="V3707" t="s">
        <v>584</v>
      </c>
      <c r="W3707">
        <v>5000000</v>
      </c>
      <c r="X3707">
        <v>2002</v>
      </c>
      <c r="Y3707">
        <v>362</v>
      </c>
      <c r="Z3707">
        <v>6.6</v>
      </c>
      <c r="AA3707">
        <v>1.85</v>
      </c>
      <c r="AB3707">
        <v>0</v>
      </c>
    </row>
    <row r="3708" spans="1:28" hidden="1" x14ac:dyDescent="0.25">
      <c r="A3708" t="s">
        <v>28</v>
      </c>
      <c r="B3708" t="s">
        <v>17537</v>
      </c>
      <c r="C3708">
        <v>159</v>
      </c>
      <c r="D3708">
        <v>81</v>
      </c>
      <c r="E3708">
        <v>26</v>
      </c>
      <c r="F3708">
        <v>300</v>
      </c>
      <c r="G3708" t="s">
        <v>17538</v>
      </c>
      <c r="H3708">
        <v>2000</v>
      </c>
      <c r="I3708">
        <v>56536016</v>
      </c>
      <c r="J3708" t="s">
        <v>6402</v>
      </c>
      <c r="K3708" t="s">
        <v>4053</v>
      </c>
      <c r="L3708" t="s">
        <v>17539</v>
      </c>
      <c r="M3708">
        <v>13523</v>
      </c>
      <c r="N3708">
        <v>3344</v>
      </c>
      <c r="O3708" t="s">
        <v>16843</v>
      </c>
      <c r="P3708">
        <v>0</v>
      </c>
      <c r="Q3708" t="s">
        <v>17540</v>
      </c>
      <c r="R3708" t="s">
        <v>17541</v>
      </c>
      <c r="S3708">
        <v>95</v>
      </c>
      <c r="T3708" t="s">
        <v>37</v>
      </c>
      <c r="U3708" t="s">
        <v>38</v>
      </c>
      <c r="V3708" t="s">
        <v>39</v>
      </c>
      <c r="W3708">
        <v>4900000</v>
      </c>
      <c r="X3708">
        <v>2016</v>
      </c>
      <c r="Y3708">
        <v>509</v>
      </c>
      <c r="Z3708">
        <v>6.9</v>
      </c>
      <c r="AA3708">
        <v>2.35</v>
      </c>
      <c r="AB3708">
        <v>0</v>
      </c>
    </row>
    <row r="3709" spans="1:28" hidden="1" x14ac:dyDescent="0.25">
      <c r="A3709" t="s">
        <v>28</v>
      </c>
      <c r="B3709" t="s">
        <v>11011</v>
      </c>
      <c r="C3709">
        <v>251</v>
      </c>
      <c r="D3709">
        <v>94</v>
      </c>
      <c r="E3709">
        <v>24</v>
      </c>
      <c r="F3709">
        <v>434</v>
      </c>
      <c r="G3709" t="s">
        <v>17542</v>
      </c>
      <c r="H3709">
        <v>581</v>
      </c>
      <c r="I3709">
        <v>104007828</v>
      </c>
      <c r="J3709" t="s">
        <v>6402</v>
      </c>
      <c r="K3709" t="s">
        <v>15118</v>
      </c>
      <c r="L3709" t="s">
        <v>17543</v>
      </c>
      <c r="M3709">
        <v>76828</v>
      </c>
      <c r="N3709">
        <v>2371</v>
      </c>
      <c r="O3709" t="s">
        <v>16101</v>
      </c>
      <c r="P3709">
        <v>0</v>
      </c>
      <c r="Q3709" t="s">
        <v>17544</v>
      </c>
      <c r="R3709" t="s">
        <v>17545</v>
      </c>
      <c r="S3709">
        <v>314</v>
      </c>
      <c r="T3709" t="s">
        <v>37</v>
      </c>
      <c r="U3709" t="s">
        <v>38</v>
      </c>
      <c r="V3709" t="s">
        <v>584</v>
      </c>
      <c r="W3709">
        <v>5000000</v>
      </c>
      <c r="X3709">
        <v>2011</v>
      </c>
      <c r="Y3709">
        <v>438</v>
      </c>
      <c r="Z3709">
        <v>5.8</v>
      </c>
      <c r="AA3709">
        <v>1.85</v>
      </c>
      <c r="AB3709">
        <v>24000</v>
      </c>
    </row>
    <row r="3710" spans="1:28" hidden="1" x14ac:dyDescent="0.25">
      <c r="A3710" t="s">
        <v>28</v>
      </c>
      <c r="B3710" t="s">
        <v>17546</v>
      </c>
      <c r="C3710">
        <v>183</v>
      </c>
      <c r="D3710">
        <v>89</v>
      </c>
      <c r="E3710">
        <v>10</v>
      </c>
      <c r="F3710">
        <v>704</v>
      </c>
      <c r="G3710" t="s">
        <v>17547</v>
      </c>
      <c r="H3710">
        <v>852</v>
      </c>
      <c r="I3710">
        <v>50820940</v>
      </c>
      <c r="J3710" t="s">
        <v>7405</v>
      </c>
      <c r="K3710" t="s">
        <v>7328</v>
      </c>
      <c r="L3710" t="s">
        <v>17548</v>
      </c>
      <c r="M3710">
        <v>31915</v>
      </c>
      <c r="N3710">
        <v>5056</v>
      </c>
      <c r="O3710" t="s">
        <v>17549</v>
      </c>
      <c r="P3710">
        <v>0</v>
      </c>
      <c r="Q3710" t="s">
        <v>17550</v>
      </c>
      <c r="R3710" t="s">
        <v>17551</v>
      </c>
      <c r="S3710">
        <v>159</v>
      </c>
      <c r="T3710" t="s">
        <v>37</v>
      </c>
      <c r="U3710" t="s">
        <v>38</v>
      </c>
      <c r="V3710" t="s">
        <v>39</v>
      </c>
      <c r="W3710">
        <v>5000000</v>
      </c>
      <c r="X3710">
        <v>2014</v>
      </c>
      <c r="Y3710">
        <v>707</v>
      </c>
      <c r="Z3710">
        <v>4.4000000000000004</v>
      </c>
      <c r="AA3710">
        <v>2.35</v>
      </c>
      <c r="AB3710">
        <v>18000</v>
      </c>
    </row>
    <row r="3711" spans="1:28" hidden="1" x14ac:dyDescent="0.25">
      <c r="A3711" t="s">
        <v>28</v>
      </c>
      <c r="B3711" t="s">
        <v>1756</v>
      </c>
      <c r="C3711">
        <v>131</v>
      </c>
      <c r="D3711">
        <v>88</v>
      </c>
      <c r="E3711">
        <v>55</v>
      </c>
      <c r="F3711">
        <v>150</v>
      </c>
      <c r="G3711" t="s">
        <v>16057</v>
      </c>
      <c r="H3711">
        <v>506</v>
      </c>
      <c r="I3711">
        <v>44793200</v>
      </c>
      <c r="J3711" t="s">
        <v>8944</v>
      </c>
      <c r="K3711" t="s">
        <v>17552</v>
      </c>
      <c r="L3711" t="s">
        <v>17553</v>
      </c>
      <c r="M3711">
        <v>49820</v>
      </c>
      <c r="N3711">
        <v>1584</v>
      </c>
      <c r="O3711" t="s">
        <v>17554</v>
      </c>
      <c r="P3711">
        <v>0</v>
      </c>
      <c r="Q3711" t="s">
        <v>17555</v>
      </c>
      <c r="R3711" t="s">
        <v>17556</v>
      </c>
      <c r="S3711">
        <v>311</v>
      </c>
      <c r="T3711" t="s">
        <v>37</v>
      </c>
      <c r="U3711" t="s">
        <v>38</v>
      </c>
      <c r="V3711" t="s">
        <v>7333</v>
      </c>
      <c r="W3711">
        <v>4500000</v>
      </c>
      <c r="X3711">
        <v>1987</v>
      </c>
      <c r="Y3711">
        <v>449</v>
      </c>
      <c r="Z3711">
        <v>6.6</v>
      </c>
      <c r="AA3711">
        <v>1.85</v>
      </c>
      <c r="AB3711">
        <v>0</v>
      </c>
    </row>
    <row r="3712" spans="1:28" hidden="1" x14ac:dyDescent="0.25">
      <c r="A3712" t="s">
        <v>28</v>
      </c>
      <c r="B3712" t="s">
        <v>15051</v>
      </c>
      <c r="C3712">
        <v>297</v>
      </c>
      <c r="D3712">
        <v>108</v>
      </c>
      <c r="E3712">
        <v>0</v>
      </c>
      <c r="F3712">
        <v>458</v>
      </c>
      <c r="G3712" t="s">
        <v>12779</v>
      </c>
      <c r="H3712">
        <v>1000</v>
      </c>
      <c r="I3712">
        <v>43771291</v>
      </c>
      <c r="J3712" t="s">
        <v>851</v>
      </c>
      <c r="K3712" t="s">
        <v>6501</v>
      </c>
      <c r="L3712" t="s">
        <v>15052</v>
      </c>
      <c r="M3712">
        <v>79916</v>
      </c>
      <c r="N3712">
        <v>3215</v>
      </c>
      <c r="O3712" t="s">
        <v>7598</v>
      </c>
      <c r="P3712">
        <v>1</v>
      </c>
      <c r="Q3712" t="s">
        <v>15053</v>
      </c>
      <c r="R3712" t="s">
        <v>15054</v>
      </c>
      <c r="S3712">
        <v>279</v>
      </c>
      <c r="T3712" t="s">
        <v>37</v>
      </c>
      <c r="U3712" t="s">
        <v>38</v>
      </c>
      <c r="V3712" t="s">
        <v>584</v>
      </c>
      <c r="W3712">
        <v>5000000</v>
      </c>
      <c r="X3712">
        <v>2015</v>
      </c>
      <c r="Y3712">
        <v>562</v>
      </c>
      <c r="Z3712">
        <v>7.1</v>
      </c>
      <c r="AA3712">
        <v>2.35</v>
      </c>
      <c r="AB3712">
        <v>15000</v>
      </c>
    </row>
    <row r="3713" spans="1:28" hidden="1" x14ac:dyDescent="0.25">
      <c r="A3713" t="s">
        <v>28</v>
      </c>
      <c r="B3713" t="s">
        <v>17557</v>
      </c>
      <c r="C3713">
        <v>41</v>
      </c>
      <c r="D3713">
        <v>115</v>
      </c>
      <c r="E3713">
        <v>399</v>
      </c>
      <c r="F3713">
        <v>83</v>
      </c>
      <c r="G3713" t="s">
        <v>17558</v>
      </c>
      <c r="H3713">
        <v>399</v>
      </c>
      <c r="I3713">
        <v>44456509</v>
      </c>
      <c r="J3713" t="s">
        <v>2526</v>
      </c>
      <c r="K3713" t="s">
        <v>17557</v>
      </c>
      <c r="L3713" t="s">
        <v>17559</v>
      </c>
      <c r="M3713">
        <v>22105</v>
      </c>
      <c r="N3713">
        <v>688</v>
      </c>
      <c r="O3713" t="s">
        <v>17560</v>
      </c>
      <c r="P3713">
        <v>1</v>
      </c>
      <c r="Q3713" t="s">
        <v>17561</v>
      </c>
      <c r="R3713" t="s">
        <v>17562</v>
      </c>
      <c r="S3713">
        <v>81</v>
      </c>
      <c r="T3713" t="s">
        <v>2777</v>
      </c>
      <c r="U3713" t="s">
        <v>2912</v>
      </c>
      <c r="V3713" t="s">
        <v>39</v>
      </c>
      <c r="W3713">
        <v>5000000</v>
      </c>
      <c r="X3713">
        <v>2013</v>
      </c>
      <c r="Y3713">
        <v>89</v>
      </c>
      <c r="Z3713">
        <v>7.6</v>
      </c>
      <c r="AA3713">
        <v>1.85</v>
      </c>
      <c r="AB3713">
        <v>14000</v>
      </c>
    </row>
    <row r="3714" spans="1:28" hidden="1" x14ac:dyDescent="0.25">
      <c r="A3714" t="s">
        <v>28</v>
      </c>
      <c r="B3714" t="s">
        <v>11011</v>
      </c>
      <c r="C3714">
        <v>248</v>
      </c>
      <c r="D3714">
        <v>96</v>
      </c>
      <c r="E3714">
        <v>24</v>
      </c>
      <c r="F3714">
        <v>113</v>
      </c>
      <c r="G3714" t="s">
        <v>17563</v>
      </c>
      <c r="H3714">
        <v>235</v>
      </c>
      <c r="I3714">
        <v>53884821</v>
      </c>
      <c r="J3714" t="s">
        <v>6402</v>
      </c>
      <c r="K3714" t="s">
        <v>17564</v>
      </c>
      <c r="L3714" t="s">
        <v>17565</v>
      </c>
      <c r="M3714">
        <v>51204</v>
      </c>
      <c r="N3714">
        <v>799</v>
      </c>
      <c r="O3714" t="s">
        <v>17566</v>
      </c>
      <c r="P3714">
        <v>0</v>
      </c>
      <c r="Q3714" t="s">
        <v>17567</v>
      </c>
      <c r="R3714" t="s">
        <v>17568</v>
      </c>
      <c r="S3714">
        <v>247</v>
      </c>
      <c r="T3714" t="s">
        <v>37</v>
      </c>
      <c r="U3714" t="s">
        <v>38</v>
      </c>
      <c r="V3714" t="s">
        <v>584</v>
      </c>
      <c r="W3714">
        <v>5000000</v>
      </c>
      <c r="X3714">
        <v>2012</v>
      </c>
      <c r="Y3714">
        <v>119</v>
      </c>
      <c r="Z3714">
        <v>4.5999999999999996</v>
      </c>
      <c r="AA3714">
        <v>1.85</v>
      </c>
      <c r="AB3714">
        <v>26000</v>
      </c>
    </row>
    <row r="3715" spans="1:28" hidden="1" x14ac:dyDescent="0.25">
      <c r="A3715" t="s">
        <v>28</v>
      </c>
      <c r="B3715" t="s">
        <v>17569</v>
      </c>
      <c r="C3715">
        <v>42</v>
      </c>
      <c r="D3715">
        <v>135</v>
      </c>
      <c r="E3715">
        <v>28</v>
      </c>
      <c r="F3715">
        <v>275</v>
      </c>
      <c r="G3715" t="s">
        <v>1084</v>
      </c>
      <c r="H3715">
        <v>726</v>
      </c>
      <c r="I3715">
        <v>36000000</v>
      </c>
      <c r="J3715" t="s">
        <v>6518</v>
      </c>
      <c r="K3715" t="s">
        <v>6111</v>
      </c>
      <c r="L3715" t="s">
        <v>17570</v>
      </c>
      <c r="M3715">
        <v>6359</v>
      </c>
      <c r="N3715">
        <v>1920</v>
      </c>
      <c r="O3715" t="s">
        <v>17571</v>
      </c>
      <c r="P3715">
        <v>1</v>
      </c>
      <c r="Q3715" t="s">
        <v>17572</v>
      </c>
      <c r="R3715" t="s">
        <v>17573</v>
      </c>
      <c r="S3715">
        <v>69</v>
      </c>
      <c r="T3715" t="s">
        <v>37</v>
      </c>
      <c r="U3715" t="s">
        <v>38</v>
      </c>
      <c r="V3715" t="s">
        <v>5612</v>
      </c>
      <c r="W3715">
        <v>5000000</v>
      </c>
      <c r="X3715">
        <v>1953</v>
      </c>
      <c r="Y3715">
        <v>422</v>
      </c>
      <c r="Z3715">
        <v>6.8</v>
      </c>
      <c r="AA3715">
        <v>2.2000000000000002</v>
      </c>
      <c r="AB3715">
        <v>0</v>
      </c>
    </row>
    <row r="3716" spans="1:28" hidden="1" x14ac:dyDescent="0.25">
      <c r="A3716" t="s">
        <v>28</v>
      </c>
      <c r="B3716" t="s">
        <v>10467</v>
      </c>
      <c r="C3716">
        <v>33</v>
      </c>
      <c r="D3716">
        <v>113</v>
      </c>
      <c r="E3716">
        <v>688</v>
      </c>
      <c r="F3716">
        <v>80</v>
      </c>
      <c r="G3716" t="s">
        <v>14935</v>
      </c>
      <c r="H3716">
        <v>462</v>
      </c>
      <c r="J3716" t="s">
        <v>12487</v>
      </c>
      <c r="K3716" t="s">
        <v>15515</v>
      </c>
      <c r="L3716" t="s">
        <v>17574</v>
      </c>
      <c r="M3716">
        <v>19596</v>
      </c>
      <c r="N3716">
        <v>971</v>
      </c>
      <c r="O3716" t="s">
        <v>17575</v>
      </c>
      <c r="P3716">
        <v>0</v>
      </c>
      <c r="Q3716" t="s">
        <v>17576</v>
      </c>
      <c r="R3716" t="s">
        <v>17577</v>
      </c>
      <c r="S3716">
        <v>73</v>
      </c>
      <c r="T3716" t="s">
        <v>37</v>
      </c>
      <c r="U3716" t="s">
        <v>56</v>
      </c>
      <c r="V3716" t="s">
        <v>276</v>
      </c>
      <c r="W3716">
        <v>5000000</v>
      </c>
      <c r="X3716">
        <v>1975</v>
      </c>
      <c r="Y3716">
        <v>278</v>
      </c>
      <c r="Z3716">
        <v>7.1</v>
      </c>
      <c r="AA3716">
        <v>2.35</v>
      </c>
      <c r="AB3716">
        <v>620</v>
      </c>
    </row>
    <row r="3717" spans="1:28" hidden="1" x14ac:dyDescent="0.25">
      <c r="A3717" t="s">
        <v>28</v>
      </c>
      <c r="B3717" t="s">
        <v>9969</v>
      </c>
      <c r="C3717">
        <v>91</v>
      </c>
      <c r="D3717">
        <v>93</v>
      </c>
      <c r="E3717">
        <v>54</v>
      </c>
      <c r="F3717">
        <v>581</v>
      </c>
      <c r="G3717" t="s">
        <v>1735</v>
      </c>
      <c r="H3717">
        <v>40000</v>
      </c>
      <c r="I3717">
        <v>34872293</v>
      </c>
      <c r="J3717" t="s">
        <v>8065</v>
      </c>
      <c r="K3717" t="s">
        <v>43</v>
      </c>
      <c r="L3717" t="s">
        <v>17578</v>
      </c>
      <c r="M3717">
        <v>30765</v>
      </c>
      <c r="N3717">
        <v>42002</v>
      </c>
      <c r="O3717" t="s">
        <v>8386</v>
      </c>
      <c r="P3717">
        <v>0</v>
      </c>
      <c r="Q3717" t="s">
        <v>17579</v>
      </c>
      <c r="R3717" t="s">
        <v>17580</v>
      </c>
      <c r="S3717">
        <v>252</v>
      </c>
      <c r="T3717" t="s">
        <v>37</v>
      </c>
      <c r="U3717" t="s">
        <v>38</v>
      </c>
      <c r="V3717" t="s">
        <v>584</v>
      </c>
      <c r="W3717">
        <v>8500000</v>
      </c>
      <c r="X3717">
        <v>1991</v>
      </c>
      <c r="Y3717">
        <v>618</v>
      </c>
      <c r="Z3717">
        <v>4.9000000000000004</v>
      </c>
      <c r="AA3717">
        <v>1.85</v>
      </c>
      <c r="AB3717">
        <v>963</v>
      </c>
    </row>
    <row r="3718" spans="1:28" hidden="1" x14ac:dyDescent="0.25">
      <c r="A3718" t="s">
        <v>28</v>
      </c>
      <c r="B3718" t="s">
        <v>17581</v>
      </c>
      <c r="C3718">
        <v>185</v>
      </c>
      <c r="D3718">
        <v>109</v>
      </c>
      <c r="E3718">
        <v>260</v>
      </c>
      <c r="F3718">
        <v>592</v>
      </c>
      <c r="G3718" t="s">
        <v>10435</v>
      </c>
      <c r="H3718">
        <v>9000</v>
      </c>
      <c r="I3718">
        <v>34468224</v>
      </c>
      <c r="J3718" t="s">
        <v>5684</v>
      </c>
      <c r="K3718" t="s">
        <v>775</v>
      </c>
      <c r="L3718" t="s">
        <v>17582</v>
      </c>
      <c r="M3718">
        <v>105568</v>
      </c>
      <c r="N3718">
        <v>11736</v>
      </c>
      <c r="O3718" t="s">
        <v>5465</v>
      </c>
      <c r="P3718">
        <v>2</v>
      </c>
      <c r="Q3718" t="s">
        <v>17583</v>
      </c>
      <c r="R3718" t="s">
        <v>17584</v>
      </c>
      <c r="S3718">
        <v>533</v>
      </c>
      <c r="T3718" t="s">
        <v>37</v>
      </c>
      <c r="U3718" t="s">
        <v>38</v>
      </c>
      <c r="V3718" t="s">
        <v>584</v>
      </c>
      <c r="W3718">
        <v>4500000</v>
      </c>
      <c r="X3718">
        <v>2003</v>
      </c>
      <c r="Y3718">
        <v>844</v>
      </c>
      <c r="Z3718">
        <v>7.3</v>
      </c>
      <c r="AA3718">
        <v>1.85</v>
      </c>
      <c r="AB3718">
        <v>0</v>
      </c>
    </row>
    <row r="3719" spans="1:28" hidden="1" x14ac:dyDescent="0.25">
      <c r="A3719" t="s">
        <v>28</v>
      </c>
      <c r="B3719" t="s">
        <v>9666</v>
      </c>
      <c r="C3719">
        <v>69</v>
      </c>
      <c r="D3719">
        <v>127</v>
      </c>
      <c r="E3719">
        <v>130</v>
      </c>
      <c r="F3719">
        <v>51</v>
      </c>
      <c r="G3719" t="s">
        <v>17585</v>
      </c>
      <c r="H3719">
        <v>617</v>
      </c>
      <c r="J3719" t="s">
        <v>17586</v>
      </c>
      <c r="K3719" t="s">
        <v>4824</v>
      </c>
      <c r="L3719" t="s">
        <v>17587</v>
      </c>
      <c r="M3719">
        <v>22123</v>
      </c>
      <c r="N3719">
        <v>799</v>
      </c>
      <c r="O3719" t="s">
        <v>17588</v>
      </c>
      <c r="P3719">
        <v>0</v>
      </c>
      <c r="Q3719" t="s">
        <v>17589</v>
      </c>
      <c r="R3719" t="s">
        <v>17590</v>
      </c>
      <c r="S3719">
        <v>108</v>
      </c>
      <c r="T3719" t="s">
        <v>37</v>
      </c>
      <c r="U3719" t="s">
        <v>38</v>
      </c>
      <c r="V3719" t="s">
        <v>6035</v>
      </c>
      <c r="W3719">
        <v>5000000</v>
      </c>
      <c r="X3719">
        <v>1954</v>
      </c>
      <c r="Y3719">
        <v>53</v>
      </c>
      <c r="Z3719">
        <v>7.2</v>
      </c>
      <c r="AA3719">
        <v>1.37</v>
      </c>
      <c r="AB3719">
        <v>0</v>
      </c>
    </row>
    <row r="3720" spans="1:28" hidden="1" x14ac:dyDescent="0.25">
      <c r="A3720" t="s">
        <v>28</v>
      </c>
      <c r="B3720" t="s">
        <v>17591</v>
      </c>
      <c r="C3720">
        <v>220</v>
      </c>
      <c r="D3720">
        <v>101</v>
      </c>
      <c r="E3720">
        <v>52</v>
      </c>
      <c r="F3720">
        <v>332</v>
      </c>
      <c r="G3720" t="s">
        <v>17592</v>
      </c>
      <c r="H3720">
        <v>510</v>
      </c>
      <c r="I3720">
        <v>32453345</v>
      </c>
      <c r="J3720" t="s">
        <v>9753</v>
      </c>
      <c r="K3720" t="s">
        <v>17593</v>
      </c>
      <c r="L3720" t="s">
        <v>17594</v>
      </c>
      <c r="M3720">
        <v>31791</v>
      </c>
      <c r="N3720">
        <v>2161</v>
      </c>
      <c r="O3720" t="s">
        <v>17595</v>
      </c>
      <c r="P3720">
        <v>0</v>
      </c>
      <c r="Q3720" t="s">
        <v>17596</v>
      </c>
      <c r="R3720" t="s">
        <v>17597</v>
      </c>
      <c r="S3720">
        <v>155</v>
      </c>
      <c r="T3720" t="s">
        <v>37</v>
      </c>
      <c r="U3720" t="s">
        <v>38</v>
      </c>
      <c r="V3720" t="s">
        <v>584</v>
      </c>
      <c r="W3720">
        <v>5000000</v>
      </c>
      <c r="X3720">
        <v>2014</v>
      </c>
      <c r="Y3720">
        <v>358</v>
      </c>
      <c r="Z3720">
        <v>5</v>
      </c>
      <c r="AA3720">
        <v>1.78</v>
      </c>
      <c r="AB3720">
        <v>10000</v>
      </c>
    </row>
    <row r="3721" spans="1:28" hidden="1" x14ac:dyDescent="0.25">
      <c r="A3721" t="s">
        <v>746</v>
      </c>
      <c r="B3721" t="s">
        <v>5876</v>
      </c>
      <c r="C3721">
        <v>117</v>
      </c>
      <c r="D3721">
        <v>124</v>
      </c>
      <c r="E3721">
        <v>0</v>
      </c>
      <c r="F3721">
        <v>452</v>
      </c>
      <c r="G3721" t="s">
        <v>4004</v>
      </c>
      <c r="H3721">
        <v>12000</v>
      </c>
      <c r="J3721" t="s">
        <v>1543</v>
      </c>
      <c r="K3721" t="s">
        <v>761</v>
      </c>
      <c r="L3721" t="s">
        <v>17598</v>
      </c>
      <c r="M3721">
        <v>161972</v>
      </c>
      <c r="N3721">
        <v>13864</v>
      </c>
      <c r="O3721" t="s">
        <v>3447</v>
      </c>
      <c r="P3721">
        <v>1</v>
      </c>
      <c r="Q3721" t="s">
        <v>17599</v>
      </c>
      <c r="R3721" t="s">
        <v>17600</v>
      </c>
      <c r="S3721">
        <v>356</v>
      </c>
      <c r="T3721" t="s">
        <v>37</v>
      </c>
      <c r="U3721" t="s">
        <v>38</v>
      </c>
      <c r="V3721" t="s">
        <v>94</v>
      </c>
      <c r="W3721">
        <v>5000000</v>
      </c>
      <c r="X3721">
        <v>1980</v>
      </c>
      <c r="Y3721">
        <v>754</v>
      </c>
      <c r="Z3721">
        <v>8.1999999999999993</v>
      </c>
      <c r="AA3721">
        <v>2.35</v>
      </c>
      <c r="AB3721">
        <v>9000</v>
      </c>
    </row>
    <row r="3722" spans="1:28" hidden="1" x14ac:dyDescent="0.25">
      <c r="A3722" t="s">
        <v>28</v>
      </c>
      <c r="B3722" t="s">
        <v>7643</v>
      </c>
      <c r="C3722">
        <v>471</v>
      </c>
      <c r="D3722">
        <v>117</v>
      </c>
      <c r="E3722">
        <v>212</v>
      </c>
      <c r="F3722">
        <v>896</v>
      </c>
      <c r="G3722" t="s">
        <v>749</v>
      </c>
      <c r="H3722">
        <v>11000</v>
      </c>
      <c r="I3722">
        <v>27296514</v>
      </c>
      <c r="J3722" t="s">
        <v>1543</v>
      </c>
      <c r="K3722" t="s">
        <v>659</v>
      </c>
      <c r="L3722" t="s">
        <v>17601</v>
      </c>
      <c r="M3722">
        <v>326494</v>
      </c>
      <c r="N3722">
        <v>17738</v>
      </c>
      <c r="O3722" t="s">
        <v>4235</v>
      </c>
      <c r="P3722">
        <v>0</v>
      </c>
      <c r="Q3722" t="s">
        <v>17602</v>
      </c>
      <c r="R3722" t="s">
        <v>17603</v>
      </c>
      <c r="S3722">
        <v>340</v>
      </c>
      <c r="T3722" t="s">
        <v>37</v>
      </c>
      <c r="U3722" t="s">
        <v>38</v>
      </c>
      <c r="V3722" t="s">
        <v>584</v>
      </c>
      <c r="W3722">
        <v>5000000</v>
      </c>
      <c r="X3722">
        <v>2013</v>
      </c>
      <c r="Y3722">
        <v>3000</v>
      </c>
      <c r="Z3722">
        <v>8</v>
      </c>
      <c r="AA3722">
        <v>2.35</v>
      </c>
      <c r="AB3722">
        <v>65000</v>
      </c>
    </row>
    <row r="3723" spans="1:28" hidden="1" x14ac:dyDescent="0.25">
      <c r="A3723" t="s">
        <v>28</v>
      </c>
      <c r="B3723" t="s">
        <v>17604</v>
      </c>
      <c r="C3723">
        <v>152</v>
      </c>
      <c r="D3723">
        <v>83</v>
      </c>
      <c r="E3723">
        <v>26</v>
      </c>
      <c r="F3723">
        <v>801</v>
      </c>
      <c r="G3723" t="s">
        <v>10690</v>
      </c>
      <c r="H3723">
        <v>10000</v>
      </c>
      <c r="I3723">
        <v>25799043</v>
      </c>
      <c r="J3723" t="s">
        <v>4331</v>
      </c>
      <c r="K3723" t="s">
        <v>299</v>
      </c>
      <c r="L3723" t="s">
        <v>17605</v>
      </c>
      <c r="M3723">
        <v>28513</v>
      </c>
      <c r="N3723">
        <v>11771</v>
      </c>
      <c r="O3723" t="s">
        <v>1664</v>
      </c>
      <c r="P3723">
        <v>0</v>
      </c>
      <c r="Q3723" t="s">
        <v>17606</v>
      </c>
      <c r="R3723" t="s">
        <v>17607</v>
      </c>
      <c r="S3723">
        <v>126</v>
      </c>
      <c r="T3723" t="s">
        <v>37</v>
      </c>
      <c r="U3723" t="s">
        <v>38</v>
      </c>
      <c r="V3723" t="s">
        <v>39</v>
      </c>
      <c r="W3723">
        <v>3300000</v>
      </c>
      <c r="X3723">
        <v>2015</v>
      </c>
      <c r="Y3723">
        <v>830</v>
      </c>
      <c r="Z3723">
        <v>5.2</v>
      </c>
      <c r="AA3723">
        <v>2.35</v>
      </c>
      <c r="AB3723">
        <v>0</v>
      </c>
    </row>
    <row r="3724" spans="1:28" hidden="1" x14ac:dyDescent="0.25">
      <c r="A3724" t="s">
        <v>746</v>
      </c>
      <c r="B3724" t="s">
        <v>57</v>
      </c>
      <c r="C3724">
        <v>274</v>
      </c>
      <c r="D3724">
        <v>113</v>
      </c>
      <c r="E3724">
        <v>22000</v>
      </c>
      <c r="F3724">
        <v>379</v>
      </c>
      <c r="G3724" t="s">
        <v>5042</v>
      </c>
      <c r="H3724">
        <v>716</v>
      </c>
      <c r="I3724">
        <v>25530884</v>
      </c>
      <c r="J3724" t="s">
        <v>851</v>
      </c>
      <c r="K3724" t="s">
        <v>728</v>
      </c>
      <c r="L3724" t="s">
        <v>17608</v>
      </c>
      <c r="M3724">
        <v>845580</v>
      </c>
      <c r="N3724">
        <v>1997</v>
      </c>
      <c r="O3724" t="s">
        <v>17609</v>
      </c>
      <c r="P3724">
        <v>0</v>
      </c>
      <c r="Q3724" t="s">
        <v>17610</v>
      </c>
      <c r="R3724" t="s">
        <v>17611</v>
      </c>
      <c r="S3724">
        <v>2067</v>
      </c>
      <c r="T3724" t="s">
        <v>37</v>
      </c>
      <c r="U3724" t="s">
        <v>38</v>
      </c>
      <c r="V3724" t="s">
        <v>584</v>
      </c>
      <c r="W3724">
        <v>9000000</v>
      </c>
      <c r="X3724">
        <v>2000</v>
      </c>
      <c r="Y3724">
        <v>651</v>
      </c>
      <c r="Z3724">
        <v>8.5</v>
      </c>
      <c r="AA3724">
        <v>2.35</v>
      </c>
      <c r="AB3724">
        <v>40000</v>
      </c>
    </row>
    <row r="3725" spans="1:28" hidden="1" x14ac:dyDescent="0.25">
      <c r="A3725" t="s">
        <v>28</v>
      </c>
      <c r="B3725" t="s">
        <v>17612</v>
      </c>
      <c r="C3725">
        <v>336</v>
      </c>
      <c r="D3725">
        <v>104</v>
      </c>
      <c r="E3725">
        <v>59</v>
      </c>
      <c r="F3725">
        <v>202</v>
      </c>
      <c r="G3725" t="s">
        <v>3471</v>
      </c>
      <c r="H3725">
        <v>972</v>
      </c>
      <c r="I3725">
        <v>27689474</v>
      </c>
      <c r="J3725" t="s">
        <v>5102</v>
      </c>
      <c r="K3725" t="s">
        <v>17613</v>
      </c>
      <c r="L3725" t="s">
        <v>17614</v>
      </c>
      <c r="M3725">
        <v>85688</v>
      </c>
      <c r="N3725">
        <v>2071</v>
      </c>
      <c r="O3725" t="s">
        <v>17615</v>
      </c>
      <c r="P3725">
        <v>0</v>
      </c>
      <c r="Q3725" t="s">
        <v>17616</v>
      </c>
      <c r="R3725" t="s">
        <v>17617</v>
      </c>
      <c r="S3725">
        <v>339</v>
      </c>
      <c r="T3725" t="s">
        <v>37</v>
      </c>
      <c r="U3725" t="s">
        <v>38</v>
      </c>
      <c r="V3725" t="s">
        <v>584</v>
      </c>
      <c r="W3725">
        <v>5000000</v>
      </c>
      <c r="X3725">
        <v>2013</v>
      </c>
      <c r="Y3725">
        <v>407</v>
      </c>
      <c r="Z3725">
        <v>6.5</v>
      </c>
      <c r="AA3725">
        <v>2.35</v>
      </c>
      <c r="AB3725">
        <v>23000</v>
      </c>
    </row>
    <row r="3726" spans="1:28" hidden="1" x14ac:dyDescent="0.25">
      <c r="A3726" t="s">
        <v>746</v>
      </c>
      <c r="B3726" t="s">
        <v>7133</v>
      </c>
      <c r="C3726">
        <v>174</v>
      </c>
      <c r="D3726">
        <v>97</v>
      </c>
      <c r="E3726">
        <v>0</v>
      </c>
      <c r="F3726">
        <v>657</v>
      </c>
      <c r="G3726" t="s">
        <v>10431</v>
      </c>
      <c r="H3726">
        <v>1000</v>
      </c>
      <c r="I3726">
        <v>24138847</v>
      </c>
      <c r="J3726" t="s">
        <v>1670</v>
      </c>
      <c r="K3726" t="s">
        <v>2083</v>
      </c>
      <c r="L3726" t="s">
        <v>17618</v>
      </c>
      <c r="M3726">
        <v>114797</v>
      </c>
      <c r="N3726">
        <v>2990</v>
      </c>
      <c r="O3726" t="s">
        <v>17619</v>
      </c>
      <c r="P3726">
        <v>3</v>
      </c>
      <c r="Q3726" t="s">
        <v>17620</v>
      </c>
      <c r="R3726" t="s">
        <v>17621</v>
      </c>
      <c r="S3726">
        <v>472</v>
      </c>
      <c r="T3726" t="s">
        <v>37</v>
      </c>
      <c r="U3726" t="s">
        <v>38</v>
      </c>
      <c r="V3726" t="s">
        <v>584</v>
      </c>
      <c r="W3726">
        <v>5000000</v>
      </c>
      <c r="X3726">
        <v>2006</v>
      </c>
      <c r="Y3726">
        <v>898</v>
      </c>
      <c r="Z3726">
        <v>7.4</v>
      </c>
      <c r="AA3726">
        <v>1.85</v>
      </c>
      <c r="AB3726">
        <v>0</v>
      </c>
    </row>
    <row r="3727" spans="1:28" hidden="1" x14ac:dyDescent="0.25">
      <c r="A3727" t="s">
        <v>28</v>
      </c>
      <c r="B3727" t="s">
        <v>6619</v>
      </c>
      <c r="C3727">
        <v>151</v>
      </c>
      <c r="D3727">
        <v>110</v>
      </c>
      <c r="E3727">
        <v>335</v>
      </c>
      <c r="F3727">
        <v>34</v>
      </c>
      <c r="G3727" t="s">
        <v>1796</v>
      </c>
      <c r="H3727">
        <v>838</v>
      </c>
      <c r="I3727">
        <v>21994911</v>
      </c>
      <c r="J3727" t="s">
        <v>6198</v>
      </c>
      <c r="K3727" t="s">
        <v>404</v>
      </c>
      <c r="L3727" t="s">
        <v>17622</v>
      </c>
      <c r="M3727">
        <v>98354</v>
      </c>
      <c r="N3727">
        <v>1122</v>
      </c>
      <c r="O3727" t="s">
        <v>17623</v>
      </c>
      <c r="P3727">
        <v>0</v>
      </c>
      <c r="Q3727" t="s">
        <v>17624</v>
      </c>
      <c r="R3727" t="s">
        <v>17625</v>
      </c>
      <c r="S3727">
        <v>433</v>
      </c>
      <c r="T3727" t="s">
        <v>37</v>
      </c>
      <c r="U3727" t="s">
        <v>56</v>
      </c>
      <c r="V3727" t="s">
        <v>584</v>
      </c>
      <c r="W3727">
        <v>5000000</v>
      </c>
      <c r="X3727">
        <v>2000</v>
      </c>
      <c r="Y3727">
        <v>203</v>
      </c>
      <c r="Z3727">
        <v>7.7</v>
      </c>
      <c r="AA3727">
        <v>1.85</v>
      </c>
      <c r="AB3727">
        <v>0</v>
      </c>
    </row>
    <row r="3728" spans="1:28" hidden="1" x14ac:dyDescent="0.25">
      <c r="A3728" t="s">
        <v>28</v>
      </c>
      <c r="B3728" t="s">
        <v>6574</v>
      </c>
      <c r="C3728">
        <v>276</v>
      </c>
      <c r="D3728">
        <v>103</v>
      </c>
      <c r="E3728">
        <v>214</v>
      </c>
      <c r="F3728">
        <v>424</v>
      </c>
      <c r="G3728" t="s">
        <v>428</v>
      </c>
      <c r="H3728">
        <v>7000</v>
      </c>
      <c r="I3728">
        <v>21501098</v>
      </c>
      <c r="J3728" t="s">
        <v>2526</v>
      </c>
      <c r="K3728" t="s">
        <v>517</v>
      </c>
      <c r="L3728" t="s">
        <v>17626</v>
      </c>
      <c r="M3728">
        <v>115813</v>
      </c>
      <c r="N3728">
        <v>8375</v>
      </c>
      <c r="O3728" t="s">
        <v>14623</v>
      </c>
      <c r="P3728">
        <v>1</v>
      </c>
      <c r="Q3728" t="s">
        <v>17627</v>
      </c>
      <c r="R3728" t="s">
        <v>17628</v>
      </c>
      <c r="S3728">
        <v>216</v>
      </c>
      <c r="T3728" t="s">
        <v>37</v>
      </c>
      <c r="U3728" t="s">
        <v>38</v>
      </c>
      <c r="V3728" t="s">
        <v>39</v>
      </c>
      <c r="W3728">
        <v>5000000</v>
      </c>
      <c r="X3728">
        <v>2013</v>
      </c>
      <c r="Y3728">
        <v>468</v>
      </c>
      <c r="Z3728">
        <v>7.4</v>
      </c>
      <c r="AA3728">
        <v>1.85</v>
      </c>
      <c r="AB3728">
        <v>22000</v>
      </c>
    </row>
    <row r="3729" spans="1:28" hidden="1" x14ac:dyDescent="0.25">
      <c r="A3729" t="s">
        <v>28</v>
      </c>
      <c r="B3729" t="s">
        <v>17629</v>
      </c>
      <c r="C3729">
        <v>12</v>
      </c>
      <c r="D3729">
        <v>94</v>
      </c>
      <c r="E3729">
        <v>0</v>
      </c>
      <c r="F3729">
        <v>287</v>
      </c>
      <c r="G3729" t="s">
        <v>8397</v>
      </c>
      <c r="H3729">
        <v>901</v>
      </c>
      <c r="I3729">
        <v>19281235</v>
      </c>
      <c r="J3729" t="s">
        <v>5787</v>
      </c>
      <c r="K3729" t="s">
        <v>17630</v>
      </c>
      <c r="L3729" t="s">
        <v>17631</v>
      </c>
      <c r="M3729">
        <v>3571</v>
      </c>
      <c r="N3729">
        <v>2523</v>
      </c>
      <c r="O3729" t="s">
        <v>17632</v>
      </c>
      <c r="P3729">
        <v>0</v>
      </c>
      <c r="Q3729" t="s">
        <v>17633</v>
      </c>
      <c r="R3729" t="s">
        <v>17634</v>
      </c>
      <c r="S3729">
        <v>11</v>
      </c>
      <c r="T3729" t="s">
        <v>37</v>
      </c>
      <c r="U3729" t="s">
        <v>38</v>
      </c>
      <c r="V3729" t="s">
        <v>584</v>
      </c>
      <c r="W3729">
        <v>5000000</v>
      </c>
      <c r="X3729">
        <v>1991</v>
      </c>
      <c r="Y3729">
        <v>413</v>
      </c>
      <c r="Z3729">
        <v>5.0999999999999996</v>
      </c>
      <c r="AA3729">
        <v>1.85</v>
      </c>
      <c r="AB3729">
        <v>232</v>
      </c>
    </row>
    <row r="3730" spans="1:28" hidden="1" x14ac:dyDescent="0.25">
      <c r="A3730" t="s">
        <v>28</v>
      </c>
      <c r="B3730" t="s">
        <v>844</v>
      </c>
      <c r="C3730">
        <v>18</v>
      </c>
      <c r="D3730">
        <v>102</v>
      </c>
      <c r="E3730">
        <v>18</v>
      </c>
      <c r="F3730">
        <v>75</v>
      </c>
      <c r="G3730" t="s">
        <v>9316</v>
      </c>
      <c r="H3730">
        <v>492</v>
      </c>
      <c r="J3730" t="s">
        <v>17635</v>
      </c>
      <c r="K3730" t="s">
        <v>17636</v>
      </c>
      <c r="L3730" t="s">
        <v>17637</v>
      </c>
      <c r="M3730">
        <v>5894</v>
      </c>
      <c r="N3730">
        <v>854</v>
      </c>
      <c r="O3730" t="s">
        <v>17638</v>
      </c>
      <c r="P3730">
        <v>0</v>
      </c>
      <c r="Q3730" t="s">
        <v>17639</v>
      </c>
      <c r="R3730" t="s">
        <v>17640</v>
      </c>
      <c r="S3730">
        <v>56</v>
      </c>
      <c r="T3730" t="s">
        <v>37</v>
      </c>
      <c r="U3730" t="s">
        <v>369</v>
      </c>
      <c r="V3730" t="s">
        <v>94</v>
      </c>
      <c r="W3730">
        <v>3500000</v>
      </c>
      <c r="X3730">
        <v>1982</v>
      </c>
      <c r="Y3730">
        <v>155</v>
      </c>
      <c r="Z3730">
        <v>7.3</v>
      </c>
      <c r="AA3730">
        <v>2.35</v>
      </c>
      <c r="AB3730">
        <v>0</v>
      </c>
    </row>
    <row r="3731" spans="1:28" hidden="1" x14ac:dyDescent="0.25">
      <c r="A3731" t="s">
        <v>28</v>
      </c>
      <c r="B3731" t="s">
        <v>17641</v>
      </c>
      <c r="C3731">
        <v>28</v>
      </c>
      <c r="D3731">
        <v>77</v>
      </c>
      <c r="E3731">
        <v>0</v>
      </c>
      <c r="F3731">
        <v>73</v>
      </c>
      <c r="G3731" t="s">
        <v>17642</v>
      </c>
      <c r="H3731">
        <v>2000</v>
      </c>
      <c r="I3731">
        <v>19421271</v>
      </c>
      <c r="J3731" t="s">
        <v>2965</v>
      </c>
      <c r="K3731" t="s">
        <v>1985</v>
      </c>
      <c r="L3731" t="s">
        <v>17643</v>
      </c>
      <c r="M3731">
        <v>2448</v>
      </c>
      <c r="N3731">
        <v>2908</v>
      </c>
      <c r="O3731" t="s">
        <v>17644</v>
      </c>
      <c r="P3731">
        <v>1</v>
      </c>
      <c r="Q3731" t="s">
        <v>17645</v>
      </c>
      <c r="R3731" t="s">
        <v>17646</v>
      </c>
      <c r="S3731">
        <v>18</v>
      </c>
      <c r="T3731" t="s">
        <v>37</v>
      </c>
      <c r="U3731" t="s">
        <v>38</v>
      </c>
      <c r="V3731" t="s">
        <v>276</v>
      </c>
      <c r="W3731">
        <v>5000000</v>
      </c>
      <c r="X3731">
        <v>1999</v>
      </c>
      <c r="Y3731">
        <v>804</v>
      </c>
      <c r="Z3731">
        <v>5</v>
      </c>
      <c r="AA3731">
        <v>1.33</v>
      </c>
      <c r="AB3731">
        <v>122</v>
      </c>
    </row>
    <row r="3732" spans="1:28" hidden="1" x14ac:dyDescent="0.25">
      <c r="A3732" t="s">
        <v>28</v>
      </c>
      <c r="B3732" t="s">
        <v>1688</v>
      </c>
      <c r="C3732">
        <v>95</v>
      </c>
      <c r="D3732">
        <v>134</v>
      </c>
      <c r="E3732">
        <v>3000</v>
      </c>
      <c r="F3732">
        <v>77</v>
      </c>
      <c r="G3732" t="s">
        <v>9295</v>
      </c>
      <c r="H3732">
        <v>205</v>
      </c>
      <c r="I3732">
        <v>20733485</v>
      </c>
      <c r="J3732" t="s">
        <v>3408</v>
      </c>
      <c r="K3732" t="s">
        <v>17647</v>
      </c>
      <c r="L3732" t="s">
        <v>17648</v>
      </c>
      <c r="M3732">
        <v>11622</v>
      </c>
      <c r="N3732">
        <v>428</v>
      </c>
      <c r="O3732" t="s">
        <v>17649</v>
      </c>
      <c r="P3732">
        <v>1</v>
      </c>
      <c r="Q3732" t="s">
        <v>17650</v>
      </c>
      <c r="R3732" t="s">
        <v>17651</v>
      </c>
      <c r="S3732">
        <v>157</v>
      </c>
      <c r="T3732" t="s">
        <v>37</v>
      </c>
      <c r="U3732" t="s">
        <v>38</v>
      </c>
      <c r="V3732" t="s">
        <v>39</v>
      </c>
      <c r="W3732">
        <v>5000000</v>
      </c>
      <c r="X3732">
        <v>1997</v>
      </c>
      <c r="Y3732">
        <v>130</v>
      </c>
      <c r="Z3732">
        <v>7.2</v>
      </c>
      <c r="AA3732">
        <v>1.85</v>
      </c>
      <c r="AB3732">
        <v>1000</v>
      </c>
    </row>
    <row r="3733" spans="1:28" hidden="1" x14ac:dyDescent="0.25">
      <c r="A3733" t="s">
        <v>28</v>
      </c>
      <c r="B3733" t="s">
        <v>17652</v>
      </c>
      <c r="C3733">
        <v>74</v>
      </c>
      <c r="D3733">
        <v>129</v>
      </c>
      <c r="E3733">
        <v>24</v>
      </c>
      <c r="F3733">
        <v>157</v>
      </c>
      <c r="G3733" t="s">
        <v>4220</v>
      </c>
      <c r="H3733">
        <v>977</v>
      </c>
      <c r="J3733" t="s">
        <v>1543</v>
      </c>
      <c r="K3733" t="s">
        <v>5618</v>
      </c>
      <c r="L3733" t="s">
        <v>17653</v>
      </c>
      <c r="M3733">
        <v>10564</v>
      </c>
      <c r="N3733">
        <v>2014</v>
      </c>
      <c r="O3733" t="s">
        <v>17654</v>
      </c>
      <c r="P3733">
        <v>1</v>
      </c>
      <c r="Q3733" t="s">
        <v>17655</v>
      </c>
      <c r="R3733" t="s">
        <v>17656</v>
      </c>
      <c r="S3733">
        <v>161</v>
      </c>
      <c r="T3733" t="s">
        <v>37</v>
      </c>
      <c r="U3733" t="s">
        <v>38</v>
      </c>
      <c r="V3733" t="s">
        <v>584</v>
      </c>
      <c r="W3733">
        <v>5000000</v>
      </c>
      <c r="X3733">
        <v>1981</v>
      </c>
      <c r="Y3733">
        <v>485</v>
      </c>
      <c r="Z3733">
        <v>6.7</v>
      </c>
      <c r="AA3733">
        <v>1.85</v>
      </c>
      <c r="AB3733">
        <v>0</v>
      </c>
    </row>
    <row r="3734" spans="1:28" hidden="1" x14ac:dyDescent="0.25">
      <c r="A3734" t="s">
        <v>28</v>
      </c>
      <c r="B3734" t="s">
        <v>17657</v>
      </c>
      <c r="C3734">
        <v>179</v>
      </c>
      <c r="D3734">
        <v>90</v>
      </c>
      <c r="E3734">
        <v>37</v>
      </c>
      <c r="F3734">
        <v>1000</v>
      </c>
      <c r="G3734" t="s">
        <v>1542</v>
      </c>
      <c r="H3734">
        <v>11000</v>
      </c>
      <c r="I3734">
        <v>24809547</v>
      </c>
      <c r="J3734" t="s">
        <v>2526</v>
      </c>
      <c r="K3734" t="s">
        <v>1947</v>
      </c>
      <c r="L3734" t="s">
        <v>17658</v>
      </c>
      <c r="M3734">
        <v>74875</v>
      </c>
      <c r="N3734">
        <v>15710</v>
      </c>
      <c r="O3734" t="s">
        <v>812</v>
      </c>
      <c r="P3734">
        <v>1</v>
      </c>
      <c r="Q3734" t="s">
        <v>17659</v>
      </c>
      <c r="R3734" t="s">
        <v>17660</v>
      </c>
      <c r="S3734">
        <v>115</v>
      </c>
      <c r="T3734" t="s">
        <v>37</v>
      </c>
      <c r="U3734" t="s">
        <v>38</v>
      </c>
      <c r="V3734" t="s">
        <v>584</v>
      </c>
      <c r="W3734">
        <v>5000000</v>
      </c>
      <c r="X3734">
        <v>2011</v>
      </c>
      <c r="Y3734">
        <v>3000</v>
      </c>
      <c r="Z3734">
        <v>6.4</v>
      </c>
      <c r="AA3734">
        <v>1.85</v>
      </c>
      <c r="AB3734">
        <v>11000</v>
      </c>
    </row>
    <row r="3735" spans="1:28" hidden="1" x14ac:dyDescent="0.25">
      <c r="A3735" t="s">
        <v>28</v>
      </c>
      <c r="B3735" t="s">
        <v>2721</v>
      </c>
      <c r="C3735">
        <v>125</v>
      </c>
      <c r="D3735">
        <v>134</v>
      </c>
      <c r="E3735">
        <v>81</v>
      </c>
      <c r="F3735">
        <v>388</v>
      </c>
      <c r="G3735" t="s">
        <v>1213</v>
      </c>
      <c r="H3735">
        <v>882</v>
      </c>
      <c r="I3735">
        <v>19097994</v>
      </c>
      <c r="J3735" t="s">
        <v>1633</v>
      </c>
      <c r="K3735" t="s">
        <v>187</v>
      </c>
      <c r="L3735" t="s">
        <v>17661</v>
      </c>
      <c r="M3735">
        <v>11744</v>
      </c>
      <c r="N3735">
        <v>2410</v>
      </c>
      <c r="O3735" t="s">
        <v>7879</v>
      </c>
      <c r="P3735">
        <v>0</v>
      </c>
      <c r="Q3735" t="s">
        <v>17662</v>
      </c>
      <c r="R3735" t="s">
        <v>17663</v>
      </c>
      <c r="S3735">
        <v>49</v>
      </c>
      <c r="T3735" t="s">
        <v>37</v>
      </c>
      <c r="U3735" t="s">
        <v>267</v>
      </c>
      <c r="V3735" t="s">
        <v>39</v>
      </c>
      <c r="X3735">
        <v>2016</v>
      </c>
      <c r="Y3735">
        <v>845</v>
      </c>
      <c r="Z3735">
        <v>7.1</v>
      </c>
      <c r="AA3735">
        <v>2.35</v>
      </c>
      <c r="AB3735">
        <v>0</v>
      </c>
    </row>
    <row r="3736" spans="1:28" hidden="1" x14ac:dyDescent="0.25">
      <c r="A3736" t="s">
        <v>28</v>
      </c>
      <c r="B3736" t="s">
        <v>17664</v>
      </c>
      <c r="C3736">
        <v>22</v>
      </c>
      <c r="D3736">
        <v>104</v>
      </c>
      <c r="E3736">
        <v>0</v>
      </c>
      <c r="F3736">
        <v>498</v>
      </c>
      <c r="G3736" t="s">
        <v>17665</v>
      </c>
      <c r="H3736">
        <v>1000</v>
      </c>
      <c r="I3736">
        <v>23031390</v>
      </c>
      <c r="J3736" t="s">
        <v>2526</v>
      </c>
      <c r="K3736" t="s">
        <v>803</v>
      </c>
      <c r="L3736" t="s">
        <v>17666</v>
      </c>
      <c r="M3736">
        <v>4345</v>
      </c>
      <c r="N3736">
        <v>2868</v>
      </c>
      <c r="O3736" t="s">
        <v>17667</v>
      </c>
      <c r="P3736">
        <v>9</v>
      </c>
      <c r="Q3736" t="s">
        <v>17668</v>
      </c>
      <c r="R3736" t="s">
        <v>17669</v>
      </c>
      <c r="S3736">
        <v>26</v>
      </c>
      <c r="T3736" t="s">
        <v>37</v>
      </c>
      <c r="U3736" t="s">
        <v>38</v>
      </c>
      <c r="V3736" t="s">
        <v>584</v>
      </c>
      <c r="W3736">
        <v>4500000</v>
      </c>
      <c r="X3736">
        <v>1998</v>
      </c>
      <c r="Y3736">
        <v>597</v>
      </c>
      <c r="Z3736">
        <v>5.6</v>
      </c>
      <c r="AA3736">
        <v>1.85</v>
      </c>
      <c r="AB3736">
        <v>575</v>
      </c>
    </row>
    <row r="3737" spans="1:28" hidden="1" x14ac:dyDescent="0.25">
      <c r="A3737" t="s">
        <v>28</v>
      </c>
      <c r="B3737" t="s">
        <v>1501</v>
      </c>
      <c r="C3737">
        <v>92</v>
      </c>
      <c r="D3737">
        <v>95</v>
      </c>
      <c r="E3737">
        <v>596</v>
      </c>
      <c r="F3737">
        <v>697</v>
      </c>
      <c r="G3737" t="s">
        <v>13688</v>
      </c>
      <c r="H3737">
        <v>1000</v>
      </c>
      <c r="I3737">
        <v>16017403</v>
      </c>
      <c r="J3737" t="s">
        <v>8920</v>
      </c>
      <c r="K3737" t="s">
        <v>1539</v>
      </c>
      <c r="L3737" t="s">
        <v>14650</v>
      </c>
      <c r="M3737">
        <v>17333</v>
      </c>
      <c r="N3737">
        <v>3300</v>
      </c>
      <c r="O3737" t="s">
        <v>3197</v>
      </c>
      <c r="P3737">
        <v>2</v>
      </c>
      <c r="Q3737" t="s">
        <v>14651</v>
      </c>
      <c r="R3737" t="s">
        <v>14652</v>
      </c>
      <c r="S3737">
        <v>153</v>
      </c>
      <c r="T3737" t="s">
        <v>37</v>
      </c>
      <c r="U3737" t="s">
        <v>38</v>
      </c>
      <c r="V3737" t="s">
        <v>584</v>
      </c>
      <c r="W3737">
        <v>5000000</v>
      </c>
      <c r="X3737">
        <v>2001</v>
      </c>
      <c r="Y3737">
        <v>835</v>
      </c>
      <c r="Z3737">
        <v>6.2</v>
      </c>
      <c r="AA3737">
        <v>1.85</v>
      </c>
      <c r="AB3737">
        <v>0</v>
      </c>
    </row>
    <row r="3738" spans="1:28" hidden="1" x14ac:dyDescent="0.25">
      <c r="A3738" t="s">
        <v>28</v>
      </c>
      <c r="B3738" t="s">
        <v>14107</v>
      </c>
      <c r="C3738">
        <v>196</v>
      </c>
      <c r="D3738">
        <v>93</v>
      </c>
      <c r="E3738">
        <v>66</v>
      </c>
      <c r="F3738">
        <v>161</v>
      </c>
      <c r="G3738" t="s">
        <v>17670</v>
      </c>
      <c r="H3738">
        <v>1000</v>
      </c>
      <c r="I3738">
        <v>21197315</v>
      </c>
      <c r="J3738" t="s">
        <v>3029</v>
      </c>
      <c r="K3738" t="s">
        <v>9437</v>
      </c>
      <c r="L3738" t="s">
        <v>17671</v>
      </c>
      <c r="M3738">
        <v>49948</v>
      </c>
      <c r="N3738">
        <v>1410</v>
      </c>
      <c r="O3738" t="s">
        <v>17672</v>
      </c>
      <c r="P3738">
        <v>0</v>
      </c>
      <c r="Q3738" t="s">
        <v>17673</v>
      </c>
      <c r="R3738" t="s">
        <v>17674</v>
      </c>
      <c r="S3738">
        <v>211</v>
      </c>
      <c r="T3738" t="s">
        <v>37</v>
      </c>
      <c r="U3738" t="s">
        <v>38</v>
      </c>
      <c r="V3738" t="s">
        <v>584</v>
      </c>
      <c r="W3738">
        <v>5000000</v>
      </c>
      <c r="X3738">
        <v>2014</v>
      </c>
      <c r="Y3738">
        <v>200</v>
      </c>
      <c r="Z3738">
        <v>6.1</v>
      </c>
      <c r="AA3738">
        <v>1.85</v>
      </c>
      <c r="AB3738">
        <v>14000</v>
      </c>
    </row>
    <row r="3739" spans="1:28" hidden="1" x14ac:dyDescent="0.25">
      <c r="A3739" t="s">
        <v>28</v>
      </c>
      <c r="B3739" t="s">
        <v>9592</v>
      </c>
      <c r="C3739">
        <v>9</v>
      </c>
      <c r="D3739">
        <v>106</v>
      </c>
      <c r="E3739">
        <v>23</v>
      </c>
      <c r="F3739">
        <v>467</v>
      </c>
      <c r="G3739" t="s">
        <v>17675</v>
      </c>
      <c r="H3739">
        <v>1000</v>
      </c>
      <c r="I3739">
        <v>17382982</v>
      </c>
      <c r="J3739" t="s">
        <v>4074</v>
      </c>
      <c r="K3739" t="s">
        <v>2814</v>
      </c>
      <c r="L3739" t="s">
        <v>17676</v>
      </c>
      <c r="M3739">
        <v>5975</v>
      </c>
      <c r="N3739">
        <v>2840</v>
      </c>
      <c r="O3739" t="s">
        <v>13338</v>
      </c>
      <c r="P3739">
        <v>0</v>
      </c>
      <c r="Q3739" t="s">
        <v>17677</v>
      </c>
      <c r="R3739" t="s">
        <v>17678</v>
      </c>
      <c r="S3739">
        <v>33</v>
      </c>
      <c r="T3739" t="s">
        <v>2777</v>
      </c>
      <c r="U3739" t="s">
        <v>38</v>
      </c>
      <c r="V3739" t="s">
        <v>584</v>
      </c>
      <c r="W3739">
        <v>5000000</v>
      </c>
      <c r="X3739">
        <v>2014</v>
      </c>
      <c r="Y3739">
        <v>694</v>
      </c>
      <c r="Z3739">
        <v>5.2</v>
      </c>
      <c r="AA3739">
        <v>1.85</v>
      </c>
      <c r="AB3739">
        <v>0</v>
      </c>
    </row>
    <row r="3740" spans="1:28" hidden="1" x14ac:dyDescent="0.25">
      <c r="A3740" t="s">
        <v>28</v>
      </c>
      <c r="B3740" t="s">
        <v>12119</v>
      </c>
      <c r="C3740">
        <v>31</v>
      </c>
      <c r="D3740">
        <v>109</v>
      </c>
      <c r="E3740">
        <v>148</v>
      </c>
      <c r="F3740">
        <v>426</v>
      </c>
      <c r="G3740" t="s">
        <v>10261</v>
      </c>
      <c r="H3740">
        <v>2000</v>
      </c>
      <c r="I3740">
        <v>14821531</v>
      </c>
      <c r="J3740" t="s">
        <v>3408</v>
      </c>
      <c r="K3740" t="s">
        <v>8430</v>
      </c>
      <c r="L3740" t="s">
        <v>17679</v>
      </c>
      <c r="M3740">
        <v>6915</v>
      </c>
      <c r="N3740">
        <v>3843</v>
      </c>
      <c r="O3740" t="s">
        <v>13121</v>
      </c>
      <c r="P3740">
        <v>2</v>
      </c>
      <c r="Q3740" t="s">
        <v>17680</v>
      </c>
      <c r="R3740" t="s">
        <v>17681</v>
      </c>
      <c r="S3740">
        <v>209</v>
      </c>
      <c r="T3740" t="s">
        <v>37</v>
      </c>
      <c r="U3740" t="s">
        <v>38</v>
      </c>
      <c r="V3740" t="s">
        <v>584</v>
      </c>
      <c r="W3740">
        <v>6000000</v>
      </c>
      <c r="X3740">
        <v>1997</v>
      </c>
      <c r="Y3740">
        <v>434</v>
      </c>
      <c r="Z3740">
        <v>7.3</v>
      </c>
      <c r="AA3740">
        <v>1.85</v>
      </c>
      <c r="AB3740">
        <v>599</v>
      </c>
    </row>
    <row r="3741" spans="1:28" hidden="1" x14ac:dyDescent="0.25">
      <c r="A3741" t="s">
        <v>28</v>
      </c>
      <c r="B3741" t="s">
        <v>17682</v>
      </c>
      <c r="C3741">
        <v>309</v>
      </c>
      <c r="D3741">
        <v>101</v>
      </c>
      <c r="E3741">
        <v>25</v>
      </c>
      <c r="F3741">
        <v>423</v>
      </c>
      <c r="G3741" t="s">
        <v>2375</v>
      </c>
      <c r="H3741">
        <v>17000</v>
      </c>
      <c r="I3741">
        <v>18656400</v>
      </c>
      <c r="J3741" t="s">
        <v>3408</v>
      </c>
      <c r="K3741" t="s">
        <v>556</v>
      </c>
      <c r="L3741" t="s">
        <v>17683</v>
      </c>
      <c r="M3741">
        <v>86077</v>
      </c>
      <c r="N3741">
        <v>19673</v>
      </c>
      <c r="O3741" t="s">
        <v>1843</v>
      </c>
      <c r="P3741">
        <v>1</v>
      </c>
      <c r="Q3741" t="s">
        <v>17684</v>
      </c>
      <c r="R3741" t="s">
        <v>17685</v>
      </c>
      <c r="S3741">
        <v>195</v>
      </c>
      <c r="T3741" t="s">
        <v>37</v>
      </c>
      <c r="U3741" t="s">
        <v>38</v>
      </c>
      <c r="V3741" t="s">
        <v>39</v>
      </c>
      <c r="W3741">
        <v>5000000</v>
      </c>
      <c r="X3741">
        <v>2014</v>
      </c>
      <c r="Y3741">
        <v>2000</v>
      </c>
      <c r="Z3741">
        <v>7.5</v>
      </c>
      <c r="AA3741">
        <v>1.85</v>
      </c>
      <c r="AB3741">
        <v>45000</v>
      </c>
    </row>
    <row r="3742" spans="1:28" hidden="1" x14ac:dyDescent="0.25">
      <c r="A3742" t="s">
        <v>28</v>
      </c>
      <c r="B3742" t="s">
        <v>17686</v>
      </c>
      <c r="C3742">
        <v>15</v>
      </c>
      <c r="D3742">
        <v>139</v>
      </c>
      <c r="E3742">
        <v>345</v>
      </c>
      <c r="F3742">
        <v>422</v>
      </c>
      <c r="G3742" t="s">
        <v>15932</v>
      </c>
      <c r="H3742">
        <v>535</v>
      </c>
      <c r="J3742" t="s">
        <v>6518</v>
      </c>
      <c r="K3742" t="s">
        <v>17687</v>
      </c>
      <c r="L3742" t="s">
        <v>17688</v>
      </c>
      <c r="M3742">
        <v>2498</v>
      </c>
      <c r="N3742">
        <v>2112</v>
      </c>
      <c r="O3742" t="s">
        <v>1084</v>
      </c>
      <c r="P3742">
        <v>0</v>
      </c>
      <c r="Q3742" t="s">
        <v>17689</v>
      </c>
      <c r="R3742" t="s">
        <v>17690</v>
      </c>
      <c r="S3742">
        <v>67</v>
      </c>
      <c r="T3742" t="s">
        <v>37</v>
      </c>
      <c r="U3742" t="s">
        <v>38</v>
      </c>
      <c r="V3742" t="s">
        <v>6035</v>
      </c>
      <c r="W3742">
        <v>5000000</v>
      </c>
      <c r="X3742">
        <v>1954</v>
      </c>
      <c r="Y3742">
        <v>440</v>
      </c>
      <c r="Z3742">
        <v>6.6</v>
      </c>
      <c r="AA3742">
        <v>2.5499999999999998</v>
      </c>
      <c r="AB3742">
        <v>376</v>
      </c>
    </row>
    <row r="3743" spans="1:28" hidden="1" x14ac:dyDescent="0.25">
      <c r="A3743" t="s">
        <v>28</v>
      </c>
      <c r="B3743" t="s">
        <v>17691</v>
      </c>
      <c r="C3743">
        <v>36</v>
      </c>
      <c r="D3743">
        <v>99</v>
      </c>
      <c r="E3743">
        <v>6</v>
      </c>
      <c r="F3743">
        <v>142</v>
      </c>
      <c r="G3743" t="s">
        <v>17692</v>
      </c>
      <c r="H3743">
        <v>13000</v>
      </c>
      <c r="J3743" t="s">
        <v>333</v>
      </c>
      <c r="K3743" t="s">
        <v>1783</v>
      </c>
      <c r="L3743" t="s">
        <v>17693</v>
      </c>
      <c r="M3743">
        <v>12519</v>
      </c>
      <c r="N3743">
        <v>14306</v>
      </c>
      <c r="O3743" t="s">
        <v>17694</v>
      </c>
      <c r="P3743">
        <v>2</v>
      </c>
      <c r="Q3743" t="s">
        <v>17695</v>
      </c>
      <c r="R3743" t="s">
        <v>17696</v>
      </c>
      <c r="S3743">
        <v>107</v>
      </c>
      <c r="T3743" t="s">
        <v>37</v>
      </c>
      <c r="U3743" t="s">
        <v>38</v>
      </c>
      <c r="V3743" t="s">
        <v>584</v>
      </c>
      <c r="W3743">
        <v>5000000</v>
      </c>
      <c r="X3743">
        <v>1981</v>
      </c>
      <c r="Y3743">
        <v>970</v>
      </c>
      <c r="Z3743">
        <v>6.4</v>
      </c>
      <c r="AA3743">
        <v>1.85</v>
      </c>
      <c r="AB3743">
        <v>0</v>
      </c>
    </row>
    <row r="3744" spans="1:28" hidden="1" x14ac:dyDescent="0.25">
      <c r="A3744" t="s">
        <v>28</v>
      </c>
      <c r="B3744" t="s">
        <v>17697</v>
      </c>
      <c r="C3744">
        <v>129</v>
      </c>
      <c r="D3744">
        <v>100</v>
      </c>
      <c r="E3744">
        <v>6</v>
      </c>
      <c r="F3744">
        <v>65</v>
      </c>
      <c r="G3744" t="s">
        <v>17698</v>
      </c>
      <c r="H3744">
        <v>935</v>
      </c>
      <c r="I3744">
        <v>14343976</v>
      </c>
      <c r="J3744" t="s">
        <v>17699</v>
      </c>
      <c r="K3744" t="s">
        <v>13483</v>
      </c>
      <c r="L3744" t="s">
        <v>17700</v>
      </c>
      <c r="M3744">
        <v>22961</v>
      </c>
      <c r="N3744">
        <v>1327</v>
      </c>
      <c r="O3744" t="s">
        <v>17701</v>
      </c>
      <c r="P3744">
        <v>0</v>
      </c>
      <c r="Q3744" t="s">
        <v>17702</v>
      </c>
      <c r="R3744" t="s">
        <v>17703</v>
      </c>
      <c r="S3744">
        <v>291</v>
      </c>
      <c r="T3744" t="s">
        <v>37</v>
      </c>
      <c r="U3744" t="s">
        <v>38</v>
      </c>
      <c r="V3744" t="s">
        <v>584</v>
      </c>
      <c r="W3744">
        <v>5000000</v>
      </c>
      <c r="X3744">
        <v>1989</v>
      </c>
      <c r="Y3744">
        <v>120</v>
      </c>
      <c r="Z3744">
        <v>4.5</v>
      </c>
      <c r="AA3744">
        <v>1.85</v>
      </c>
      <c r="AB3744">
        <v>1000</v>
      </c>
    </row>
    <row r="3745" spans="1:28" hidden="1" x14ac:dyDescent="0.25">
      <c r="A3745" t="s">
        <v>28</v>
      </c>
      <c r="B3745" t="s">
        <v>5828</v>
      </c>
      <c r="C3745">
        <v>168</v>
      </c>
      <c r="D3745">
        <v>95</v>
      </c>
      <c r="E3745">
        <v>38</v>
      </c>
      <c r="F3745">
        <v>249</v>
      </c>
      <c r="G3745" t="s">
        <v>11767</v>
      </c>
      <c r="H3745">
        <v>567</v>
      </c>
      <c r="I3745">
        <v>241437427</v>
      </c>
      <c r="J3745" t="s">
        <v>2716</v>
      </c>
      <c r="K3745" t="s">
        <v>11277</v>
      </c>
      <c r="L3745" t="s">
        <v>17704</v>
      </c>
      <c r="M3745">
        <v>102071</v>
      </c>
      <c r="N3745">
        <v>1495</v>
      </c>
      <c r="O3745" t="s">
        <v>10252</v>
      </c>
      <c r="P3745">
        <v>3</v>
      </c>
      <c r="Q3745" t="s">
        <v>17705</v>
      </c>
      <c r="R3745" t="s">
        <v>17706</v>
      </c>
      <c r="S3745">
        <v>756</v>
      </c>
      <c r="T3745" t="s">
        <v>37</v>
      </c>
      <c r="U3745" t="s">
        <v>38</v>
      </c>
      <c r="V3745" t="s">
        <v>94</v>
      </c>
      <c r="W3745">
        <v>5000000</v>
      </c>
      <c r="X3745">
        <v>2002</v>
      </c>
      <c r="Y3745">
        <v>312</v>
      </c>
      <c r="Z3745">
        <v>6.6</v>
      </c>
      <c r="AA3745">
        <v>1.85</v>
      </c>
      <c r="AB3745">
        <v>5000</v>
      </c>
    </row>
    <row r="3746" spans="1:28" hidden="1" x14ac:dyDescent="0.25">
      <c r="A3746" t="s">
        <v>28</v>
      </c>
      <c r="B3746" t="s">
        <v>14342</v>
      </c>
      <c r="C3746">
        <v>444</v>
      </c>
      <c r="D3746">
        <v>94</v>
      </c>
      <c r="E3746">
        <v>520</v>
      </c>
      <c r="F3746">
        <v>192</v>
      </c>
      <c r="G3746" t="s">
        <v>15736</v>
      </c>
      <c r="H3746">
        <v>11000</v>
      </c>
      <c r="I3746">
        <v>14123773</v>
      </c>
      <c r="J3746" t="s">
        <v>1934</v>
      </c>
      <c r="K3746" t="s">
        <v>79</v>
      </c>
      <c r="L3746" t="s">
        <v>17707</v>
      </c>
      <c r="M3746">
        <v>108683</v>
      </c>
      <c r="N3746">
        <v>12306</v>
      </c>
      <c r="O3746" t="s">
        <v>17708</v>
      </c>
      <c r="P3746">
        <v>4</v>
      </c>
      <c r="Q3746" t="s">
        <v>17709</v>
      </c>
      <c r="R3746" t="s">
        <v>17710</v>
      </c>
      <c r="S3746">
        <v>561</v>
      </c>
      <c r="T3746" t="s">
        <v>37</v>
      </c>
      <c r="U3746" t="s">
        <v>38</v>
      </c>
      <c r="V3746" t="s">
        <v>584</v>
      </c>
      <c r="W3746">
        <v>5000000</v>
      </c>
      <c r="X3746">
        <v>2012</v>
      </c>
      <c r="Y3746">
        <v>892</v>
      </c>
      <c r="Z3746">
        <v>5.3</v>
      </c>
      <c r="AA3746">
        <v>2.35</v>
      </c>
      <c r="AB3746">
        <v>25000</v>
      </c>
    </row>
    <row r="3747" spans="1:28" hidden="1" x14ac:dyDescent="0.25">
      <c r="A3747" t="s">
        <v>28</v>
      </c>
      <c r="B3747" t="s">
        <v>17711</v>
      </c>
      <c r="C3747">
        <v>123</v>
      </c>
      <c r="D3747">
        <v>93</v>
      </c>
      <c r="E3747">
        <v>13</v>
      </c>
      <c r="F3747">
        <v>141</v>
      </c>
      <c r="G3747" t="s">
        <v>17712</v>
      </c>
      <c r="H3747">
        <v>742</v>
      </c>
      <c r="I3747">
        <v>15126948</v>
      </c>
      <c r="J3747" t="s">
        <v>5543</v>
      </c>
      <c r="K3747" t="s">
        <v>10178</v>
      </c>
      <c r="L3747" t="s">
        <v>17713</v>
      </c>
      <c r="M3747">
        <v>20815</v>
      </c>
      <c r="N3747">
        <v>1227</v>
      </c>
      <c r="O3747" t="s">
        <v>12880</v>
      </c>
      <c r="P3747">
        <v>0</v>
      </c>
      <c r="Q3747" t="s">
        <v>17714</v>
      </c>
      <c r="R3747" t="s">
        <v>17715</v>
      </c>
      <c r="S3747">
        <v>335</v>
      </c>
      <c r="T3747" t="s">
        <v>37</v>
      </c>
      <c r="U3747" t="s">
        <v>38</v>
      </c>
      <c r="V3747" t="s">
        <v>584</v>
      </c>
      <c r="W3747">
        <v>5000000</v>
      </c>
      <c r="X3747">
        <v>1995</v>
      </c>
      <c r="Y3747">
        <v>152</v>
      </c>
      <c r="Z3747">
        <v>4.9000000000000004</v>
      </c>
      <c r="AA3747">
        <v>1.85</v>
      </c>
      <c r="AB3747">
        <v>0</v>
      </c>
    </row>
    <row r="3748" spans="1:28" hidden="1" x14ac:dyDescent="0.25">
      <c r="A3748" t="s">
        <v>28</v>
      </c>
      <c r="B3748" t="s">
        <v>1216</v>
      </c>
      <c r="C3748">
        <v>173</v>
      </c>
      <c r="D3748">
        <v>106</v>
      </c>
      <c r="E3748">
        <v>0</v>
      </c>
      <c r="F3748">
        <v>19</v>
      </c>
      <c r="G3748" t="s">
        <v>17716</v>
      </c>
      <c r="H3748">
        <v>269</v>
      </c>
      <c r="I3748">
        <v>13622333</v>
      </c>
      <c r="J3748" t="s">
        <v>11383</v>
      </c>
      <c r="K3748" t="s">
        <v>12422</v>
      </c>
      <c r="L3748" t="s">
        <v>17717</v>
      </c>
      <c r="M3748">
        <v>91377</v>
      </c>
      <c r="N3748">
        <v>361</v>
      </c>
      <c r="O3748" t="s">
        <v>17718</v>
      </c>
      <c r="P3748">
        <v>1</v>
      </c>
      <c r="Q3748" t="s">
        <v>17719</v>
      </c>
      <c r="R3748" t="s">
        <v>17720</v>
      </c>
      <c r="S3748">
        <v>385</v>
      </c>
      <c r="T3748" t="s">
        <v>2777</v>
      </c>
      <c r="U3748" t="s">
        <v>2912</v>
      </c>
      <c r="V3748" t="s">
        <v>584</v>
      </c>
      <c r="W3748">
        <v>2000000</v>
      </c>
      <c r="X3748">
        <v>2001</v>
      </c>
      <c r="Y3748">
        <v>43</v>
      </c>
      <c r="Z3748">
        <v>7.7</v>
      </c>
      <c r="AA3748">
        <v>1.85</v>
      </c>
      <c r="AB3748">
        <v>0</v>
      </c>
    </row>
    <row r="3749" spans="1:28" hidden="1" x14ac:dyDescent="0.25">
      <c r="A3749" t="s">
        <v>28</v>
      </c>
      <c r="B3749" t="s">
        <v>2452</v>
      </c>
      <c r="C3749">
        <v>246</v>
      </c>
      <c r="D3749">
        <v>99</v>
      </c>
      <c r="E3749">
        <v>1000</v>
      </c>
      <c r="F3749">
        <v>358</v>
      </c>
      <c r="G3749" t="s">
        <v>6089</v>
      </c>
      <c r="H3749">
        <v>605</v>
      </c>
      <c r="I3749">
        <v>13464388</v>
      </c>
      <c r="J3749" t="s">
        <v>7578</v>
      </c>
      <c r="K3749" t="s">
        <v>17721</v>
      </c>
      <c r="L3749" t="s">
        <v>17722</v>
      </c>
      <c r="M3749">
        <v>395921</v>
      </c>
      <c r="N3749">
        <v>1686</v>
      </c>
      <c r="O3749" t="s">
        <v>1129</v>
      </c>
      <c r="P3749">
        <v>6</v>
      </c>
      <c r="Q3749" t="s">
        <v>17723</v>
      </c>
      <c r="R3749" t="s">
        <v>17724</v>
      </c>
      <c r="S3749">
        <v>859</v>
      </c>
      <c r="T3749" t="s">
        <v>37</v>
      </c>
      <c r="U3749" t="s">
        <v>56</v>
      </c>
      <c r="V3749" t="s">
        <v>584</v>
      </c>
      <c r="W3749">
        <v>4000000</v>
      </c>
      <c r="X3749">
        <v>2004</v>
      </c>
      <c r="Y3749">
        <v>427</v>
      </c>
      <c r="Z3749">
        <v>8</v>
      </c>
      <c r="AA3749">
        <v>2.35</v>
      </c>
      <c r="AB3749">
        <v>19000</v>
      </c>
    </row>
    <row r="3750" spans="1:28" hidden="1" x14ac:dyDescent="0.25">
      <c r="A3750" t="s">
        <v>28</v>
      </c>
      <c r="B3750" t="s">
        <v>17725</v>
      </c>
      <c r="C3750">
        <v>74</v>
      </c>
      <c r="D3750">
        <v>82</v>
      </c>
      <c r="E3750">
        <v>7</v>
      </c>
      <c r="F3750">
        <v>664</v>
      </c>
      <c r="G3750" t="s">
        <v>17726</v>
      </c>
      <c r="H3750">
        <v>1000</v>
      </c>
      <c r="I3750">
        <v>13350177</v>
      </c>
      <c r="J3750" t="s">
        <v>4383</v>
      </c>
      <c r="K3750" t="s">
        <v>12127</v>
      </c>
      <c r="L3750" t="s">
        <v>17727</v>
      </c>
      <c r="M3750">
        <v>7904</v>
      </c>
      <c r="N3750">
        <v>4856</v>
      </c>
      <c r="O3750" t="s">
        <v>3934</v>
      </c>
      <c r="P3750">
        <v>5</v>
      </c>
      <c r="Q3750" t="s">
        <v>17728</v>
      </c>
      <c r="R3750" t="s">
        <v>17729</v>
      </c>
      <c r="S3750">
        <v>113</v>
      </c>
      <c r="T3750" t="s">
        <v>37</v>
      </c>
      <c r="U3750" t="s">
        <v>38</v>
      </c>
      <c r="V3750" t="s">
        <v>39</v>
      </c>
      <c r="W3750">
        <v>5000000</v>
      </c>
      <c r="X3750">
        <v>2008</v>
      </c>
      <c r="Y3750">
        <v>984</v>
      </c>
      <c r="Z3750">
        <v>3.8</v>
      </c>
      <c r="AA3750">
        <v>1.85</v>
      </c>
      <c r="AB3750">
        <v>562</v>
      </c>
    </row>
    <row r="3751" spans="1:28" hidden="1" x14ac:dyDescent="0.25">
      <c r="A3751" t="s">
        <v>28</v>
      </c>
      <c r="B3751" t="s">
        <v>15905</v>
      </c>
      <c r="C3751">
        <v>68</v>
      </c>
      <c r="D3751">
        <v>135</v>
      </c>
      <c r="E3751">
        <v>407</v>
      </c>
      <c r="F3751">
        <v>111</v>
      </c>
      <c r="G3751" t="s">
        <v>16479</v>
      </c>
      <c r="H3751">
        <v>11000</v>
      </c>
      <c r="I3751">
        <v>13269963</v>
      </c>
      <c r="J3751" t="s">
        <v>8059</v>
      </c>
      <c r="K3751" t="s">
        <v>659</v>
      </c>
      <c r="L3751" t="s">
        <v>17730</v>
      </c>
      <c r="M3751">
        <v>23202</v>
      </c>
      <c r="N3751">
        <v>11400</v>
      </c>
      <c r="O3751" t="s">
        <v>17731</v>
      </c>
      <c r="P3751">
        <v>2</v>
      </c>
      <c r="Q3751" t="s">
        <v>17732</v>
      </c>
      <c r="R3751" t="s">
        <v>17733</v>
      </c>
      <c r="S3751">
        <v>173</v>
      </c>
      <c r="T3751" t="s">
        <v>37</v>
      </c>
      <c r="U3751" t="s">
        <v>38</v>
      </c>
      <c r="V3751" t="s">
        <v>584</v>
      </c>
      <c r="W3751">
        <v>5000000</v>
      </c>
      <c r="X3751">
        <v>1996</v>
      </c>
      <c r="Y3751">
        <v>189</v>
      </c>
      <c r="Z3751">
        <v>7.6</v>
      </c>
      <c r="AA3751">
        <v>2.35</v>
      </c>
      <c r="AB3751">
        <v>0</v>
      </c>
    </row>
    <row r="3752" spans="1:28" hidden="1" x14ac:dyDescent="0.25">
      <c r="A3752" t="s">
        <v>28</v>
      </c>
      <c r="B3752" t="s">
        <v>9638</v>
      </c>
      <c r="C3752">
        <v>144</v>
      </c>
      <c r="D3752">
        <v>88</v>
      </c>
      <c r="E3752">
        <v>27</v>
      </c>
      <c r="F3752">
        <v>101</v>
      </c>
      <c r="G3752" t="s">
        <v>17734</v>
      </c>
      <c r="H3752">
        <v>742</v>
      </c>
      <c r="I3752">
        <v>17768000</v>
      </c>
      <c r="J3752" t="s">
        <v>5543</v>
      </c>
      <c r="K3752" t="s">
        <v>10178</v>
      </c>
      <c r="L3752" t="s">
        <v>17735</v>
      </c>
      <c r="M3752">
        <v>29629</v>
      </c>
      <c r="N3752">
        <v>1136</v>
      </c>
      <c r="O3752" t="s">
        <v>17736</v>
      </c>
      <c r="P3752">
        <v>0</v>
      </c>
      <c r="Q3752" t="s">
        <v>17737</v>
      </c>
      <c r="R3752" t="s">
        <v>17738</v>
      </c>
      <c r="S3752">
        <v>374</v>
      </c>
      <c r="T3752" t="s">
        <v>37</v>
      </c>
      <c r="U3752" t="s">
        <v>38</v>
      </c>
      <c r="V3752" t="s">
        <v>584</v>
      </c>
      <c r="W3752">
        <v>5000000</v>
      </c>
      <c r="X3752">
        <v>1988</v>
      </c>
      <c r="Y3752">
        <v>120</v>
      </c>
      <c r="Z3752">
        <v>5.9</v>
      </c>
      <c r="AA3752">
        <v>1.85</v>
      </c>
      <c r="AB3752">
        <v>0</v>
      </c>
    </row>
    <row r="3753" spans="1:28" hidden="1" x14ac:dyDescent="0.25">
      <c r="A3753" t="s">
        <v>28</v>
      </c>
      <c r="B3753" t="s">
        <v>17739</v>
      </c>
      <c r="C3753">
        <v>96</v>
      </c>
      <c r="D3753">
        <v>89</v>
      </c>
      <c r="E3753">
        <v>17</v>
      </c>
      <c r="F3753">
        <v>85</v>
      </c>
      <c r="G3753" t="s">
        <v>17740</v>
      </c>
      <c r="H3753">
        <v>690</v>
      </c>
      <c r="I3753">
        <v>12947763</v>
      </c>
      <c r="J3753" t="s">
        <v>5102</v>
      </c>
      <c r="K3753" t="s">
        <v>6255</v>
      </c>
      <c r="L3753" t="s">
        <v>17741</v>
      </c>
      <c r="M3753">
        <v>10624</v>
      </c>
      <c r="N3753">
        <v>1160</v>
      </c>
      <c r="O3753" t="s">
        <v>17742</v>
      </c>
      <c r="P3753">
        <v>0</v>
      </c>
      <c r="Q3753" t="s">
        <v>17743</v>
      </c>
      <c r="R3753" t="s">
        <v>17744</v>
      </c>
      <c r="S3753">
        <v>125</v>
      </c>
      <c r="T3753" t="s">
        <v>37</v>
      </c>
      <c r="U3753" t="s">
        <v>38</v>
      </c>
      <c r="V3753" t="s">
        <v>584</v>
      </c>
      <c r="W3753">
        <v>5000000</v>
      </c>
      <c r="X3753">
        <v>1986</v>
      </c>
      <c r="Y3753">
        <v>190</v>
      </c>
      <c r="Z3753">
        <v>6.2</v>
      </c>
      <c r="AA3753">
        <v>2.35</v>
      </c>
      <c r="AB3753">
        <v>0</v>
      </c>
    </row>
    <row r="3754" spans="1:28" hidden="1" x14ac:dyDescent="0.25">
      <c r="A3754" t="s">
        <v>28</v>
      </c>
      <c r="B3754" t="s">
        <v>3121</v>
      </c>
      <c r="C3754">
        <v>42</v>
      </c>
      <c r="D3754">
        <v>110</v>
      </c>
      <c r="E3754">
        <v>272</v>
      </c>
      <c r="F3754">
        <v>551</v>
      </c>
      <c r="G3754" t="s">
        <v>8508</v>
      </c>
      <c r="H3754">
        <v>801</v>
      </c>
      <c r="I3754">
        <v>14100000</v>
      </c>
      <c r="J3754" t="s">
        <v>2526</v>
      </c>
      <c r="K3754" t="s">
        <v>11090</v>
      </c>
      <c r="L3754" t="s">
        <v>17745</v>
      </c>
      <c r="M3754">
        <v>14995</v>
      </c>
      <c r="N3754">
        <v>2943</v>
      </c>
      <c r="O3754" t="s">
        <v>4764</v>
      </c>
      <c r="P3754">
        <v>6</v>
      </c>
      <c r="Q3754" t="s">
        <v>17746</v>
      </c>
      <c r="R3754" t="s">
        <v>17747</v>
      </c>
      <c r="S3754">
        <v>87</v>
      </c>
      <c r="T3754" t="s">
        <v>37</v>
      </c>
      <c r="U3754" t="s">
        <v>38</v>
      </c>
      <c r="V3754" t="s">
        <v>584</v>
      </c>
      <c r="W3754">
        <v>5000000</v>
      </c>
      <c r="X3754">
        <v>1982</v>
      </c>
      <c r="Y3754">
        <v>796</v>
      </c>
      <c r="Z3754">
        <v>7.2</v>
      </c>
      <c r="AA3754">
        <v>1.85</v>
      </c>
      <c r="AB3754">
        <v>0</v>
      </c>
    </row>
    <row r="3755" spans="1:28" hidden="1" x14ac:dyDescent="0.25">
      <c r="A3755" t="s">
        <v>28</v>
      </c>
      <c r="B3755" t="s">
        <v>17748</v>
      </c>
      <c r="C3755">
        <v>29</v>
      </c>
      <c r="D3755">
        <v>107</v>
      </c>
      <c r="E3755">
        <v>8</v>
      </c>
      <c r="F3755">
        <v>268</v>
      </c>
      <c r="G3755" t="s">
        <v>17749</v>
      </c>
      <c r="H3755">
        <v>926</v>
      </c>
      <c r="I3755">
        <v>12200000</v>
      </c>
      <c r="J3755" t="s">
        <v>10279</v>
      </c>
      <c r="K3755" t="s">
        <v>4645</v>
      </c>
      <c r="L3755" t="s">
        <v>17750</v>
      </c>
      <c r="M3755">
        <v>7973</v>
      </c>
      <c r="N3755">
        <v>2383</v>
      </c>
      <c r="O3755" t="s">
        <v>17751</v>
      </c>
      <c r="P3755">
        <v>0</v>
      </c>
      <c r="Q3755" t="s">
        <v>17752</v>
      </c>
      <c r="R3755" t="s">
        <v>17753</v>
      </c>
      <c r="S3755">
        <v>65</v>
      </c>
      <c r="T3755" t="s">
        <v>37</v>
      </c>
      <c r="U3755" t="s">
        <v>38</v>
      </c>
      <c r="V3755" t="s">
        <v>94</v>
      </c>
      <c r="W3755">
        <v>5000000</v>
      </c>
      <c r="X3755">
        <v>1983</v>
      </c>
      <c r="Y3755">
        <v>400</v>
      </c>
      <c r="Z3755">
        <v>6.3</v>
      </c>
      <c r="AA3755">
        <v>1.85</v>
      </c>
      <c r="AB3755">
        <v>0</v>
      </c>
    </row>
    <row r="3756" spans="1:28" hidden="1" x14ac:dyDescent="0.25">
      <c r="A3756" t="s">
        <v>28</v>
      </c>
      <c r="B3756" t="s">
        <v>17754</v>
      </c>
      <c r="C3756">
        <v>228</v>
      </c>
      <c r="D3756">
        <v>86</v>
      </c>
      <c r="E3756">
        <v>17</v>
      </c>
      <c r="F3756">
        <v>205</v>
      </c>
      <c r="G3756" t="s">
        <v>17755</v>
      </c>
      <c r="H3756">
        <v>520</v>
      </c>
      <c r="I3756">
        <v>17683670</v>
      </c>
      <c r="J3756" t="s">
        <v>4276</v>
      </c>
      <c r="K3756" t="s">
        <v>3745</v>
      </c>
      <c r="L3756" t="s">
        <v>17756</v>
      </c>
      <c r="M3756">
        <v>47227</v>
      </c>
      <c r="N3756">
        <v>1520</v>
      </c>
      <c r="O3756" t="s">
        <v>17757</v>
      </c>
      <c r="P3756">
        <v>0</v>
      </c>
      <c r="Q3756" t="s">
        <v>17758</v>
      </c>
      <c r="R3756" t="s">
        <v>17759</v>
      </c>
      <c r="S3756">
        <v>323</v>
      </c>
      <c r="T3756" t="s">
        <v>37</v>
      </c>
      <c r="U3756" t="s">
        <v>38</v>
      </c>
      <c r="V3756" t="s">
        <v>39</v>
      </c>
      <c r="W3756">
        <v>5000000</v>
      </c>
      <c r="X3756">
        <v>2011</v>
      </c>
      <c r="Y3756">
        <v>270</v>
      </c>
      <c r="Z3756">
        <v>5.2</v>
      </c>
      <c r="AA3756">
        <v>1.33</v>
      </c>
      <c r="AB3756">
        <v>0</v>
      </c>
    </row>
    <row r="3757" spans="1:28" hidden="1" x14ac:dyDescent="0.25">
      <c r="A3757" t="s">
        <v>28</v>
      </c>
      <c r="B3757" t="s">
        <v>17760</v>
      </c>
      <c r="C3757">
        <v>195</v>
      </c>
      <c r="D3757">
        <v>91</v>
      </c>
      <c r="E3757">
        <v>19</v>
      </c>
      <c r="F3757">
        <v>260</v>
      </c>
      <c r="G3757" t="s">
        <v>5205</v>
      </c>
      <c r="H3757">
        <v>968</v>
      </c>
      <c r="I3757">
        <v>12055108</v>
      </c>
      <c r="J3757" t="s">
        <v>2526</v>
      </c>
      <c r="K3757" t="s">
        <v>378</v>
      </c>
      <c r="L3757" t="s">
        <v>17761</v>
      </c>
      <c r="M3757">
        <v>61151</v>
      </c>
      <c r="N3757">
        <v>2528</v>
      </c>
      <c r="O3757" t="s">
        <v>3025</v>
      </c>
      <c r="P3757">
        <v>0</v>
      </c>
      <c r="Q3757" t="s">
        <v>17762</v>
      </c>
      <c r="R3757" t="s">
        <v>17763</v>
      </c>
      <c r="S3757">
        <v>134</v>
      </c>
      <c r="T3757" t="s">
        <v>37</v>
      </c>
      <c r="U3757" t="s">
        <v>38</v>
      </c>
      <c r="V3757" t="s">
        <v>584</v>
      </c>
      <c r="W3757">
        <v>8000000</v>
      </c>
      <c r="X3757">
        <v>2008</v>
      </c>
      <c r="Y3757">
        <v>934</v>
      </c>
      <c r="Z3757">
        <v>6.9</v>
      </c>
      <c r="AA3757">
        <v>2.35</v>
      </c>
      <c r="AB3757">
        <v>0</v>
      </c>
    </row>
    <row r="3758" spans="1:28" hidden="1" x14ac:dyDescent="0.25">
      <c r="A3758" t="s">
        <v>28</v>
      </c>
      <c r="B3758" t="s">
        <v>14107</v>
      </c>
      <c r="C3758">
        <v>203</v>
      </c>
      <c r="D3758">
        <v>103</v>
      </c>
      <c r="E3758">
        <v>66</v>
      </c>
      <c r="F3758">
        <v>13</v>
      </c>
      <c r="G3758" t="s">
        <v>17764</v>
      </c>
      <c r="H3758">
        <v>155</v>
      </c>
      <c r="I3758">
        <v>27285953</v>
      </c>
      <c r="J3758" t="s">
        <v>59</v>
      </c>
      <c r="K3758" t="s">
        <v>17765</v>
      </c>
      <c r="L3758" t="s">
        <v>17766</v>
      </c>
      <c r="M3758">
        <v>48675</v>
      </c>
      <c r="N3758">
        <v>259</v>
      </c>
      <c r="O3758" t="s">
        <v>17767</v>
      </c>
      <c r="P3758">
        <v>0</v>
      </c>
      <c r="Q3758" t="s">
        <v>17768</v>
      </c>
      <c r="R3758" t="s">
        <v>17769</v>
      </c>
      <c r="S3758">
        <v>214</v>
      </c>
      <c r="T3758" t="s">
        <v>37</v>
      </c>
      <c r="U3758" t="s">
        <v>38</v>
      </c>
      <c r="V3758" t="s">
        <v>584</v>
      </c>
      <c r="W3758">
        <v>5000000</v>
      </c>
      <c r="X3758">
        <v>2015</v>
      </c>
      <c r="Y3758">
        <v>78</v>
      </c>
      <c r="Z3758">
        <v>6.8</v>
      </c>
      <c r="AA3758">
        <v>1.85</v>
      </c>
      <c r="AB3758">
        <v>16000</v>
      </c>
    </row>
    <row r="3759" spans="1:28" hidden="1" x14ac:dyDescent="0.25">
      <c r="A3759" t="s">
        <v>28</v>
      </c>
      <c r="B3759" t="s">
        <v>17770</v>
      </c>
      <c r="C3759">
        <v>44</v>
      </c>
      <c r="D3759">
        <v>90</v>
      </c>
      <c r="E3759">
        <v>152</v>
      </c>
      <c r="F3759">
        <v>826</v>
      </c>
      <c r="G3759" t="s">
        <v>3328</v>
      </c>
      <c r="H3759">
        <v>21000</v>
      </c>
      <c r="J3759" t="s">
        <v>42</v>
      </c>
      <c r="K3759" t="s">
        <v>17771</v>
      </c>
      <c r="L3759" t="s">
        <v>17772</v>
      </c>
      <c r="M3759">
        <v>15345</v>
      </c>
      <c r="N3759">
        <v>23714</v>
      </c>
      <c r="O3759" t="s">
        <v>903</v>
      </c>
      <c r="P3759">
        <v>0</v>
      </c>
      <c r="Q3759" t="s">
        <v>17773</v>
      </c>
      <c r="R3759" t="s">
        <v>17774</v>
      </c>
      <c r="S3759">
        <v>87</v>
      </c>
      <c r="T3759" t="s">
        <v>37</v>
      </c>
      <c r="U3759" t="s">
        <v>38</v>
      </c>
      <c r="V3759" t="s">
        <v>94</v>
      </c>
      <c r="W3759">
        <v>8000000</v>
      </c>
      <c r="X3759">
        <v>1982</v>
      </c>
      <c r="Y3759">
        <v>982</v>
      </c>
      <c r="Z3759">
        <v>6.2</v>
      </c>
      <c r="AA3759">
        <v>1.85</v>
      </c>
      <c r="AB3759">
        <v>0</v>
      </c>
    </row>
    <row r="3760" spans="1:28" hidden="1" x14ac:dyDescent="0.25">
      <c r="A3760" t="s">
        <v>28</v>
      </c>
      <c r="B3760" t="s">
        <v>17040</v>
      </c>
      <c r="C3760">
        <v>14</v>
      </c>
      <c r="D3760">
        <v>141</v>
      </c>
      <c r="E3760">
        <v>54</v>
      </c>
      <c r="F3760">
        <v>70</v>
      </c>
      <c r="G3760" t="s">
        <v>17775</v>
      </c>
      <c r="H3760">
        <v>746</v>
      </c>
      <c r="J3760" t="s">
        <v>1940</v>
      </c>
      <c r="K3760" t="s">
        <v>17776</v>
      </c>
      <c r="L3760" t="s">
        <v>17777</v>
      </c>
      <c r="M3760">
        <v>2017</v>
      </c>
      <c r="N3760">
        <v>1332</v>
      </c>
      <c r="O3760" t="s">
        <v>17778</v>
      </c>
      <c r="P3760">
        <v>2</v>
      </c>
      <c r="Q3760" t="s">
        <v>17779</v>
      </c>
      <c r="R3760" t="s">
        <v>17780</v>
      </c>
      <c r="S3760">
        <v>33</v>
      </c>
      <c r="T3760" t="s">
        <v>37</v>
      </c>
      <c r="U3760" t="s">
        <v>38</v>
      </c>
      <c r="W3760">
        <v>5000000</v>
      </c>
      <c r="X3760">
        <v>1959</v>
      </c>
      <c r="Y3760">
        <v>333</v>
      </c>
      <c r="Z3760">
        <v>6.2</v>
      </c>
      <c r="AA3760">
        <v>2.2000000000000002</v>
      </c>
      <c r="AB3760">
        <v>270</v>
      </c>
    </row>
    <row r="3761" spans="1:28" hidden="1" x14ac:dyDescent="0.25">
      <c r="A3761" t="s">
        <v>28</v>
      </c>
      <c r="B3761" t="s">
        <v>17781</v>
      </c>
      <c r="C3761">
        <v>59</v>
      </c>
      <c r="D3761">
        <v>92</v>
      </c>
      <c r="E3761">
        <v>89</v>
      </c>
      <c r="F3761">
        <v>355</v>
      </c>
      <c r="G3761" t="s">
        <v>5264</v>
      </c>
      <c r="H3761">
        <v>729</v>
      </c>
      <c r="I3761">
        <v>11675178</v>
      </c>
      <c r="J3761" t="s">
        <v>1670</v>
      </c>
      <c r="K3761" t="s">
        <v>414</v>
      </c>
      <c r="L3761" t="s">
        <v>17782</v>
      </c>
      <c r="M3761">
        <v>9509</v>
      </c>
      <c r="N3761">
        <v>2848</v>
      </c>
      <c r="O3761" t="s">
        <v>7939</v>
      </c>
      <c r="P3761">
        <v>4</v>
      </c>
      <c r="Q3761" t="s">
        <v>17783</v>
      </c>
      <c r="R3761" t="s">
        <v>17784</v>
      </c>
      <c r="S3761">
        <v>53</v>
      </c>
      <c r="T3761" t="s">
        <v>37</v>
      </c>
      <c r="U3761" t="s">
        <v>38</v>
      </c>
      <c r="V3761" t="s">
        <v>584</v>
      </c>
      <c r="W3761">
        <v>5000000</v>
      </c>
      <c r="X3761">
        <v>2016</v>
      </c>
      <c r="Y3761">
        <v>706</v>
      </c>
      <c r="Z3761">
        <v>3.5</v>
      </c>
      <c r="AB3761">
        <v>11000</v>
      </c>
    </row>
    <row r="3762" spans="1:28" hidden="1" x14ac:dyDescent="0.25">
      <c r="A3762" t="s">
        <v>28</v>
      </c>
      <c r="B3762" t="s">
        <v>5082</v>
      </c>
      <c r="C3762">
        <v>45</v>
      </c>
      <c r="D3762">
        <v>99</v>
      </c>
      <c r="E3762">
        <v>1000</v>
      </c>
      <c r="F3762">
        <v>409</v>
      </c>
      <c r="G3762" t="s">
        <v>1658</v>
      </c>
      <c r="H3762">
        <v>849</v>
      </c>
      <c r="I3762">
        <v>10572742</v>
      </c>
      <c r="J3762" t="s">
        <v>213</v>
      </c>
      <c r="K3762" t="s">
        <v>8570</v>
      </c>
      <c r="L3762" t="s">
        <v>17785</v>
      </c>
      <c r="M3762">
        <v>2326</v>
      </c>
      <c r="N3762">
        <v>2269</v>
      </c>
      <c r="O3762" t="s">
        <v>2483</v>
      </c>
      <c r="P3762">
        <v>1</v>
      </c>
      <c r="Q3762" t="s">
        <v>17786</v>
      </c>
      <c r="R3762" t="s">
        <v>17787</v>
      </c>
      <c r="S3762">
        <v>21</v>
      </c>
      <c r="T3762" t="s">
        <v>37</v>
      </c>
      <c r="U3762" t="s">
        <v>38</v>
      </c>
      <c r="V3762" t="s">
        <v>39</v>
      </c>
      <c r="W3762">
        <v>8000000</v>
      </c>
      <c r="X3762">
        <v>2009</v>
      </c>
      <c r="Y3762">
        <v>578</v>
      </c>
      <c r="Z3762">
        <v>6.1</v>
      </c>
      <c r="AA3762">
        <v>1.85</v>
      </c>
      <c r="AB3762">
        <v>738</v>
      </c>
    </row>
    <row r="3763" spans="1:28" hidden="1" x14ac:dyDescent="0.25">
      <c r="A3763" t="s">
        <v>746</v>
      </c>
      <c r="B3763" t="s">
        <v>17788</v>
      </c>
      <c r="C3763">
        <v>42</v>
      </c>
      <c r="D3763">
        <v>79</v>
      </c>
      <c r="E3763">
        <v>57</v>
      </c>
      <c r="F3763">
        <v>99</v>
      </c>
      <c r="G3763" t="s">
        <v>17789</v>
      </c>
      <c r="H3763">
        <v>998</v>
      </c>
      <c r="J3763" t="s">
        <v>5604</v>
      </c>
      <c r="K3763" t="s">
        <v>17790</v>
      </c>
      <c r="L3763" t="s">
        <v>17791</v>
      </c>
      <c r="M3763">
        <v>3519</v>
      </c>
      <c r="N3763">
        <v>1284</v>
      </c>
      <c r="O3763" t="s">
        <v>17792</v>
      </c>
      <c r="P3763">
        <v>1</v>
      </c>
      <c r="Q3763" t="s">
        <v>17793</v>
      </c>
      <c r="R3763" t="s">
        <v>17794</v>
      </c>
      <c r="S3763">
        <v>46</v>
      </c>
      <c r="T3763" t="s">
        <v>37</v>
      </c>
      <c r="U3763" t="s">
        <v>38</v>
      </c>
      <c r="V3763" t="s">
        <v>5612</v>
      </c>
      <c r="W3763">
        <v>800000</v>
      </c>
      <c r="X3763">
        <v>1932</v>
      </c>
      <c r="Y3763">
        <v>164</v>
      </c>
      <c r="Z3763">
        <v>6.6</v>
      </c>
      <c r="AA3763">
        <v>1.37</v>
      </c>
      <c r="AB3763">
        <v>213</v>
      </c>
    </row>
    <row r="3764" spans="1:28" hidden="1" x14ac:dyDescent="0.25">
      <c r="A3764" t="s">
        <v>28</v>
      </c>
      <c r="B3764" t="s">
        <v>9592</v>
      </c>
      <c r="C3764">
        <v>12</v>
      </c>
      <c r="D3764">
        <v>96</v>
      </c>
      <c r="E3764">
        <v>23</v>
      </c>
      <c r="F3764">
        <v>503</v>
      </c>
      <c r="G3764" t="s">
        <v>3494</v>
      </c>
      <c r="H3764">
        <v>927</v>
      </c>
      <c r="I3764">
        <v>9658370</v>
      </c>
      <c r="J3764" t="s">
        <v>1680</v>
      </c>
      <c r="K3764" t="s">
        <v>9031</v>
      </c>
      <c r="L3764" t="s">
        <v>17795</v>
      </c>
      <c r="M3764">
        <v>1180</v>
      </c>
      <c r="N3764">
        <v>3552</v>
      </c>
      <c r="O3764" t="s">
        <v>17796</v>
      </c>
      <c r="P3764">
        <v>6</v>
      </c>
      <c r="R3764" t="s">
        <v>17797</v>
      </c>
      <c r="S3764">
        <v>9</v>
      </c>
      <c r="T3764" t="s">
        <v>37</v>
      </c>
      <c r="U3764" t="s">
        <v>38</v>
      </c>
      <c r="V3764" t="s">
        <v>584</v>
      </c>
      <c r="W3764">
        <v>5000000</v>
      </c>
      <c r="X3764">
        <v>2016</v>
      </c>
      <c r="Y3764">
        <v>509</v>
      </c>
      <c r="Z3764">
        <v>4.5</v>
      </c>
      <c r="AB3764">
        <v>740</v>
      </c>
    </row>
    <row r="3765" spans="1:28" hidden="1" x14ac:dyDescent="0.25">
      <c r="A3765" t="s">
        <v>28</v>
      </c>
      <c r="B3765" t="s">
        <v>17798</v>
      </c>
      <c r="C3765">
        <v>29</v>
      </c>
      <c r="D3765">
        <v>82</v>
      </c>
      <c r="E3765">
        <v>99</v>
      </c>
      <c r="F3765">
        <v>44</v>
      </c>
      <c r="G3765" t="s">
        <v>17799</v>
      </c>
      <c r="H3765">
        <v>93</v>
      </c>
      <c r="I3765">
        <v>9628751</v>
      </c>
      <c r="J3765" t="s">
        <v>3154</v>
      </c>
      <c r="K3765" t="s">
        <v>17800</v>
      </c>
      <c r="L3765" t="s">
        <v>17801</v>
      </c>
      <c r="M3765">
        <v>5164</v>
      </c>
      <c r="N3765">
        <v>315</v>
      </c>
      <c r="O3765" t="s">
        <v>17802</v>
      </c>
      <c r="P3765">
        <v>0</v>
      </c>
      <c r="Q3765" t="s">
        <v>17803</v>
      </c>
      <c r="R3765" t="s">
        <v>17804</v>
      </c>
      <c r="S3765">
        <v>65</v>
      </c>
      <c r="T3765" t="s">
        <v>37</v>
      </c>
      <c r="U3765" t="s">
        <v>38</v>
      </c>
      <c r="V3765" t="s">
        <v>94</v>
      </c>
      <c r="W3765">
        <v>5000000</v>
      </c>
      <c r="X3765">
        <v>2000</v>
      </c>
      <c r="Y3765">
        <v>45</v>
      </c>
      <c r="Z3765">
        <v>5.9</v>
      </c>
      <c r="AA3765">
        <v>1.85</v>
      </c>
      <c r="AB3765">
        <v>207</v>
      </c>
    </row>
    <row r="3766" spans="1:28" hidden="1" x14ac:dyDescent="0.25">
      <c r="A3766" t="s">
        <v>28</v>
      </c>
      <c r="B3766" t="s">
        <v>17805</v>
      </c>
      <c r="C3766">
        <v>121</v>
      </c>
      <c r="D3766">
        <v>92</v>
      </c>
      <c r="E3766">
        <v>12</v>
      </c>
      <c r="F3766">
        <v>797</v>
      </c>
      <c r="G3766" t="s">
        <v>3950</v>
      </c>
      <c r="H3766">
        <v>3000</v>
      </c>
      <c r="I3766">
        <v>8786715</v>
      </c>
      <c r="J3766" t="s">
        <v>2526</v>
      </c>
      <c r="K3766" t="s">
        <v>6536</v>
      </c>
      <c r="L3766" t="s">
        <v>17806</v>
      </c>
      <c r="M3766">
        <v>40274</v>
      </c>
      <c r="N3766">
        <v>5668</v>
      </c>
      <c r="O3766" t="s">
        <v>10245</v>
      </c>
      <c r="P3766">
        <v>5</v>
      </c>
      <c r="Q3766" t="s">
        <v>17807</v>
      </c>
      <c r="R3766" t="s">
        <v>17808</v>
      </c>
      <c r="S3766">
        <v>324</v>
      </c>
      <c r="T3766" t="s">
        <v>37</v>
      </c>
      <c r="U3766" t="s">
        <v>38</v>
      </c>
      <c r="V3766" t="s">
        <v>39</v>
      </c>
      <c r="W3766">
        <v>5000000</v>
      </c>
      <c r="X3766">
        <v>2004</v>
      </c>
      <c r="Y3766">
        <v>835</v>
      </c>
      <c r="Z3766">
        <v>6.9</v>
      </c>
      <c r="AA3766">
        <v>1.85</v>
      </c>
      <c r="AB3766">
        <v>0</v>
      </c>
    </row>
    <row r="3767" spans="1:28" hidden="1" x14ac:dyDescent="0.25">
      <c r="A3767" t="s">
        <v>28</v>
      </c>
      <c r="B3767" t="s">
        <v>17809</v>
      </c>
      <c r="C3767">
        <v>135</v>
      </c>
      <c r="D3767">
        <v>112</v>
      </c>
      <c r="E3767">
        <v>66</v>
      </c>
      <c r="F3767">
        <v>21</v>
      </c>
      <c r="G3767" t="s">
        <v>17810</v>
      </c>
      <c r="H3767">
        <v>150</v>
      </c>
      <c r="I3767">
        <v>3432342</v>
      </c>
      <c r="J3767" t="s">
        <v>11288</v>
      </c>
      <c r="K3767" t="s">
        <v>12616</v>
      </c>
      <c r="L3767" t="s">
        <v>17811</v>
      </c>
      <c r="M3767">
        <v>24921</v>
      </c>
      <c r="N3767">
        <v>253</v>
      </c>
      <c r="O3767" t="s">
        <v>17812</v>
      </c>
      <c r="P3767">
        <v>2</v>
      </c>
      <c r="Q3767" t="s">
        <v>17813</v>
      </c>
      <c r="R3767" t="s">
        <v>17814</v>
      </c>
      <c r="S3767">
        <v>166</v>
      </c>
      <c r="T3767" t="s">
        <v>1463</v>
      </c>
      <c r="U3767" t="s">
        <v>267</v>
      </c>
      <c r="V3767" t="s">
        <v>584</v>
      </c>
      <c r="W3767">
        <v>6000000</v>
      </c>
      <c r="X3767">
        <v>2003</v>
      </c>
      <c r="Y3767">
        <v>28</v>
      </c>
      <c r="Z3767">
        <v>7.7</v>
      </c>
      <c r="AA3767">
        <v>2.35</v>
      </c>
      <c r="AB3767">
        <v>0</v>
      </c>
    </row>
    <row r="3768" spans="1:28" hidden="1" x14ac:dyDescent="0.25">
      <c r="A3768" t="s">
        <v>28</v>
      </c>
      <c r="B3768" t="s">
        <v>4862</v>
      </c>
      <c r="C3768">
        <v>27</v>
      </c>
      <c r="D3768">
        <v>106</v>
      </c>
      <c r="E3768">
        <v>44</v>
      </c>
      <c r="F3768">
        <v>136</v>
      </c>
      <c r="G3768" t="s">
        <v>15658</v>
      </c>
      <c r="H3768">
        <v>559</v>
      </c>
      <c r="J3768" t="s">
        <v>2307</v>
      </c>
      <c r="K3768" t="s">
        <v>14009</v>
      </c>
      <c r="L3768" t="s">
        <v>17815</v>
      </c>
      <c r="M3768">
        <v>8930</v>
      </c>
      <c r="N3768">
        <v>1199</v>
      </c>
      <c r="O3768" t="s">
        <v>17816</v>
      </c>
      <c r="P3768">
        <v>10</v>
      </c>
      <c r="Q3768" t="s">
        <v>17817</v>
      </c>
      <c r="R3768" t="s">
        <v>17818</v>
      </c>
      <c r="S3768">
        <v>90</v>
      </c>
      <c r="T3768" t="s">
        <v>37</v>
      </c>
      <c r="U3768" t="s">
        <v>38</v>
      </c>
      <c r="V3768" t="s">
        <v>94</v>
      </c>
      <c r="W3768">
        <v>5000000</v>
      </c>
      <c r="X3768">
        <v>1976</v>
      </c>
      <c r="Y3768">
        <v>249</v>
      </c>
      <c r="Z3768">
        <v>6.6</v>
      </c>
      <c r="AA3768">
        <v>1.85</v>
      </c>
      <c r="AB3768">
        <v>672</v>
      </c>
    </row>
    <row r="3769" spans="1:28" hidden="1" x14ac:dyDescent="0.25">
      <c r="A3769" t="s">
        <v>28</v>
      </c>
      <c r="B3769" t="s">
        <v>17819</v>
      </c>
      <c r="C3769">
        <v>56</v>
      </c>
      <c r="D3769">
        <v>90</v>
      </c>
      <c r="E3769">
        <v>23</v>
      </c>
      <c r="F3769">
        <v>560</v>
      </c>
      <c r="G3769" t="s">
        <v>10215</v>
      </c>
      <c r="H3769">
        <v>847</v>
      </c>
      <c r="I3769">
        <v>6755271</v>
      </c>
      <c r="J3769" t="s">
        <v>5543</v>
      </c>
      <c r="K3769" t="s">
        <v>10213</v>
      </c>
      <c r="L3769" t="s">
        <v>17820</v>
      </c>
      <c r="M3769">
        <v>7319</v>
      </c>
      <c r="N3769">
        <v>3004</v>
      </c>
      <c r="O3769" t="s">
        <v>5789</v>
      </c>
      <c r="P3769">
        <v>4</v>
      </c>
      <c r="Q3769" t="s">
        <v>17821</v>
      </c>
      <c r="R3769" t="s">
        <v>17822</v>
      </c>
      <c r="S3769">
        <v>131</v>
      </c>
      <c r="T3769" t="s">
        <v>37</v>
      </c>
      <c r="U3769" t="s">
        <v>38</v>
      </c>
      <c r="V3769" t="s">
        <v>584</v>
      </c>
      <c r="W3769">
        <v>5000000</v>
      </c>
      <c r="X3769">
        <v>2001</v>
      </c>
      <c r="Y3769">
        <v>591</v>
      </c>
      <c r="Z3769">
        <v>5.3</v>
      </c>
      <c r="AA3769">
        <v>1.85</v>
      </c>
      <c r="AB3769">
        <v>327</v>
      </c>
    </row>
    <row r="3770" spans="1:28" hidden="1" x14ac:dyDescent="0.25">
      <c r="A3770" t="s">
        <v>746</v>
      </c>
      <c r="B3770" t="s">
        <v>16449</v>
      </c>
      <c r="C3770">
        <v>22</v>
      </c>
      <c r="D3770">
        <v>126</v>
      </c>
      <c r="E3770">
        <v>82</v>
      </c>
      <c r="F3770">
        <v>576</v>
      </c>
      <c r="G3770" t="s">
        <v>11777</v>
      </c>
      <c r="H3770">
        <v>11000</v>
      </c>
      <c r="J3770" t="s">
        <v>1466</v>
      </c>
      <c r="K3770" t="s">
        <v>390</v>
      </c>
      <c r="L3770" t="s">
        <v>17823</v>
      </c>
      <c r="M3770">
        <v>13587</v>
      </c>
      <c r="N3770">
        <v>13591</v>
      </c>
      <c r="O3770" t="s">
        <v>3330</v>
      </c>
      <c r="P3770">
        <v>2</v>
      </c>
      <c r="Q3770" t="s">
        <v>17824</v>
      </c>
      <c r="R3770" t="s">
        <v>17825</v>
      </c>
      <c r="S3770">
        <v>80</v>
      </c>
      <c r="T3770" t="s">
        <v>37</v>
      </c>
      <c r="U3770" t="s">
        <v>56</v>
      </c>
      <c r="V3770" t="s">
        <v>94</v>
      </c>
      <c r="W3770">
        <v>5000000</v>
      </c>
      <c r="X3770">
        <v>1978</v>
      </c>
      <c r="Y3770">
        <v>794</v>
      </c>
      <c r="Z3770">
        <v>6.3</v>
      </c>
      <c r="AA3770">
        <v>2.35</v>
      </c>
      <c r="AB3770">
        <v>729</v>
      </c>
    </row>
    <row r="3771" spans="1:28" hidden="1" x14ac:dyDescent="0.25">
      <c r="A3771" t="s">
        <v>28</v>
      </c>
      <c r="B3771" t="s">
        <v>17826</v>
      </c>
      <c r="C3771">
        <v>59</v>
      </c>
      <c r="D3771">
        <v>150</v>
      </c>
      <c r="E3771">
        <v>3</v>
      </c>
      <c r="F3771">
        <v>448</v>
      </c>
      <c r="G3771" t="s">
        <v>9474</v>
      </c>
      <c r="H3771">
        <v>859</v>
      </c>
      <c r="I3771">
        <v>6157157</v>
      </c>
      <c r="J3771" t="s">
        <v>2526</v>
      </c>
      <c r="K3771" t="s">
        <v>2739</v>
      </c>
      <c r="L3771" t="s">
        <v>17827</v>
      </c>
      <c r="M3771">
        <v>21416</v>
      </c>
      <c r="N3771">
        <v>3942</v>
      </c>
      <c r="O3771" t="s">
        <v>17828</v>
      </c>
      <c r="P3771">
        <v>1</v>
      </c>
      <c r="Q3771" t="s">
        <v>17829</v>
      </c>
      <c r="R3771" t="s">
        <v>17830</v>
      </c>
      <c r="S3771">
        <v>198</v>
      </c>
      <c r="T3771" t="s">
        <v>37</v>
      </c>
      <c r="U3771" t="s">
        <v>38</v>
      </c>
      <c r="V3771" t="s">
        <v>39</v>
      </c>
      <c r="W3771">
        <v>5000000</v>
      </c>
      <c r="X3771">
        <v>1989</v>
      </c>
      <c r="Y3771">
        <v>448</v>
      </c>
      <c r="Z3771">
        <v>7</v>
      </c>
      <c r="AA3771">
        <v>1.85</v>
      </c>
      <c r="AB3771">
        <v>0</v>
      </c>
    </row>
    <row r="3772" spans="1:28" hidden="1" x14ac:dyDescent="0.25">
      <c r="A3772" t="s">
        <v>28</v>
      </c>
      <c r="B3772" t="s">
        <v>17831</v>
      </c>
      <c r="C3772">
        <v>61</v>
      </c>
      <c r="D3772">
        <v>90</v>
      </c>
      <c r="E3772">
        <v>4</v>
      </c>
      <c r="F3772">
        <v>556</v>
      </c>
      <c r="G3772" t="s">
        <v>30</v>
      </c>
      <c r="H3772">
        <v>2000</v>
      </c>
      <c r="I3772">
        <v>6088249</v>
      </c>
      <c r="J3772" t="s">
        <v>1670</v>
      </c>
      <c r="K3772" t="s">
        <v>2474</v>
      </c>
      <c r="L3772" t="s">
        <v>17832</v>
      </c>
      <c r="M3772">
        <v>67853</v>
      </c>
      <c r="N3772">
        <v>5202</v>
      </c>
      <c r="O3772" t="s">
        <v>17833</v>
      </c>
      <c r="P3772">
        <v>0</v>
      </c>
      <c r="Q3772" t="s">
        <v>17834</v>
      </c>
      <c r="R3772" t="s">
        <v>17835</v>
      </c>
      <c r="S3772">
        <v>202</v>
      </c>
      <c r="T3772" t="s">
        <v>37</v>
      </c>
      <c r="U3772" t="s">
        <v>38</v>
      </c>
      <c r="V3772" t="s">
        <v>584</v>
      </c>
      <c r="X3772">
        <v>2006</v>
      </c>
      <c r="Y3772">
        <v>936</v>
      </c>
      <c r="Z3772">
        <v>7</v>
      </c>
      <c r="AA3772">
        <v>2.35</v>
      </c>
      <c r="AB3772">
        <v>0</v>
      </c>
    </row>
    <row r="3773" spans="1:28" hidden="1" x14ac:dyDescent="0.25">
      <c r="A3773" t="s">
        <v>28</v>
      </c>
      <c r="B3773" t="s">
        <v>15677</v>
      </c>
      <c r="C3773">
        <v>60</v>
      </c>
      <c r="D3773">
        <v>91</v>
      </c>
      <c r="E3773">
        <v>84</v>
      </c>
      <c r="F3773">
        <v>572</v>
      </c>
      <c r="G3773" t="s">
        <v>4366</v>
      </c>
      <c r="H3773">
        <v>1000</v>
      </c>
      <c r="I3773">
        <v>5480318</v>
      </c>
      <c r="J3773" t="s">
        <v>2526</v>
      </c>
      <c r="K3773" t="s">
        <v>3749</v>
      </c>
      <c r="L3773" t="s">
        <v>17836</v>
      </c>
      <c r="M3773">
        <v>9427</v>
      </c>
      <c r="N3773">
        <v>2691</v>
      </c>
      <c r="O3773" t="s">
        <v>17837</v>
      </c>
      <c r="P3773">
        <v>0</v>
      </c>
      <c r="Q3773" t="s">
        <v>17838</v>
      </c>
      <c r="R3773" t="s">
        <v>17839</v>
      </c>
      <c r="S3773">
        <v>79</v>
      </c>
      <c r="T3773" t="s">
        <v>37</v>
      </c>
      <c r="U3773" t="s">
        <v>38</v>
      </c>
      <c r="V3773" t="s">
        <v>584</v>
      </c>
      <c r="W3773">
        <v>5000000</v>
      </c>
      <c r="X3773">
        <v>1998</v>
      </c>
      <c r="Y3773">
        <v>778</v>
      </c>
      <c r="Z3773">
        <v>6.6</v>
      </c>
      <c r="AA3773">
        <v>1.85</v>
      </c>
      <c r="AB3773">
        <v>462</v>
      </c>
    </row>
    <row r="3774" spans="1:28" hidden="1" x14ac:dyDescent="0.25">
      <c r="A3774" t="s">
        <v>28</v>
      </c>
      <c r="B3774" t="s">
        <v>8661</v>
      </c>
      <c r="C3774">
        <v>164</v>
      </c>
      <c r="D3774">
        <v>145</v>
      </c>
      <c r="E3774">
        <v>0</v>
      </c>
      <c r="F3774">
        <v>392</v>
      </c>
      <c r="G3774" t="s">
        <v>17840</v>
      </c>
      <c r="H3774">
        <v>973</v>
      </c>
      <c r="J3774" t="s">
        <v>15010</v>
      </c>
      <c r="K3774" t="s">
        <v>17841</v>
      </c>
      <c r="L3774" t="s">
        <v>17842</v>
      </c>
      <c r="M3774">
        <v>216005</v>
      </c>
      <c r="N3774">
        <v>2589</v>
      </c>
      <c r="O3774" t="s">
        <v>17843</v>
      </c>
      <c r="P3774">
        <v>1</v>
      </c>
      <c r="Q3774" t="s">
        <v>17844</v>
      </c>
      <c r="R3774" t="s">
        <v>17845</v>
      </c>
      <c r="S3774">
        <v>565</v>
      </c>
      <c r="T3774" t="s">
        <v>37</v>
      </c>
      <c r="U3774" t="s">
        <v>7089</v>
      </c>
      <c r="V3774" t="s">
        <v>39</v>
      </c>
      <c r="W3774">
        <v>5000000</v>
      </c>
      <c r="X3774">
        <v>1968</v>
      </c>
      <c r="Y3774">
        <v>423</v>
      </c>
      <c r="Z3774">
        <v>8.6</v>
      </c>
      <c r="AA3774">
        <v>2.35</v>
      </c>
      <c r="AB3774">
        <v>10000</v>
      </c>
    </row>
    <row r="3775" spans="1:28" hidden="1" x14ac:dyDescent="0.25">
      <c r="A3775" t="s">
        <v>28</v>
      </c>
      <c r="B3775" t="s">
        <v>249</v>
      </c>
      <c r="C3775">
        <v>81</v>
      </c>
      <c r="D3775">
        <v>95</v>
      </c>
      <c r="E3775">
        <v>4000</v>
      </c>
      <c r="F3775">
        <v>334</v>
      </c>
      <c r="G3775" t="s">
        <v>5226</v>
      </c>
      <c r="H3775">
        <v>4000</v>
      </c>
      <c r="I3775">
        <v>5308707</v>
      </c>
      <c r="J3775" t="s">
        <v>5315</v>
      </c>
      <c r="K3775" t="s">
        <v>249</v>
      </c>
      <c r="L3775" t="s">
        <v>17846</v>
      </c>
      <c r="M3775">
        <v>15053</v>
      </c>
      <c r="N3775">
        <v>5245</v>
      </c>
      <c r="O3775" t="s">
        <v>17847</v>
      </c>
      <c r="P3775">
        <v>2</v>
      </c>
      <c r="Q3775" t="s">
        <v>17848</v>
      </c>
      <c r="R3775" t="s">
        <v>17849</v>
      </c>
      <c r="S3775">
        <v>165</v>
      </c>
      <c r="T3775" t="s">
        <v>37</v>
      </c>
      <c r="U3775" t="s">
        <v>38</v>
      </c>
      <c r="V3775" t="s">
        <v>584</v>
      </c>
      <c r="W3775">
        <v>5000000</v>
      </c>
      <c r="X3775">
        <v>2001</v>
      </c>
      <c r="Y3775">
        <v>585</v>
      </c>
      <c r="Z3775">
        <v>6.4</v>
      </c>
      <c r="AA3775">
        <v>1.85</v>
      </c>
      <c r="AB3775">
        <v>393</v>
      </c>
    </row>
    <row r="3776" spans="1:28" hidden="1" x14ac:dyDescent="0.25">
      <c r="A3776" t="s">
        <v>28</v>
      </c>
      <c r="B3776" t="s">
        <v>727</v>
      </c>
      <c r="C3776">
        <v>415</v>
      </c>
      <c r="D3776">
        <v>97</v>
      </c>
      <c r="E3776">
        <v>0</v>
      </c>
      <c r="F3776">
        <v>372</v>
      </c>
      <c r="G3776" t="s">
        <v>17850</v>
      </c>
      <c r="H3776">
        <v>18000</v>
      </c>
      <c r="I3776">
        <v>5009677</v>
      </c>
      <c r="J3776" t="s">
        <v>5566</v>
      </c>
      <c r="K3776" t="s">
        <v>119</v>
      </c>
      <c r="L3776" t="s">
        <v>17851</v>
      </c>
      <c r="M3776">
        <v>260607</v>
      </c>
      <c r="N3776">
        <v>19404</v>
      </c>
      <c r="O3776" t="s">
        <v>1666</v>
      </c>
      <c r="P3776">
        <v>0</v>
      </c>
      <c r="Q3776" t="s">
        <v>17852</v>
      </c>
      <c r="R3776" t="s">
        <v>17853</v>
      </c>
      <c r="S3776">
        <v>485</v>
      </c>
      <c r="T3776" t="s">
        <v>37</v>
      </c>
      <c r="U3776" t="s">
        <v>56</v>
      </c>
      <c r="V3776" t="s">
        <v>584</v>
      </c>
      <c r="W3776">
        <v>5000000</v>
      </c>
      <c r="X3776">
        <v>2009</v>
      </c>
      <c r="Y3776">
        <v>572</v>
      </c>
      <c r="Z3776">
        <v>7.9</v>
      </c>
      <c r="AA3776">
        <v>2.35</v>
      </c>
      <c r="AB3776">
        <v>47000</v>
      </c>
    </row>
    <row r="3777" spans="1:28" hidden="1" x14ac:dyDescent="0.25">
      <c r="A3777" t="s">
        <v>28</v>
      </c>
      <c r="B3777" t="s">
        <v>15411</v>
      </c>
      <c r="C3777">
        <v>43</v>
      </c>
      <c r="D3777">
        <v>90</v>
      </c>
      <c r="E3777">
        <v>7</v>
      </c>
      <c r="F3777">
        <v>701</v>
      </c>
      <c r="G3777" t="s">
        <v>2303</v>
      </c>
      <c r="H3777">
        <v>2000</v>
      </c>
      <c r="I3777">
        <v>4328294</v>
      </c>
      <c r="J3777" t="s">
        <v>1670</v>
      </c>
      <c r="K3777" t="s">
        <v>2976</v>
      </c>
      <c r="L3777" t="s">
        <v>17854</v>
      </c>
      <c r="M3777">
        <v>2719</v>
      </c>
      <c r="N3777">
        <v>5900</v>
      </c>
      <c r="O3777" t="s">
        <v>5911</v>
      </c>
      <c r="P3777">
        <v>0</v>
      </c>
      <c r="Q3777" t="s">
        <v>17855</v>
      </c>
      <c r="R3777" t="s">
        <v>17856</v>
      </c>
      <c r="S3777">
        <v>41</v>
      </c>
      <c r="T3777" t="s">
        <v>37</v>
      </c>
      <c r="U3777" t="s">
        <v>38</v>
      </c>
      <c r="V3777" t="s">
        <v>39</v>
      </c>
      <c r="X3777">
        <v>2006</v>
      </c>
      <c r="Y3777">
        <v>847</v>
      </c>
      <c r="Z3777">
        <v>5.4</v>
      </c>
      <c r="AA3777">
        <v>1.85</v>
      </c>
      <c r="AB3777">
        <v>249</v>
      </c>
    </row>
    <row r="3778" spans="1:28" hidden="1" x14ac:dyDescent="0.25">
      <c r="A3778" t="s">
        <v>28</v>
      </c>
      <c r="B3778" t="s">
        <v>17857</v>
      </c>
      <c r="C3778">
        <v>7</v>
      </c>
      <c r="D3778">
        <v>41</v>
      </c>
      <c r="E3778">
        <v>0</v>
      </c>
      <c r="F3778">
        <v>0</v>
      </c>
      <c r="G3778" t="s">
        <v>17858</v>
      </c>
      <c r="H3778">
        <v>55</v>
      </c>
      <c r="I3778">
        <v>4074023</v>
      </c>
      <c r="J3778" t="s">
        <v>67</v>
      </c>
      <c r="K3778" t="s">
        <v>17859</v>
      </c>
      <c r="L3778" t="s">
        <v>17860</v>
      </c>
      <c r="M3778">
        <v>296</v>
      </c>
      <c r="N3778">
        <v>55</v>
      </c>
      <c r="O3778" t="s">
        <v>17861</v>
      </c>
      <c r="P3778">
        <v>0</v>
      </c>
      <c r="Q3778" t="s">
        <v>17862</v>
      </c>
      <c r="R3778" t="s">
        <v>17863</v>
      </c>
      <c r="S3778">
        <v>4</v>
      </c>
      <c r="T3778" t="s">
        <v>37</v>
      </c>
      <c r="U3778" t="s">
        <v>56</v>
      </c>
      <c r="W3778">
        <v>5000000</v>
      </c>
      <c r="X3778">
        <v>2010</v>
      </c>
      <c r="Y3778">
        <v>0</v>
      </c>
      <c r="Z3778">
        <v>6.9</v>
      </c>
      <c r="AA3778">
        <v>1.78</v>
      </c>
      <c r="AB3778">
        <v>89</v>
      </c>
    </row>
    <row r="3779" spans="1:28" hidden="1" x14ac:dyDescent="0.25">
      <c r="A3779" t="s">
        <v>28</v>
      </c>
      <c r="B3779" t="s">
        <v>8637</v>
      </c>
      <c r="C3779">
        <v>120</v>
      </c>
      <c r="D3779">
        <v>112</v>
      </c>
      <c r="E3779">
        <v>460</v>
      </c>
      <c r="F3779">
        <v>395</v>
      </c>
      <c r="G3779" t="s">
        <v>8554</v>
      </c>
      <c r="H3779">
        <v>990</v>
      </c>
      <c r="I3779">
        <v>4306697</v>
      </c>
      <c r="J3779" t="s">
        <v>3408</v>
      </c>
      <c r="K3779" t="s">
        <v>351</v>
      </c>
      <c r="L3779" t="s">
        <v>17864</v>
      </c>
      <c r="M3779">
        <v>26720</v>
      </c>
      <c r="N3779">
        <v>2820</v>
      </c>
      <c r="O3779" t="s">
        <v>17865</v>
      </c>
      <c r="P3779">
        <v>0</v>
      </c>
      <c r="Q3779" t="s">
        <v>17866</v>
      </c>
      <c r="R3779" t="s">
        <v>17867</v>
      </c>
      <c r="S3779">
        <v>196</v>
      </c>
      <c r="T3779" t="s">
        <v>37</v>
      </c>
      <c r="U3779" t="s">
        <v>267</v>
      </c>
      <c r="V3779" t="s">
        <v>584</v>
      </c>
      <c r="W3779">
        <v>5000000</v>
      </c>
      <c r="X3779">
        <v>1997</v>
      </c>
      <c r="Y3779">
        <v>900</v>
      </c>
      <c r="Z3779">
        <v>7.7</v>
      </c>
      <c r="AA3779">
        <v>2.35</v>
      </c>
      <c r="AB3779">
        <v>920</v>
      </c>
    </row>
    <row r="3780" spans="1:28" hidden="1" x14ac:dyDescent="0.25">
      <c r="A3780" t="s">
        <v>28</v>
      </c>
      <c r="B3780" t="s">
        <v>17868</v>
      </c>
      <c r="C3780">
        <v>195</v>
      </c>
      <c r="D3780">
        <v>122</v>
      </c>
      <c r="E3780">
        <v>22</v>
      </c>
      <c r="F3780">
        <v>32</v>
      </c>
      <c r="G3780" t="s">
        <v>4713</v>
      </c>
      <c r="H3780">
        <v>186</v>
      </c>
      <c r="I3780">
        <v>3950029</v>
      </c>
      <c r="J3780" t="s">
        <v>3408</v>
      </c>
      <c r="K3780" t="s">
        <v>14019</v>
      </c>
      <c r="L3780" t="s">
        <v>17869</v>
      </c>
      <c r="M3780">
        <v>12411</v>
      </c>
      <c r="N3780">
        <v>416</v>
      </c>
      <c r="O3780" t="s">
        <v>17870</v>
      </c>
      <c r="P3780">
        <v>0</v>
      </c>
      <c r="Q3780" t="s">
        <v>17871</v>
      </c>
      <c r="R3780" t="s">
        <v>17872</v>
      </c>
      <c r="S3780">
        <v>89</v>
      </c>
      <c r="T3780" t="s">
        <v>1463</v>
      </c>
      <c r="U3780" t="s">
        <v>1464</v>
      </c>
      <c r="V3780" t="s">
        <v>39</v>
      </c>
      <c r="W3780">
        <v>4000000</v>
      </c>
      <c r="X3780">
        <v>2010</v>
      </c>
      <c r="Y3780">
        <v>135</v>
      </c>
      <c r="Z3780">
        <v>7.2</v>
      </c>
      <c r="AA3780">
        <v>2.35</v>
      </c>
      <c r="AB3780">
        <v>0</v>
      </c>
    </row>
    <row r="3781" spans="1:28" hidden="1" x14ac:dyDescent="0.25">
      <c r="A3781" t="s">
        <v>28</v>
      </c>
      <c r="B3781" t="s">
        <v>17873</v>
      </c>
      <c r="C3781">
        <v>109</v>
      </c>
      <c r="D3781">
        <v>110</v>
      </c>
      <c r="E3781">
        <v>19</v>
      </c>
      <c r="F3781">
        <v>39</v>
      </c>
      <c r="G3781" t="s">
        <v>3351</v>
      </c>
      <c r="H3781">
        <v>25000</v>
      </c>
      <c r="I3781">
        <v>4040588</v>
      </c>
      <c r="J3781" t="s">
        <v>2526</v>
      </c>
      <c r="K3781" t="s">
        <v>105</v>
      </c>
      <c r="L3781" t="s">
        <v>17874</v>
      </c>
      <c r="M3781">
        <v>12233</v>
      </c>
      <c r="N3781">
        <v>25676</v>
      </c>
      <c r="O3781" t="s">
        <v>6840</v>
      </c>
      <c r="P3781">
        <v>0</v>
      </c>
      <c r="Q3781" t="s">
        <v>17875</v>
      </c>
      <c r="R3781" t="s">
        <v>17876</v>
      </c>
      <c r="S3781">
        <v>89</v>
      </c>
      <c r="T3781" t="s">
        <v>37</v>
      </c>
      <c r="U3781" t="s">
        <v>38</v>
      </c>
      <c r="V3781" t="s">
        <v>39</v>
      </c>
      <c r="W3781">
        <v>5000000</v>
      </c>
      <c r="X3781">
        <v>2008</v>
      </c>
      <c r="Y3781">
        <v>579</v>
      </c>
      <c r="Z3781">
        <v>6.8</v>
      </c>
      <c r="AA3781">
        <v>2.35</v>
      </c>
      <c r="AB3781">
        <v>0</v>
      </c>
    </row>
    <row r="3782" spans="1:28" hidden="1" x14ac:dyDescent="0.25">
      <c r="A3782" t="s">
        <v>28</v>
      </c>
      <c r="B3782" t="s">
        <v>17877</v>
      </c>
      <c r="C3782">
        <v>21</v>
      </c>
      <c r="D3782">
        <v>87</v>
      </c>
      <c r="E3782">
        <v>3</v>
      </c>
      <c r="F3782">
        <v>83</v>
      </c>
      <c r="G3782" t="s">
        <v>17878</v>
      </c>
      <c r="H3782">
        <v>922</v>
      </c>
      <c r="J3782" t="s">
        <v>17879</v>
      </c>
      <c r="K3782" t="s">
        <v>17880</v>
      </c>
      <c r="L3782" t="s">
        <v>17881</v>
      </c>
      <c r="M3782">
        <v>881</v>
      </c>
      <c r="N3782">
        <v>1324</v>
      </c>
      <c r="O3782" t="s">
        <v>17882</v>
      </c>
      <c r="P3782">
        <v>0</v>
      </c>
      <c r="Q3782" t="s">
        <v>17883</v>
      </c>
      <c r="R3782" t="s">
        <v>17884</v>
      </c>
      <c r="S3782">
        <v>32</v>
      </c>
      <c r="T3782" t="s">
        <v>37</v>
      </c>
      <c r="U3782" t="s">
        <v>38</v>
      </c>
      <c r="V3782" t="s">
        <v>584</v>
      </c>
      <c r="W3782">
        <v>5000000</v>
      </c>
      <c r="X3782">
        <v>1982</v>
      </c>
      <c r="Y3782">
        <v>162</v>
      </c>
      <c r="Z3782">
        <v>6.2</v>
      </c>
      <c r="AB3782">
        <v>323</v>
      </c>
    </row>
    <row r="3783" spans="1:28" hidden="1" x14ac:dyDescent="0.25">
      <c r="A3783" t="s">
        <v>28</v>
      </c>
      <c r="B3783" t="s">
        <v>170</v>
      </c>
      <c r="C3783">
        <v>93</v>
      </c>
      <c r="D3783">
        <v>108</v>
      </c>
      <c r="E3783">
        <v>0</v>
      </c>
      <c r="F3783">
        <v>88</v>
      </c>
      <c r="G3783" t="s">
        <v>6185</v>
      </c>
      <c r="H3783">
        <v>14000</v>
      </c>
      <c r="I3783">
        <v>3049135</v>
      </c>
      <c r="J3783" t="s">
        <v>17885</v>
      </c>
      <c r="K3783" t="s">
        <v>212</v>
      </c>
      <c r="L3783" t="s">
        <v>17886</v>
      </c>
      <c r="M3783">
        <v>50197</v>
      </c>
      <c r="N3783">
        <v>14574</v>
      </c>
      <c r="O3783" t="s">
        <v>17887</v>
      </c>
      <c r="P3783">
        <v>2</v>
      </c>
      <c r="Q3783" t="s">
        <v>17888</v>
      </c>
      <c r="R3783" t="s">
        <v>17889</v>
      </c>
      <c r="S3783">
        <v>265</v>
      </c>
      <c r="T3783" t="s">
        <v>37</v>
      </c>
      <c r="U3783" t="s">
        <v>178</v>
      </c>
      <c r="V3783" t="s">
        <v>584</v>
      </c>
      <c r="W3783">
        <v>5000000</v>
      </c>
      <c r="X3783">
        <v>1994</v>
      </c>
      <c r="Y3783">
        <v>433</v>
      </c>
      <c r="Z3783">
        <v>7.4</v>
      </c>
      <c r="AA3783">
        <v>2.35</v>
      </c>
      <c r="AB3783">
        <v>0</v>
      </c>
    </row>
    <row r="3784" spans="1:28" hidden="1" x14ac:dyDescent="0.25">
      <c r="A3784" t="s">
        <v>28</v>
      </c>
      <c r="B3784" t="s">
        <v>13776</v>
      </c>
      <c r="C3784">
        <v>12</v>
      </c>
      <c r="D3784">
        <v>121</v>
      </c>
      <c r="E3784">
        <v>35</v>
      </c>
      <c r="F3784">
        <v>473</v>
      </c>
      <c r="G3784" t="s">
        <v>17890</v>
      </c>
      <c r="H3784">
        <v>4000</v>
      </c>
      <c r="I3784">
        <v>4700361</v>
      </c>
      <c r="J3784" t="s">
        <v>3408</v>
      </c>
      <c r="K3784" t="s">
        <v>1433</v>
      </c>
      <c r="L3784" t="s">
        <v>17891</v>
      </c>
      <c r="M3784">
        <v>2047</v>
      </c>
      <c r="N3784">
        <v>6617</v>
      </c>
      <c r="O3784" t="s">
        <v>17892</v>
      </c>
      <c r="P3784">
        <v>0</v>
      </c>
      <c r="Q3784" t="s">
        <v>17893</v>
      </c>
      <c r="R3784" t="s">
        <v>17894</v>
      </c>
      <c r="S3784">
        <v>29</v>
      </c>
      <c r="T3784" t="s">
        <v>37</v>
      </c>
      <c r="U3784" t="s">
        <v>38</v>
      </c>
      <c r="V3784" t="s">
        <v>39</v>
      </c>
      <c r="W3784">
        <v>5000000</v>
      </c>
      <c r="X3784">
        <v>2015</v>
      </c>
      <c r="Y3784">
        <v>849</v>
      </c>
      <c r="Z3784">
        <v>4.5999999999999996</v>
      </c>
      <c r="AA3784">
        <v>2.35</v>
      </c>
      <c r="AB3784">
        <v>0</v>
      </c>
    </row>
    <row r="3785" spans="1:28" hidden="1" x14ac:dyDescent="0.25">
      <c r="A3785" t="s">
        <v>28</v>
      </c>
      <c r="B3785" t="s">
        <v>17895</v>
      </c>
      <c r="C3785">
        <v>155</v>
      </c>
      <c r="D3785">
        <v>97</v>
      </c>
      <c r="E3785">
        <v>7</v>
      </c>
      <c r="F3785">
        <v>939</v>
      </c>
      <c r="G3785" t="s">
        <v>16307</v>
      </c>
      <c r="H3785">
        <v>8000</v>
      </c>
      <c r="I3785">
        <v>2711210</v>
      </c>
      <c r="J3785" t="s">
        <v>2526</v>
      </c>
      <c r="K3785" t="s">
        <v>1248</v>
      </c>
      <c r="L3785" t="s">
        <v>17896</v>
      </c>
      <c r="M3785">
        <v>40305</v>
      </c>
      <c r="N3785">
        <v>10517</v>
      </c>
      <c r="O3785" t="s">
        <v>1146</v>
      </c>
      <c r="P3785">
        <v>1</v>
      </c>
      <c r="Q3785" t="s">
        <v>17897</v>
      </c>
      <c r="R3785" t="s">
        <v>17898</v>
      </c>
      <c r="S3785">
        <v>86</v>
      </c>
      <c r="T3785" t="s">
        <v>37</v>
      </c>
      <c r="U3785" t="s">
        <v>38</v>
      </c>
      <c r="V3785" t="s">
        <v>584</v>
      </c>
      <c r="W3785">
        <v>5000000</v>
      </c>
      <c r="X3785">
        <v>2010</v>
      </c>
      <c r="Y3785">
        <v>981</v>
      </c>
      <c r="Z3785">
        <v>6.4</v>
      </c>
      <c r="AA3785">
        <v>2.35</v>
      </c>
      <c r="AB3785">
        <v>0</v>
      </c>
    </row>
    <row r="3786" spans="1:28" hidden="1" x14ac:dyDescent="0.25">
      <c r="A3786" t="s">
        <v>28</v>
      </c>
      <c r="B3786" t="s">
        <v>6572</v>
      </c>
      <c r="C3786">
        <v>81</v>
      </c>
      <c r="D3786">
        <v>116</v>
      </c>
      <c r="E3786">
        <v>52</v>
      </c>
      <c r="F3786">
        <v>102</v>
      </c>
      <c r="G3786" t="s">
        <v>9258</v>
      </c>
      <c r="H3786">
        <v>624</v>
      </c>
      <c r="I3786">
        <v>1980338</v>
      </c>
      <c r="J3786" t="s">
        <v>17899</v>
      </c>
      <c r="K3786" t="s">
        <v>2206</v>
      </c>
      <c r="L3786" t="s">
        <v>17900</v>
      </c>
      <c r="M3786">
        <v>12366</v>
      </c>
      <c r="N3786">
        <v>1209</v>
      </c>
      <c r="O3786" t="s">
        <v>13527</v>
      </c>
      <c r="P3786">
        <v>2</v>
      </c>
      <c r="Q3786" t="s">
        <v>17901</v>
      </c>
      <c r="R3786" t="s">
        <v>17902</v>
      </c>
      <c r="S3786">
        <v>151</v>
      </c>
      <c r="T3786" t="s">
        <v>37</v>
      </c>
      <c r="U3786" t="s">
        <v>38</v>
      </c>
      <c r="V3786" t="s">
        <v>584</v>
      </c>
      <c r="W3786">
        <v>5000000</v>
      </c>
      <c r="X3786">
        <v>1998</v>
      </c>
      <c r="Y3786">
        <v>385</v>
      </c>
      <c r="Z3786">
        <v>7</v>
      </c>
      <c r="AA3786">
        <v>1.85</v>
      </c>
      <c r="AB3786">
        <v>507</v>
      </c>
    </row>
    <row r="3787" spans="1:28" hidden="1" x14ac:dyDescent="0.25">
      <c r="A3787" t="s">
        <v>28</v>
      </c>
      <c r="B3787" t="s">
        <v>13180</v>
      </c>
      <c r="C3787">
        <v>204</v>
      </c>
      <c r="D3787">
        <v>94</v>
      </c>
      <c r="E3787">
        <v>122</v>
      </c>
      <c r="F3787">
        <v>360</v>
      </c>
      <c r="G3787" t="s">
        <v>2618</v>
      </c>
      <c r="H3787">
        <v>23000</v>
      </c>
      <c r="I3787">
        <v>1082044</v>
      </c>
      <c r="J3787" t="s">
        <v>4074</v>
      </c>
      <c r="K3787" t="s">
        <v>58</v>
      </c>
      <c r="L3787" t="s">
        <v>17903</v>
      </c>
      <c r="M3787">
        <v>281649</v>
      </c>
      <c r="N3787">
        <v>24994</v>
      </c>
      <c r="O3787" t="s">
        <v>1500</v>
      </c>
      <c r="P3787">
        <v>0</v>
      </c>
      <c r="Q3787" t="s">
        <v>17904</v>
      </c>
      <c r="R3787" t="s">
        <v>17905</v>
      </c>
      <c r="S3787">
        <v>458</v>
      </c>
      <c r="T3787" t="s">
        <v>37</v>
      </c>
      <c r="U3787" t="s">
        <v>3570</v>
      </c>
      <c r="V3787" t="s">
        <v>584</v>
      </c>
      <c r="W3787">
        <v>5000000</v>
      </c>
      <c r="X3787">
        <v>2004</v>
      </c>
      <c r="Y3787">
        <v>1000</v>
      </c>
      <c r="Z3787">
        <v>7.7</v>
      </c>
      <c r="AA3787">
        <v>2.35</v>
      </c>
      <c r="AB3787">
        <v>21000</v>
      </c>
    </row>
    <row r="3788" spans="1:28" hidden="1" x14ac:dyDescent="0.25">
      <c r="A3788" t="s">
        <v>28</v>
      </c>
      <c r="B3788" t="s">
        <v>13939</v>
      </c>
      <c r="C3788">
        <v>19</v>
      </c>
      <c r="D3788">
        <v>103</v>
      </c>
      <c r="E3788">
        <v>261</v>
      </c>
      <c r="F3788">
        <v>145</v>
      </c>
      <c r="G3788" t="s">
        <v>13510</v>
      </c>
      <c r="H3788">
        <v>722</v>
      </c>
      <c r="I3788">
        <v>1100000</v>
      </c>
      <c r="J3788" t="s">
        <v>1934</v>
      </c>
      <c r="K3788" t="s">
        <v>9482</v>
      </c>
      <c r="L3788" t="s">
        <v>17906</v>
      </c>
      <c r="M3788">
        <v>3665</v>
      </c>
      <c r="N3788">
        <v>1201</v>
      </c>
      <c r="O3788" t="s">
        <v>7049</v>
      </c>
      <c r="P3788">
        <v>0</v>
      </c>
      <c r="Q3788" t="s">
        <v>17907</v>
      </c>
      <c r="R3788" t="s">
        <v>17908</v>
      </c>
      <c r="S3788">
        <v>39</v>
      </c>
      <c r="T3788" t="s">
        <v>37</v>
      </c>
      <c r="U3788" t="s">
        <v>38</v>
      </c>
      <c r="V3788" t="s">
        <v>584</v>
      </c>
      <c r="W3788">
        <v>5000000</v>
      </c>
      <c r="X3788">
        <v>1992</v>
      </c>
      <c r="Y3788">
        <v>280</v>
      </c>
      <c r="Z3788">
        <v>6.8</v>
      </c>
      <c r="AA3788">
        <v>1.85</v>
      </c>
      <c r="AB3788">
        <v>247</v>
      </c>
    </row>
    <row r="3789" spans="1:28" hidden="1" x14ac:dyDescent="0.25">
      <c r="A3789" t="s">
        <v>28</v>
      </c>
      <c r="B3789" t="s">
        <v>17909</v>
      </c>
      <c r="C3789">
        <v>163</v>
      </c>
      <c r="D3789">
        <v>112</v>
      </c>
      <c r="E3789">
        <v>52</v>
      </c>
      <c r="F3789">
        <v>688</v>
      </c>
      <c r="G3789" t="s">
        <v>3111</v>
      </c>
      <c r="H3789">
        <v>10000</v>
      </c>
      <c r="I3789">
        <v>2445646</v>
      </c>
      <c r="J3789" t="s">
        <v>17910</v>
      </c>
      <c r="K3789" t="s">
        <v>886</v>
      </c>
      <c r="L3789" t="s">
        <v>17911</v>
      </c>
      <c r="M3789">
        <v>32382</v>
      </c>
      <c r="N3789">
        <v>12897</v>
      </c>
      <c r="O3789" t="s">
        <v>15274</v>
      </c>
      <c r="P3789">
        <v>1</v>
      </c>
      <c r="Q3789" t="s">
        <v>17912</v>
      </c>
      <c r="R3789" t="s">
        <v>17913</v>
      </c>
      <c r="S3789">
        <v>99</v>
      </c>
      <c r="T3789" t="s">
        <v>37</v>
      </c>
      <c r="U3789" t="s">
        <v>38</v>
      </c>
      <c r="V3789" t="s">
        <v>584</v>
      </c>
      <c r="W3789">
        <v>5000000</v>
      </c>
      <c r="X3789">
        <v>2014</v>
      </c>
      <c r="Y3789">
        <v>963</v>
      </c>
      <c r="Z3789">
        <v>7</v>
      </c>
      <c r="AA3789">
        <v>2.35</v>
      </c>
      <c r="AB3789">
        <v>13000</v>
      </c>
    </row>
    <row r="3790" spans="1:28" hidden="1" x14ac:dyDescent="0.25">
      <c r="A3790" t="s">
        <v>28</v>
      </c>
      <c r="B3790" t="s">
        <v>17162</v>
      </c>
      <c r="C3790">
        <v>248</v>
      </c>
      <c r="D3790">
        <v>91</v>
      </c>
      <c r="E3790">
        <v>263</v>
      </c>
      <c r="F3790">
        <v>192</v>
      </c>
      <c r="G3790" t="s">
        <v>5245</v>
      </c>
      <c r="H3790">
        <v>967</v>
      </c>
      <c r="I3790">
        <v>2221809</v>
      </c>
      <c r="J3790" t="s">
        <v>3408</v>
      </c>
      <c r="K3790" t="s">
        <v>4194</v>
      </c>
      <c r="L3790" t="s">
        <v>17914</v>
      </c>
      <c r="M3790">
        <v>40618</v>
      </c>
      <c r="N3790">
        <v>1582</v>
      </c>
      <c r="O3790" t="s">
        <v>14263</v>
      </c>
      <c r="P3790">
        <v>0</v>
      </c>
      <c r="Q3790" t="s">
        <v>17915</v>
      </c>
      <c r="R3790" t="s">
        <v>17916</v>
      </c>
      <c r="S3790">
        <v>144</v>
      </c>
      <c r="T3790" t="s">
        <v>37</v>
      </c>
      <c r="U3790" t="s">
        <v>38</v>
      </c>
      <c r="V3790" t="s">
        <v>39</v>
      </c>
      <c r="W3790">
        <v>5000000</v>
      </c>
      <c r="X3790">
        <v>2010</v>
      </c>
      <c r="Y3790">
        <v>289</v>
      </c>
      <c r="Z3790">
        <v>7</v>
      </c>
      <c r="AA3790">
        <v>1.85</v>
      </c>
      <c r="AB3790">
        <v>0</v>
      </c>
    </row>
    <row r="3791" spans="1:28" hidden="1" x14ac:dyDescent="0.25">
      <c r="A3791" t="s">
        <v>28</v>
      </c>
      <c r="B3791" t="s">
        <v>17917</v>
      </c>
      <c r="C3791">
        <v>39</v>
      </c>
      <c r="D3791">
        <v>98</v>
      </c>
      <c r="E3791">
        <v>13</v>
      </c>
      <c r="F3791">
        <v>600</v>
      </c>
      <c r="G3791" t="s">
        <v>4340</v>
      </c>
      <c r="H3791">
        <v>3000</v>
      </c>
      <c r="I3791">
        <v>296665</v>
      </c>
      <c r="J3791" t="s">
        <v>5684</v>
      </c>
      <c r="K3791" t="s">
        <v>6536</v>
      </c>
      <c r="L3791" t="s">
        <v>17918</v>
      </c>
      <c r="M3791">
        <v>12675</v>
      </c>
      <c r="N3791">
        <v>5185</v>
      </c>
      <c r="O3791" t="s">
        <v>17919</v>
      </c>
      <c r="P3791">
        <v>1</v>
      </c>
      <c r="Q3791" t="s">
        <v>17920</v>
      </c>
      <c r="R3791" t="s">
        <v>17921</v>
      </c>
      <c r="S3791">
        <v>158</v>
      </c>
      <c r="T3791" t="s">
        <v>37</v>
      </c>
      <c r="U3791" t="s">
        <v>38</v>
      </c>
      <c r="V3791" t="s">
        <v>584</v>
      </c>
      <c r="W3791">
        <v>5000000</v>
      </c>
      <c r="X3791">
        <v>2003</v>
      </c>
      <c r="Y3791">
        <v>971</v>
      </c>
      <c r="Z3791">
        <v>6.3</v>
      </c>
      <c r="AA3791">
        <v>1.85</v>
      </c>
      <c r="AB3791">
        <v>0</v>
      </c>
    </row>
    <row r="3792" spans="1:28" hidden="1" x14ac:dyDescent="0.25">
      <c r="A3792" t="s">
        <v>28</v>
      </c>
      <c r="B3792" t="s">
        <v>17922</v>
      </c>
      <c r="C3792">
        <v>322</v>
      </c>
      <c r="D3792">
        <v>95</v>
      </c>
      <c r="E3792">
        <v>57</v>
      </c>
      <c r="F3792">
        <v>233</v>
      </c>
      <c r="G3792" t="s">
        <v>11479</v>
      </c>
      <c r="H3792">
        <v>727</v>
      </c>
      <c r="I3792">
        <v>3219029</v>
      </c>
      <c r="J3792" t="s">
        <v>17923</v>
      </c>
      <c r="K3792" t="s">
        <v>4989</v>
      </c>
      <c r="L3792" t="s">
        <v>17924</v>
      </c>
      <c r="M3792">
        <v>28845</v>
      </c>
      <c r="N3792">
        <v>1836</v>
      </c>
      <c r="O3792" t="s">
        <v>11149</v>
      </c>
      <c r="P3792">
        <v>0</v>
      </c>
      <c r="Q3792" t="s">
        <v>17925</v>
      </c>
      <c r="R3792" t="s">
        <v>17926</v>
      </c>
      <c r="S3792">
        <v>125</v>
      </c>
      <c r="T3792" t="s">
        <v>37</v>
      </c>
      <c r="U3792" t="s">
        <v>38</v>
      </c>
      <c r="V3792" t="s">
        <v>584</v>
      </c>
      <c r="W3792">
        <v>5000000</v>
      </c>
      <c r="X3792">
        <v>2015</v>
      </c>
      <c r="Y3792">
        <v>442</v>
      </c>
      <c r="Z3792">
        <v>7.1</v>
      </c>
      <c r="AA3792">
        <v>2.35</v>
      </c>
      <c r="AB3792">
        <v>10000</v>
      </c>
    </row>
    <row r="3793" spans="1:28" hidden="1" x14ac:dyDescent="0.25">
      <c r="A3793" t="s">
        <v>28</v>
      </c>
      <c r="B3793" t="s">
        <v>17927</v>
      </c>
      <c r="C3793">
        <v>50</v>
      </c>
      <c r="D3793">
        <v>88</v>
      </c>
      <c r="E3793">
        <v>0</v>
      </c>
      <c r="F3793">
        <v>276</v>
      </c>
      <c r="G3793" t="s">
        <v>17928</v>
      </c>
      <c r="H3793">
        <v>740</v>
      </c>
      <c r="J3793" t="s">
        <v>1414</v>
      </c>
      <c r="K3793" t="s">
        <v>1976</v>
      </c>
      <c r="L3793" t="s">
        <v>17929</v>
      </c>
      <c r="M3793">
        <v>5494</v>
      </c>
      <c r="N3793">
        <v>1665</v>
      </c>
      <c r="O3793" t="s">
        <v>17930</v>
      </c>
      <c r="P3793">
        <v>0</v>
      </c>
      <c r="Q3793" t="s">
        <v>17931</v>
      </c>
      <c r="R3793" t="s">
        <v>17932</v>
      </c>
      <c r="S3793">
        <v>56</v>
      </c>
      <c r="T3793" t="s">
        <v>37</v>
      </c>
      <c r="U3793" t="s">
        <v>38</v>
      </c>
      <c r="V3793" t="s">
        <v>584</v>
      </c>
      <c r="W3793">
        <v>5000000</v>
      </c>
      <c r="X3793">
        <v>2006</v>
      </c>
      <c r="Y3793">
        <v>625</v>
      </c>
      <c r="Z3793">
        <v>5.6</v>
      </c>
      <c r="AA3793">
        <v>2.35</v>
      </c>
      <c r="AB3793">
        <v>255</v>
      </c>
    </row>
    <row r="3794" spans="1:28" hidden="1" x14ac:dyDescent="0.25">
      <c r="A3794" t="s">
        <v>28</v>
      </c>
      <c r="B3794" t="s">
        <v>17933</v>
      </c>
      <c r="C3794">
        <v>12</v>
      </c>
      <c r="D3794">
        <v>99</v>
      </c>
      <c r="E3794">
        <v>0</v>
      </c>
      <c r="F3794">
        <v>361</v>
      </c>
      <c r="G3794" t="s">
        <v>13732</v>
      </c>
      <c r="H3794">
        <v>578</v>
      </c>
      <c r="I3794">
        <v>830210</v>
      </c>
      <c r="J3794" t="s">
        <v>5566</v>
      </c>
      <c r="K3794" t="s">
        <v>6411</v>
      </c>
      <c r="L3794" t="s">
        <v>17934</v>
      </c>
      <c r="M3794">
        <v>1900</v>
      </c>
      <c r="N3794">
        <v>3382</v>
      </c>
      <c r="O3794" t="s">
        <v>17935</v>
      </c>
      <c r="P3794">
        <v>0</v>
      </c>
      <c r="Q3794" t="s">
        <v>17936</v>
      </c>
      <c r="R3794" t="s">
        <v>17937</v>
      </c>
      <c r="S3794">
        <v>56</v>
      </c>
      <c r="T3794" t="s">
        <v>37</v>
      </c>
      <c r="U3794" t="s">
        <v>38</v>
      </c>
      <c r="V3794" t="s">
        <v>39</v>
      </c>
      <c r="W3794">
        <v>5000000</v>
      </c>
      <c r="X3794">
        <v>2014</v>
      </c>
      <c r="Y3794">
        <v>435</v>
      </c>
      <c r="Z3794">
        <v>4.4000000000000004</v>
      </c>
      <c r="AB3794">
        <v>0</v>
      </c>
    </row>
    <row r="3795" spans="1:28" hidden="1" x14ac:dyDescent="0.25">
      <c r="A3795" t="s">
        <v>28</v>
      </c>
      <c r="B3795" t="s">
        <v>5381</v>
      </c>
      <c r="C3795">
        <v>83</v>
      </c>
      <c r="D3795">
        <v>91</v>
      </c>
      <c r="E3795">
        <v>0</v>
      </c>
      <c r="F3795">
        <v>65</v>
      </c>
      <c r="G3795" t="s">
        <v>17938</v>
      </c>
      <c r="H3795">
        <v>387</v>
      </c>
      <c r="I3795">
        <v>1040879</v>
      </c>
      <c r="J3795" t="s">
        <v>9192</v>
      </c>
      <c r="K3795" t="s">
        <v>5476</v>
      </c>
      <c r="L3795" t="s">
        <v>17939</v>
      </c>
      <c r="M3795">
        <v>54478</v>
      </c>
      <c r="N3795">
        <v>648</v>
      </c>
      <c r="O3795" t="s">
        <v>17940</v>
      </c>
      <c r="P3795">
        <v>0</v>
      </c>
      <c r="Q3795" t="s">
        <v>17941</v>
      </c>
      <c r="R3795" t="s">
        <v>17942</v>
      </c>
      <c r="S3795">
        <v>184</v>
      </c>
      <c r="T3795" t="s">
        <v>37</v>
      </c>
      <c r="U3795" t="s">
        <v>38</v>
      </c>
      <c r="V3795" t="s">
        <v>584</v>
      </c>
      <c r="W3795">
        <v>7000000</v>
      </c>
      <c r="X3795">
        <v>1996</v>
      </c>
      <c r="Y3795">
        <v>96</v>
      </c>
      <c r="Z3795">
        <v>7.1</v>
      </c>
      <c r="AA3795">
        <v>1.85</v>
      </c>
      <c r="AB3795">
        <v>0</v>
      </c>
    </row>
    <row r="3796" spans="1:28" hidden="1" x14ac:dyDescent="0.25">
      <c r="A3796" t="s">
        <v>28</v>
      </c>
      <c r="B3796" t="s">
        <v>119</v>
      </c>
      <c r="C3796">
        <v>37</v>
      </c>
      <c r="D3796">
        <v>97</v>
      </c>
      <c r="E3796">
        <v>18000</v>
      </c>
      <c r="F3796">
        <v>977</v>
      </c>
      <c r="G3796" t="s">
        <v>307</v>
      </c>
      <c r="H3796">
        <v>10000</v>
      </c>
      <c r="I3796">
        <v>326308</v>
      </c>
      <c r="J3796" t="s">
        <v>2124</v>
      </c>
      <c r="K3796" t="s">
        <v>2823</v>
      </c>
      <c r="L3796" t="s">
        <v>17943</v>
      </c>
      <c r="M3796">
        <v>6632</v>
      </c>
      <c r="N3796">
        <v>13718</v>
      </c>
      <c r="O3796" t="s">
        <v>5618</v>
      </c>
      <c r="P3796">
        <v>3</v>
      </c>
      <c r="Q3796" t="s">
        <v>17944</v>
      </c>
      <c r="R3796" t="s">
        <v>17945</v>
      </c>
      <c r="S3796">
        <v>69</v>
      </c>
      <c r="T3796" t="s">
        <v>37</v>
      </c>
      <c r="U3796" t="s">
        <v>38</v>
      </c>
      <c r="V3796" t="s">
        <v>584</v>
      </c>
      <c r="W3796">
        <v>5000000</v>
      </c>
      <c r="X3796">
        <v>1996</v>
      </c>
      <c r="Y3796">
        <v>1000</v>
      </c>
      <c r="Z3796">
        <v>6.1</v>
      </c>
      <c r="AA3796">
        <v>2.35</v>
      </c>
      <c r="AB3796">
        <v>225</v>
      </c>
    </row>
    <row r="3797" spans="1:28" hidden="1" x14ac:dyDescent="0.25">
      <c r="A3797" t="s">
        <v>28</v>
      </c>
      <c r="B3797" t="s">
        <v>17946</v>
      </c>
      <c r="C3797">
        <v>16</v>
      </c>
      <c r="D3797">
        <v>136</v>
      </c>
      <c r="E3797">
        <v>0</v>
      </c>
      <c r="F3797">
        <v>14</v>
      </c>
      <c r="G3797" t="s">
        <v>17947</v>
      </c>
      <c r="H3797">
        <v>75</v>
      </c>
      <c r="I3797">
        <v>240425</v>
      </c>
      <c r="J3797" t="s">
        <v>5939</v>
      </c>
      <c r="K3797" t="s">
        <v>17948</v>
      </c>
      <c r="L3797" t="s">
        <v>17949</v>
      </c>
      <c r="M3797">
        <v>1311</v>
      </c>
      <c r="N3797">
        <v>172</v>
      </c>
      <c r="O3797" t="s">
        <v>17950</v>
      </c>
      <c r="P3797">
        <v>0</v>
      </c>
      <c r="Q3797" t="s">
        <v>17951</v>
      </c>
      <c r="R3797" t="s">
        <v>17952</v>
      </c>
      <c r="S3797">
        <v>25</v>
      </c>
      <c r="T3797" t="s">
        <v>5610</v>
      </c>
      <c r="U3797" t="s">
        <v>5611</v>
      </c>
      <c r="X3797">
        <v>2007</v>
      </c>
      <c r="Y3797">
        <v>45</v>
      </c>
      <c r="Z3797">
        <v>7.4</v>
      </c>
      <c r="AA3797">
        <v>2.35</v>
      </c>
      <c r="AB3797">
        <v>133</v>
      </c>
    </row>
    <row r="3798" spans="1:28" hidden="1" x14ac:dyDescent="0.25">
      <c r="A3798" t="s">
        <v>28</v>
      </c>
      <c r="B3798" t="s">
        <v>17953</v>
      </c>
      <c r="C3798">
        <v>121</v>
      </c>
      <c r="D3798">
        <v>118</v>
      </c>
      <c r="E3798">
        <v>239</v>
      </c>
      <c r="F3798">
        <v>0</v>
      </c>
      <c r="G3798" t="s">
        <v>17954</v>
      </c>
      <c r="H3798">
        <v>6</v>
      </c>
      <c r="I3798">
        <v>228830</v>
      </c>
      <c r="J3798" t="s">
        <v>17955</v>
      </c>
      <c r="K3798" t="s">
        <v>17956</v>
      </c>
      <c r="L3798" t="s">
        <v>17957</v>
      </c>
      <c r="M3798">
        <v>3329</v>
      </c>
      <c r="N3798">
        <v>6</v>
      </c>
      <c r="O3798" t="s">
        <v>17958</v>
      </c>
      <c r="P3798">
        <v>0</v>
      </c>
      <c r="Q3798" t="s">
        <v>17959</v>
      </c>
      <c r="R3798" t="s">
        <v>17960</v>
      </c>
      <c r="S3798">
        <v>22</v>
      </c>
      <c r="T3798" t="s">
        <v>37</v>
      </c>
      <c r="U3798" t="s">
        <v>38</v>
      </c>
      <c r="V3798" t="s">
        <v>584</v>
      </c>
      <c r="X3798">
        <v>2008</v>
      </c>
      <c r="Y3798">
        <v>0</v>
      </c>
      <c r="Z3798">
        <v>7.5</v>
      </c>
      <c r="AA3798">
        <v>2.35</v>
      </c>
      <c r="AB3798">
        <v>489</v>
      </c>
    </row>
    <row r="3799" spans="1:28" hidden="1" x14ac:dyDescent="0.25">
      <c r="A3799" t="s">
        <v>28</v>
      </c>
      <c r="B3799" t="s">
        <v>17961</v>
      </c>
      <c r="C3799">
        <v>24</v>
      </c>
      <c r="D3799">
        <v>94</v>
      </c>
      <c r="E3799">
        <v>0</v>
      </c>
      <c r="F3799">
        <v>51</v>
      </c>
      <c r="G3799" t="s">
        <v>17962</v>
      </c>
      <c r="H3799">
        <v>311</v>
      </c>
      <c r="J3799" t="s">
        <v>3408</v>
      </c>
      <c r="K3799" t="s">
        <v>17963</v>
      </c>
      <c r="L3799" t="s">
        <v>17964</v>
      </c>
      <c r="M3799">
        <v>1599</v>
      </c>
      <c r="N3799">
        <v>498</v>
      </c>
      <c r="O3799" t="s">
        <v>17965</v>
      </c>
      <c r="P3799">
        <v>1</v>
      </c>
      <c r="Q3799" t="s">
        <v>17966</v>
      </c>
      <c r="R3799" t="s">
        <v>17967</v>
      </c>
      <c r="S3799">
        <v>27</v>
      </c>
      <c r="T3799" t="s">
        <v>37</v>
      </c>
      <c r="U3799" t="s">
        <v>267</v>
      </c>
      <c r="V3799" t="s">
        <v>584</v>
      </c>
      <c r="W3799">
        <v>2200000</v>
      </c>
      <c r="X3799">
        <v>1980</v>
      </c>
      <c r="Y3799">
        <v>59</v>
      </c>
      <c r="Z3799">
        <v>7.2</v>
      </c>
      <c r="AA3799">
        <v>1.85</v>
      </c>
      <c r="AB3799">
        <v>274</v>
      </c>
    </row>
    <row r="3800" spans="1:28" hidden="1" x14ac:dyDescent="0.25">
      <c r="A3800" t="s">
        <v>28</v>
      </c>
      <c r="B3800" t="s">
        <v>17968</v>
      </c>
      <c r="C3800">
        <v>324</v>
      </c>
      <c r="D3800">
        <v>89</v>
      </c>
      <c r="E3800">
        <v>27</v>
      </c>
      <c r="F3800">
        <v>440</v>
      </c>
      <c r="G3800" t="s">
        <v>269</v>
      </c>
      <c r="H3800">
        <v>948</v>
      </c>
      <c r="I3800">
        <v>223615</v>
      </c>
      <c r="J3800" t="s">
        <v>7578</v>
      </c>
      <c r="K3800" t="s">
        <v>11648</v>
      </c>
      <c r="L3800" t="s">
        <v>17969</v>
      </c>
      <c r="M3800">
        <v>127842</v>
      </c>
      <c r="N3800">
        <v>2958</v>
      </c>
      <c r="O3800" t="s">
        <v>9498</v>
      </c>
      <c r="P3800">
        <v>1</v>
      </c>
      <c r="Q3800" t="s">
        <v>17970</v>
      </c>
      <c r="R3800" t="s">
        <v>17971</v>
      </c>
      <c r="S3800">
        <v>200</v>
      </c>
      <c r="T3800" t="s">
        <v>37</v>
      </c>
      <c r="U3800" t="s">
        <v>267</v>
      </c>
      <c r="V3800" t="s">
        <v>584</v>
      </c>
      <c r="X3800">
        <v>2010</v>
      </c>
      <c r="Y3800">
        <v>779</v>
      </c>
      <c r="Z3800">
        <v>7.6</v>
      </c>
      <c r="AA3800">
        <v>2.35</v>
      </c>
      <c r="AB3800">
        <v>49000</v>
      </c>
    </row>
    <row r="3801" spans="1:28" hidden="1" x14ac:dyDescent="0.25">
      <c r="A3801" t="s">
        <v>28</v>
      </c>
      <c r="B3801" t="s">
        <v>17972</v>
      </c>
      <c r="C3801">
        <v>27</v>
      </c>
      <c r="D3801">
        <v>90</v>
      </c>
      <c r="E3801">
        <v>6</v>
      </c>
      <c r="F3801">
        <v>940</v>
      </c>
      <c r="G3801" t="s">
        <v>7762</v>
      </c>
      <c r="H3801">
        <v>3000</v>
      </c>
      <c r="I3801">
        <v>124720</v>
      </c>
      <c r="J3801" t="s">
        <v>213</v>
      </c>
      <c r="K3801" t="s">
        <v>1542</v>
      </c>
      <c r="L3801" t="s">
        <v>17973</v>
      </c>
      <c r="M3801">
        <v>1560</v>
      </c>
      <c r="N3801">
        <v>4987</v>
      </c>
      <c r="O3801" t="s">
        <v>3259</v>
      </c>
      <c r="P3801">
        <v>0</v>
      </c>
      <c r="Q3801" t="s">
        <v>17974</v>
      </c>
      <c r="R3801" t="s">
        <v>17975</v>
      </c>
      <c r="S3801">
        <v>15</v>
      </c>
      <c r="T3801" t="s">
        <v>37</v>
      </c>
      <c r="U3801" t="s">
        <v>38</v>
      </c>
      <c r="V3801" t="s">
        <v>94</v>
      </c>
      <c r="W3801">
        <v>5000000</v>
      </c>
      <c r="X3801">
        <v>2008</v>
      </c>
      <c r="Y3801">
        <v>1000</v>
      </c>
      <c r="Z3801">
        <v>7.3</v>
      </c>
      <c r="AA3801">
        <v>1.85</v>
      </c>
      <c r="AB3801">
        <v>777</v>
      </c>
    </row>
    <row r="3802" spans="1:28" hidden="1" x14ac:dyDescent="0.25">
      <c r="A3802" t="s">
        <v>28</v>
      </c>
      <c r="B3802" t="s">
        <v>17976</v>
      </c>
      <c r="C3802">
        <v>9</v>
      </c>
      <c r="D3802">
        <v>95</v>
      </c>
      <c r="E3802">
        <v>5</v>
      </c>
      <c r="F3802">
        <v>100</v>
      </c>
      <c r="G3802" t="s">
        <v>17977</v>
      </c>
      <c r="H3802">
        <v>197</v>
      </c>
      <c r="J3802" t="s">
        <v>2307</v>
      </c>
      <c r="K3802" t="s">
        <v>17978</v>
      </c>
      <c r="L3802" t="s">
        <v>17979</v>
      </c>
      <c r="M3802">
        <v>989</v>
      </c>
      <c r="N3802">
        <v>538</v>
      </c>
      <c r="O3802" t="s">
        <v>17980</v>
      </c>
      <c r="P3802">
        <v>1</v>
      </c>
      <c r="Q3802" t="s">
        <v>17981</v>
      </c>
      <c r="R3802" t="s">
        <v>17982</v>
      </c>
      <c r="S3802">
        <v>23</v>
      </c>
      <c r="T3802" t="s">
        <v>37</v>
      </c>
      <c r="U3802" t="s">
        <v>38</v>
      </c>
      <c r="V3802" t="s">
        <v>6035</v>
      </c>
      <c r="W3802">
        <v>3209000</v>
      </c>
      <c r="X3802">
        <v>1947</v>
      </c>
      <c r="Y3802">
        <v>116</v>
      </c>
      <c r="Z3802">
        <v>6.2</v>
      </c>
      <c r="AA3802">
        <v>1.37</v>
      </c>
      <c r="AB3802">
        <v>44</v>
      </c>
    </row>
    <row r="3803" spans="1:28" hidden="1" x14ac:dyDescent="0.25">
      <c r="A3803" t="s">
        <v>28</v>
      </c>
      <c r="B3803" t="s">
        <v>17983</v>
      </c>
      <c r="C3803">
        <v>31</v>
      </c>
      <c r="D3803">
        <v>90</v>
      </c>
      <c r="E3803">
        <v>204</v>
      </c>
      <c r="F3803">
        <v>697</v>
      </c>
      <c r="G3803" t="s">
        <v>3197</v>
      </c>
      <c r="H3803">
        <v>1000</v>
      </c>
      <c r="I3803">
        <v>99147</v>
      </c>
      <c r="J3803" t="s">
        <v>3408</v>
      </c>
      <c r="K3803" t="s">
        <v>2083</v>
      </c>
      <c r="L3803" t="s">
        <v>17984</v>
      </c>
      <c r="M3803">
        <v>1884</v>
      </c>
      <c r="N3803">
        <v>3207</v>
      </c>
      <c r="O3803" t="s">
        <v>17985</v>
      </c>
      <c r="P3803">
        <v>3</v>
      </c>
      <c r="Q3803" t="s">
        <v>17986</v>
      </c>
      <c r="R3803" t="s">
        <v>17987</v>
      </c>
      <c r="S3803">
        <v>28</v>
      </c>
      <c r="T3803" t="s">
        <v>37</v>
      </c>
      <c r="U3803" t="s">
        <v>38</v>
      </c>
      <c r="V3803" t="s">
        <v>584</v>
      </c>
      <c r="W3803">
        <v>2000000</v>
      </c>
      <c r="X3803">
        <v>1998</v>
      </c>
      <c r="Y3803">
        <v>697</v>
      </c>
      <c r="Z3803">
        <v>6.2</v>
      </c>
      <c r="AA3803">
        <v>1.85</v>
      </c>
      <c r="AB3803">
        <v>69</v>
      </c>
    </row>
    <row r="3804" spans="1:28" hidden="1" x14ac:dyDescent="0.25">
      <c r="A3804" t="s">
        <v>28</v>
      </c>
      <c r="B3804" t="s">
        <v>17988</v>
      </c>
      <c r="C3804">
        <v>35</v>
      </c>
      <c r="D3804">
        <v>95</v>
      </c>
      <c r="E3804">
        <v>3</v>
      </c>
      <c r="F3804">
        <v>383</v>
      </c>
      <c r="G3804" t="s">
        <v>17989</v>
      </c>
      <c r="H3804">
        <v>889</v>
      </c>
      <c r="J3804" t="s">
        <v>12638</v>
      </c>
      <c r="K3804" t="s">
        <v>17990</v>
      </c>
      <c r="L3804" t="s">
        <v>17991</v>
      </c>
      <c r="M3804">
        <v>4041</v>
      </c>
      <c r="N3804">
        <v>2984</v>
      </c>
      <c r="O3804" t="s">
        <v>17992</v>
      </c>
      <c r="P3804">
        <v>0</v>
      </c>
      <c r="Q3804" t="s">
        <v>17993</v>
      </c>
      <c r="R3804" t="s">
        <v>17994</v>
      </c>
      <c r="S3804">
        <v>66</v>
      </c>
      <c r="T3804" t="s">
        <v>37</v>
      </c>
      <c r="U3804" t="s">
        <v>267</v>
      </c>
      <c r="V3804" t="s">
        <v>584</v>
      </c>
      <c r="W3804">
        <v>5000000</v>
      </c>
      <c r="X3804">
        <v>2004</v>
      </c>
      <c r="Y3804">
        <v>680</v>
      </c>
      <c r="Z3804">
        <v>4.5999999999999996</v>
      </c>
      <c r="AA3804">
        <v>1.85</v>
      </c>
      <c r="AB3804">
        <v>174</v>
      </c>
    </row>
    <row r="3805" spans="1:28" hidden="1" x14ac:dyDescent="0.25">
      <c r="A3805" t="s">
        <v>28</v>
      </c>
      <c r="B3805" t="s">
        <v>911</v>
      </c>
      <c r="C3805">
        <v>371</v>
      </c>
      <c r="D3805">
        <v>94</v>
      </c>
      <c r="E3805">
        <v>0</v>
      </c>
      <c r="F3805">
        <v>99</v>
      </c>
      <c r="G3805" t="s">
        <v>17995</v>
      </c>
      <c r="H3805">
        <v>432</v>
      </c>
      <c r="I3805">
        <v>65069140</v>
      </c>
      <c r="J3805" t="s">
        <v>5543</v>
      </c>
      <c r="K3805" t="s">
        <v>17996</v>
      </c>
      <c r="L3805" t="s">
        <v>17997</v>
      </c>
      <c r="M3805">
        <v>65299</v>
      </c>
      <c r="N3805">
        <v>1010</v>
      </c>
      <c r="O3805" t="s">
        <v>17998</v>
      </c>
      <c r="Q3805" t="s">
        <v>17999</v>
      </c>
      <c r="R3805" t="s">
        <v>18000</v>
      </c>
      <c r="S3805">
        <v>455</v>
      </c>
      <c r="T3805" t="s">
        <v>37</v>
      </c>
      <c r="U3805" t="s">
        <v>38</v>
      </c>
      <c r="V3805" t="s">
        <v>39</v>
      </c>
      <c r="W3805">
        <v>5000000</v>
      </c>
      <c r="X3805">
        <v>2015</v>
      </c>
      <c r="Y3805">
        <v>309</v>
      </c>
      <c r="Z3805">
        <v>6.2</v>
      </c>
      <c r="AA3805">
        <v>1.85</v>
      </c>
      <c r="AB3805">
        <v>27000</v>
      </c>
    </row>
    <row r="3806" spans="1:28" hidden="1" x14ac:dyDescent="0.25">
      <c r="A3806" t="s">
        <v>28</v>
      </c>
      <c r="B3806" t="s">
        <v>2245</v>
      </c>
      <c r="C3806">
        <v>133</v>
      </c>
      <c r="D3806">
        <v>90</v>
      </c>
      <c r="E3806">
        <v>0</v>
      </c>
      <c r="F3806">
        <v>15</v>
      </c>
      <c r="G3806" t="s">
        <v>18001</v>
      </c>
      <c r="H3806">
        <v>343</v>
      </c>
      <c r="I3806">
        <v>65087</v>
      </c>
      <c r="J3806" t="s">
        <v>18002</v>
      </c>
      <c r="K3806" t="s">
        <v>18003</v>
      </c>
      <c r="L3806" t="s">
        <v>18004</v>
      </c>
      <c r="M3806">
        <v>8824</v>
      </c>
      <c r="N3806">
        <v>408</v>
      </c>
      <c r="O3806" t="s">
        <v>18005</v>
      </c>
      <c r="P3806">
        <v>0</v>
      </c>
      <c r="Q3806" t="s">
        <v>18006</v>
      </c>
      <c r="R3806" t="s">
        <v>18007</v>
      </c>
      <c r="S3806">
        <v>108</v>
      </c>
      <c r="T3806" t="s">
        <v>37</v>
      </c>
      <c r="U3806" t="s">
        <v>38</v>
      </c>
      <c r="V3806" t="s">
        <v>584</v>
      </c>
      <c r="W3806">
        <v>5000000</v>
      </c>
      <c r="X3806">
        <v>2007</v>
      </c>
      <c r="Y3806">
        <v>29</v>
      </c>
      <c r="Z3806">
        <v>6.2</v>
      </c>
      <c r="AA3806">
        <v>1.85</v>
      </c>
      <c r="AB3806">
        <v>559</v>
      </c>
    </row>
    <row r="3807" spans="1:28" hidden="1" x14ac:dyDescent="0.25">
      <c r="A3807" t="s">
        <v>28</v>
      </c>
      <c r="B3807" t="s">
        <v>18008</v>
      </c>
      <c r="C3807">
        <v>13</v>
      </c>
      <c r="D3807">
        <v>103</v>
      </c>
      <c r="E3807">
        <v>34</v>
      </c>
      <c r="F3807">
        <v>227</v>
      </c>
      <c r="G3807" t="s">
        <v>5690</v>
      </c>
      <c r="H3807">
        <v>811</v>
      </c>
      <c r="I3807">
        <v>16066</v>
      </c>
      <c r="J3807" t="s">
        <v>16872</v>
      </c>
      <c r="K3807" t="s">
        <v>5624</v>
      </c>
      <c r="L3807" t="s">
        <v>18009</v>
      </c>
      <c r="M3807">
        <v>1207</v>
      </c>
      <c r="N3807">
        <v>1789</v>
      </c>
      <c r="O3807" t="s">
        <v>18010</v>
      </c>
      <c r="P3807">
        <v>0</v>
      </c>
      <c r="Q3807" t="s">
        <v>18011</v>
      </c>
      <c r="R3807" t="s">
        <v>18012</v>
      </c>
      <c r="S3807">
        <v>44</v>
      </c>
      <c r="T3807" t="s">
        <v>37</v>
      </c>
      <c r="U3807" t="s">
        <v>766</v>
      </c>
      <c r="V3807" t="s">
        <v>584</v>
      </c>
      <c r="W3807">
        <v>5000000</v>
      </c>
      <c r="X3807">
        <v>2004</v>
      </c>
      <c r="Y3807">
        <v>522</v>
      </c>
      <c r="Z3807">
        <v>3.3</v>
      </c>
      <c r="AA3807">
        <v>2.35</v>
      </c>
      <c r="AB3807">
        <v>40</v>
      </c>
    </row>
    <row r="3808" spans="1:28" hidden="1" x14ac:dyDescent="0.25">
      <c r="A3808" t="s">
        <v>28</v>
      </c>
      <c r="C3808">
        <v>9</v>
      </c>
      <c r="D3808">
        <v>60</v>
      </c>
      <c r="F3808">
        <v>904</v>
      </c>
      <c r="G3808" t="s">
        <v>4448</v>
      </c>
      <c r="H3808">
        <v>1000</v>
      </c>
      <c r="J3808" t="s">
        <v>5323</v>
      </c>
      <c r="K3808" t="s">
        <v>2060</v>
      </c>
      <c r="L3808" t="s">
        <v>18013</v>
      </c>
      <c r="M3808">
        <v>3852</v>
      </c>
      <c r="N3808">
        <v>5203</v>
      </c>
      <c r="O3808" t="s">
        <v>3008</v>
      </c>
      <c r="P3808">
        <v>1</v>
      </c>
      <c r="Q3808" t="s">
        <v>18014</v>
      </c>
      <c r="R3808" t="s">
        <v>18015</v>
      </c>
      <c r="S3808">
        <v>47</v>
      </c>
      <c r="T3808" t="s">
        <v>37</v>
      </c>
      <c r="U3808" t="s">
        <v>38</v>
      </c>
      <c r="V3808" t="s">
        <v>2634</v>
      </c>
      <c r="Y3808">
        <v>1000</v>
      </c>
      <c r="Z3808">
        <v>7.5</v>
      </c>
      <c r="AA3808">
        <v>1.78</v>
      </c>
      <c r="AB3808">
        <v>634</v>
      </c>
    </row>
    <row r="3809" spans="1:28" hidden="1" x14ac:dyDescent="0.25">
      <c r="A3809" t="s">
        <v>28</v>
      </c>
      <c r="B3809" t="s">
        <v>18016</v>
      </c>
      <c r="C3809">
        <v>56</v>
      </c>
      <c r="D3809">
        <v>91</v>
      </c>
      <c r="E3809">
        <v>110</v>
      </c>
      <c r="F3809">
        <v>14</v>
      </c>
      <c r="G3809" t="s">
        <v>18017</v>
      </c>
      <c r="H3809">
        <v>46</v>
      </c>
      <c r="J3809" t="s">
        <v>4331</v>
      </c>
      <c r="K3809" t="s">
        <v>18018</v>
      </c>
      <c r="L3809" t="s">
        <v>18019</v>
      </c>
      <c r="M3809">
        <v>7888</v>
      </c>
      <c r="N3809">
        <v>117</v>
      </c>
      <c r="O3809" t="s">
        <v>18020</v>
      </c>
      <c r="P3809">
        <v>0</v>
      </c>
      <c r="Q3809" t="s">
        <v>18021</v>
      </c>
      <c r="R3809" t="s">
        <v>18022</v>
      </c>
      <c r="S3809">
        <v>55</v>
      </c>
      <c r="T3809" t="s">
        <v>37</v>
      </c>
      <c r="U3809" t="s">
        <v>38</v>
      </c>
      <c r="V3809" t="s">
        <v>584</v>
      </c>
      <c r="W3809">
        <v>5000000</v>
      </c>
      <c r="X3809">
        <v>2015</v>
      </c>
      <c r="Y3809">
        <v>21</v>
      </c>
      <c r="Z3809">
        <v>4.2</v>
      </c>
      <c r="AB3809">
        <v>0</v>
      </c>
    </row>
    <row r="3810" spans="1:28" hidden="1" x14ac:dyDescent="0.25">
      <c r="A3810" t="s">
        <v>28</v>
      </c>
      <c r="B3810" t="s">
        <v>14718</v>
      </c>
      <c r="C3810">
        <v>191</v>
      </c>
      <c r="D3810">
        <v>102</v>
      </c>
      <c r="E3810">
        <v>57</v>
      </c>
      <c r="F3810">
        <v>78</v>
      </c>
      <c r="G3810" t="s">
        <v>18023</v>
      </c>
      <c r="H3810">
        <v>331</v>
      </c>
      <c r="J3810" t="s">
        <v>4383</v>
      </c>
      <c r="K3810" t="s">
        <v>18024</v>
      </c>
      <c r="L3810" t="s">
        <v>18025</v>
      </c>
      <c r="M3810">
        <v>23756</v>
      </c>
      <c r="N3810">
        <v>526</v>
      </c>
      <c r="O3810" t="s">
        <v>18026</v>
      </c>
      <c r="P3810">
        <v>0</v>
      </c>
      <c r="Q3810" t="s">
        <v>18027</v>
      </c>
      <c r="R3810" t="s">
        <v>18028</v>
      </c>
      <c r="S3810">
        <v>48</v>
      </c>
      <c r="T3810" t="s">
        <v>2777</v>
      </c>
      <c r="U3810" t="s">
        <v>3570</v>
      </c>
      <c r="V3810" t="s">
        <v>4829</v>
      </c>
      <c r="W3810">
        <v>5000000</v>
      </c>
      <c r="X3810">
        <v>2011</v>
      </c>
      <c r="Y3810">
        <v>93</v>
      </c>
      <c r="Z3810">
        <v>7.2</v>
      </c>
      <c r="AA3810">
        <v>2.35</v>
      </c>
      <c r="AB3810">
        <v>0</v>
      </c>
    </row>
    <row r="3811" spans="1:28" hidden="1" x14ac:dyDescent="0.25">
      <c r="A3811" t="s">
        <v>28</v>
      </c>
      <c r="B3811" t="s">
        <v>18029</v>
      </c>
      <c r="C3811">
        <v>80</v>
      </c>
      <c r="D3811">
        <v>92</v>
      </c>
      <c r="E3811">
        <v>46</v>
      </c>
      <c r="F3811">
        <v>141</v>
      </c>
      <c r="G3811" t="s">
        <v>18030</v>
      </c>
      <c r="H3811">
        <v>570</v>
      </c>
      <c r="J3811" t="s">
        <v>18031</v>
      </c>
      <c r="K3811" t="s">
        <v>1237</v>
      </c>
      <c r="L3811" t="s">
        <v>18032</v>
      </c>
      <c r="M3811">
        <v>10056</v>
      </c>
      <c r="N3811">
        <v>1258</v>
      </c>
      <c r="O3811" t="s">
        <v>18033</v>
      </c>
      <c r="P3811">
        <v>0</v>
      </c>
      <c r="Q3811" t="s">
        <v>18034</v>
      </c>
      <c r="R3811" t="s">
        <v>18035</v>
      </c>
      <c r="S3811">
        <v>82</v>
      </c>
      <c r="T3811" t="s">
        <v>37</v>
      </c>
      <c r="U3811" t="s">
        <v>56</v>
      </c>
      <c r="V3811" t="s">
        <v>5612</v>
      </c>
      <c r="W3811">
        <v>2500000</v>
      </c>
      <c r="X3811">
        <v>2008</v>
      </c>
      <c r="Y3811">
        <v>337</v>
      </c>
      <c r="Z3811">
        <v>6.2</v>
      </c>
      <c r="AA3811">
        <v>2.35</v>
      </c>
      <c r="AB3811">
        <v>639</v>
      </c>
    </row>
    <row r="3812" spans="1:28" hidden="1" x14ac:dyDescent="0.25">
      <c r="A3812" t="s">
        <v>28</v>
      </c>
      <c r="B3812" t="s">
        <v>4436</v>
      </c>
      <c r="C3812">
        <v>19</v>
      </c>
      <c r="D3812">
        <v>87</v>
      </c>
      <c r="E3812">
        <v>65</v>
      </c>
      <c r="F3812">
        <v>686</v>
      </c>
      <c r="G3812" t="s">
        <v>6688</v>
      </c>
      <c r="H3812">
        <v>866</v>
      </c>
      <c r="J3812" t="s">
        <v>7900</v>
      </c>
      <c r="K3812" t="s">
        <v>12115</v>
      </c>
      <c r="L3812" t="s">
        <v>18036</v>
      </c>
      <c r="M3812">
        <v>10734</v>
      </c>
      <c r="N3812">
        <v>3724</v>
      </c>
      <c r="O3812" t="s">
        <v>6562</v>
      </c>
      <c r="P3812">
        <v>1</v>
      </c>
      <c r="Q3812" t="s">
        <v>18037</v>
      </c>
      <c r="R3812" t="s">
        <v>18038</v>
      </c>
      <c r="S3812">
        <v>80</v>
      </c>
      <c r="T3812" t="s">
        <v>37</v>
      </c>
      <c r="U3812" t="s">
        <v>38</v>
      </c>
      <c r="V3812" t="s">
        <v>584</v>
      </c>
      <c r="W3812">
        <v>5000000</v>
      </c>
      <c r="X3812">
        <v>2009</v>
      </c>
      <c r="Y3812">
        <v>738</v>
      </c>
      <c r="Z3812">
        <v>6.1</v>
      </c>
      <c r="AA3812">
        <v>1.78</v>
      </c>
      <c r="AB3812">
        <v>887</v>
      </c>
    </row>
    <row r="3813" spans="1:28" hidden="1" x14ac:dyDescent="0.25">
      <c r="A3813" t="s">
        <v>28</v>
      </c>
      <c r="B3813" t="s">
        <v>6767</v>
      </c>
      <c r="C3813">
        <v>19</v>
      </c>
      <c r="D3813">
        <v>80</v>
      </c>
      <c r="E3813">
        <v>799</v>
      </c>
      <c r="F3813">
        <v>854</v>
      </c>
      <c r="G3813" t="s">
        <v>18039</v>
      </c>
      <c r="H3813">
        <v>3000</v>
      </c>
      <c r="J3813" t="s">
        <v>18040</v>
      </c>
      <c r="K3813" t="s">
        <v>4598</v>
      </c>
      <c r="L3813" t="s">
        <v>18041</v>
      </c>
      <c r="M3813">
        <v>4322</v>
      </c>
      <c r="N3813">
        <v>10727</v>
      </c>
      <c r="O3813" t="s">
        <v>3502</v>
      </c>
      <c r="P3813">
        <v>0</v>
      </c>
      <c r="Q3813" t="s">
        <v>18042</v>
      </c>
      <c r="R3813" t="s">
        <v>18043</v>
      </c>
      <c r="S3813">
        <v>47</v>
      </c>
      <c r="T3813" t="s">
        <v>37</v>
      </c>
      <c r="U3813" t="s">
        <v>38</v>
      </c>
      <c r="V3813" t="s">
        <v>584</v>
      </c>
      <c r="X3813">
        <v>2006</v>
      </c>
      <c r="Y3813">
        <v>2000</v>
      </c>
      <c r="Z3813">
        <v>4.2</v>
      </c>
      <c r="AA3813">
        <v>1.85</v>
      </c>
      <c r="AB3813">
        <v>419</v>
      </c>
    </row>
    <row r="3814" spans="1:28" hidden="1" x14ac:dyDescent="0.25">
      <c r="A3814" t="s">
        <v>28</v>
      </c>
      <c r="B3814" t="s">
        <v>18044</v>
      </c>
      <c r="D3814">
        <v>90</v>
      </c>
      <c r="E3814">
        <v>0</v>
      </c>
      <c r="F3814">
        <v>483</v>
      </c>
      <c r="G3814" t="s">
        <v>18045</v>
      </c>
      <c r="H3814">
        <v>695</v>
      </c>
      <c r="J3814" t="s">
        <v>13337</v>
      </c>
      <c r="K3814" t="s">
        <v>2845</v>
      </c>
      <c r="L3814" t="s">
        <v>18046</v>
      </c>
      <c r="M3814">
        <v>215</v>
      </c>
      <c r="N3814">
        <v>3217</v>
      </c>
      <c r="O3814" t="s">
        <v>18047</v>
      </c>
      <c r="P3814">
        <v>6</v>
      </c>
      <c r="R3814" t="s">
        <v>18048</v>
      </c>
      <c r="S3814">
        <v>2</v>
      </c>
      <c r="T3814" t="s">
        <v>37</v>
      </c>
      <c r="U3814" t="s">
        <v>38</v>
      </c>
      <c r="V3814" t="s">
        <v>39</v>
      </c>
      <c r="X3814">
        <v>2009</v>
      </c>
      <c r="Y3814">
        <v>617</v>
      </c>
      <c r="Z3814">
        <v>4.5</v>
      </c>
      <c r="AB3814">
        <v>38</v>
      </c>
    </row>
    <row r="3815" spans="1:28" hidden="1" x14ac:dyDescent="0.25">
      <c r="A3815" t="s">
        <v>28</v>
      </c>
      <c r="C3815">
        <v>38</v>
      </c>
      <c r="D3815">
        <v>44</v>
      </c>
      <c r="F3815">
        <v>816</v>
      </c>
      <c r="G3815" t="s">
        <v>15353</v>
      </c>
      <c r="H3815">
        <v>1000</v>
      </c>
      <c r="J3815" t="s">
        <v>12487</v>
      </c>
      <c r="K3815" t="s">
        <v>13152</v>
      </c>
      <c r="L3815" t="s">
        <v>18049</v>
      </c>
      <c r="M3815">
        <v>67315</v>
      </c>
      <c r="N3815">
        <v>4092</v>
      </c>
      <c r="O3815" t="s">
        <v>18050</v>
      </c>
      <c r="P3815">
        <v>2</v>
      </c>
      <c r="Q3815" t="s">
        <v>18051</v>
      </c>
      <c r="R3815" t="s">
        <v>18052</v>
      </c>
      <c r="S3815">
        <v>127</v>
      </c>
      <c r="T3815" t="s">
        <v>37</v>
      </c>
      <c r="U3815" t="s">
        <v>38</v>
      </c>
      <c r="V3815" t="s">
        <v>1567</v>
      </c>
      <c r="Y3815">
        <v>922</v>
      </c>
      <c r="Z3815">
        <v>8.4</v>
      </c>
      <c r="AA3815">
        <v>1.78</v>
      </c>
      <c r="AB3815">
        <v>0</v>
      </c>
    </row>
    <row r="3816" spans="1:28" hidden="1" x14ac:dyDescent="0.25">
      <c r="A3816" t="s">
        <v>28</v>
      </c>
      <c r="B3816" t="s">
        <v>18053</v>
      </c>
      <c r="C3816">
        <v>44</v>
      </c>
      <c r="D3816">
        <v>105</v>
      </c>
      <c r="E3816">
        <v>0</v>
      </c>
      <c r="F3816">
        <v>394</v>
      </c>
      <c r="G3816" t="s">
        <v>1922</v>
      </c>
      <c r="H3816">
        <v>745</v>
      </c>
      <c r="I3816">
        <v>37440</v>
      </c>
      <c r="J3816" t="s">
        <v>5509</v>
      </c>
      <c r="K3816" t="s">
        <v>1050</v>
      </c>
      <c r="L3816" t="s">
        <v>18054</v>
      </c>
      <c r="M3816">
        <v>12672</v>
      </c>
      <c r="N3816">
        <v>1986</v>
      </c>
      <c r="O3816" t="s">
        <v>18055</v>
      </c>
      <c r="P3816">
        <v>1</v>
      </c>
      <c r="Q3816" t="s">
        <v>18056</v>
      </c>
      <c r="R3816" t="s">
        <v>18057</v>
      </c>
      <c r="S3816">
        <v>60</v>
      </c>
      <c r="T3816" t="s">
        <v>37</v>
      </c>
      <c r="U3816" t="s">
        <v>38</v>
      </c>
      <c r="V3816" t="s">
        <v>584</v>
      </c>
      <c r="W3816">
        <v>5000000</v>
      </c>
      <c r="X3816">
        <v>2014</v>
      </c>
      <c r="Y3816">
        <v>508</v>
      </c>
      <c r="Z3816">
        <v>7.5</v>
      </c>
      <c r="AB3816">
        <v>0</v>
      </c>
    </row>
    <row r="3817" spans="1:28" hidden="1" x14ac:dyDescent="0.25">
      <c r="A3817" t="s">
        <v>28</v>
      </c>
      <c r="B3817" t="s">
        <v>18058</v>
      </c>
      <c r="C3817">
        <v>3</v>
      </c>
      <c r="D3817">
        <v>67</v>
      </c>
      <c r="E3817">
        <v>0</v>
      </c>
      <c r="F3817">
        <v>388</v>
      </c>
      <c r="G3817" t="s">
        <v>18059</v>
      </c>
      <c r="H3817">
        <v>979</v>
      </c>
      <c r="J3817" t="s">
        <v>2907</v>
      </c>
      <c r="K3817" t="s">
        <v>1652</v>
      </c>
      <c r="L3817" t="s">
        <v>18060</v>
      </c>
      <c r="M3817">
        <v>83</v>
      </c>
      <c r="N3817">
        <v>2509</v>
      </c>
      <c r="O3817" t="s">
        <v>17437</v>
      </c>
      <c r="P3817">
        <v>2</v>
      </c>
      <c r="Q3817" t="s">
        <v>18061</v>
      </c>
      <c r="R3817" t="s">
        <v>18062</v>
      </c>
      <c r="S3817">
        <v>1</v>
      </c>
      <c r="T3817" t="s">
        <v>37</v>
      </c>
      <c r="U3817" t="s">
        <v>38</v>
      </c>
      <c r="V3817" t="s">
        <v>94</v>
      </c>
      <c r="W3817">
        <v>10000000</v>
      </c>
      <c r="X3817">
        <v>2014</v>
      </c>
      <c r="Y3817">
        <v>732</v>
      </c>
      <c r="Z3817">
        <v>6.7</v>
      </c>
      <c r="AB3817">
        <v>165</v>
      </c>
    </row>
    <row r="3818" spans="1:28" hidden="1" x14ac:dyDescent="0.25">
      <c r="A3818" t="s">
        <v>28</v>
      </c>
      <c r="B3818" t="s">
        <v>16623</v>
      </c>
      <c r="C3818">
        <v>6</v>
      </c>
      <c r="D3818">
        <v>95</v>
      </c>
      <c r="E3818">
        <v>7</v>
      </c>
      <c r="F3818">
        <v>541</v>
      </c>
      <c r="G3818" t="s">
        <v>1950</v>
      </c>
      <c r="H3818">
        <v>989</v>
      </c>
      <c r="J3818" t="s">
        <v>1670</v>
      </c>
      <c r="K3818" t="s">
        <v>3229</v>
      </c>
      <c r="L3818" t="s">
        <v>18063</v>
      </c>
      <c r="M3818">
        <v>1091</v>
      </c>
      <c r="N3818">
        <v>3514</v>
      </c>
      <c r="O3818" t="s">
        <v>5160</v>
      </c>
      <c r="P3818">
        <v>7</v>
      </c>
      <c r="R3818" t="s">
        <v>18064</v>
      </c>
      <c r="S3818">
        <v>15</v>
      </c>
      <c r="T3818" t="s">
        <v>37</v>
      </c>
      <c r="U3818" t="s">
        <v>38</v>
      </c>
      <c r="V3818" t="s">
        <v>94</v>
      </c>
      <c r="X3818">
        <v>2015</v>
      </c>
      <c r="Y3818">
        <v>970</v>
      </c>
      <c r="Z3818">
        <v>5.0999999999999996</v>
      </c>
      <c r="AB3818">
        <v>0</v>
      </c>
    </row>
    <row r="3819" spans="1:28" hidden="1" x14ac:dyDescent="0.25">
      <c r="A3819" t="s">
        <v>28</v>
      </c>
      <c r="B3819" t="s">
        <v>15161</v>
      </c>
      <c r="D3819">
        <v>87</v>
      </c>
      <c r="E3819">
        <v>49</v>
      </c>
      <c r="F3819">
        <v>601</v>
      </c>
      <c r="G3819" t="s">
        <v>11456</v>
      </c>
      <c r="H3819">
        <v>708</v>
      </c>
      <c r="J3819" t="s">
        <v>2124</v>
      </c>
      <c r="K3819" t="s">
        <v>1747</v>
      </c>
      <c r="L3819" t="s">
        <v>18065</v>
      </c>
      <c r="M3819">
        <v>216</v>
      </c>
      <c r="N3819">
        <v>3059</v>
      </c>
      <c r="O3819" t="s">
        <v>9640</v>
      </c>
      <c r="P3819">
        <v>1</v>
      </c>
      <c r="Q3819" t="s">
        <v>18066</v>
      </c>
      <c r="R3819" t="s">
        <v>18067</v>
      </c>
      <c r="S3819">
        <v>3</v>
      </c>
      <c r="T3819" t="s">
        <v>37</v>
      </c>
      <c r="U3819" t="s">
        <v>38</v>
      </c>
      <c r="V3819" t="s">
        <v>1567</v>
      </c>
      <c r="W3819">
        <v>5000000</v>
      </c>
      <c r="X3819">
        <v>2011</v>
      </c>
      <c r="Y3819">
        <v>699</v>
      </c>
      <c r="Z3819">
        <v>5.5</v>
      </c>
      <c r="AA3819">
        <v>1.78</v>
      </c>
      <c r="AB3819">
        <v>58</v>
      </c>
    </row>
    <row r="3820" spans="1:28" hidden="1" x14ac:dyDescent="0.25">
      <c r="A3820" t="s">
        <v>28</v>
      </c>
      <c r="B3820" t="s">
        <v>13939</v>
      </c>
      <c r="C3820">
        <v>64</v>
      </c>
      <c r="D3820">
        <v>94</v>
      </c>
      <c r="E3820">
        <v>261</v>
      </c>
      <c r="F3820">
        <v>179</v>
      </c>
      <c r="G3820" t="s">
        <v>18068</v>
      </c>
      <c r="H3820">
        <v>12000</v>
      </c>
      <c r="J3820" t="s">
        <v>4074</v>
      </c>
      <c r="K3820" t="s">
        <v>704</v>
      </c>
      <c r="L3820" t="s">
        <v>18069</v>
      </c>
      <c r="M3820">
        <v>6964</v>
      </c>
      <c r="N3820">
        <v>12676</v>
      </c>
      <c r="O3820" t="s">
        <v>18070</v>
      </c>
      <c r="P3820">
        <v>1</v>
      </c>
      <c r="Q3820" t="s">
        <v>18071</v>
      </c>
      <c r="R3820" t="s">
        <v>18072</v>
      </c>
      <c r="S3820">
        <v>47</v>
      </c>
      <c r="T3820" t="s">
        <v>37</v>
      </c>
      <c r="U3820" t="s">
        <v>18073</v>
      </c>
      <c r="V3820" t="s">
        <v>584</v>
      </c>
      <c r="W3820">
        <v>5000000</v>
      </c>
      <c r="X3820">
        <v>2014</v>
      </c>
      <c r="Y3820">
        <v>316</v>
      </c>
      <c r="Z3820">
        <v>4.4000000000000004</v>
      </c>
      <c r="AA3820">
        <v>2.35</v>
      </c>
      <c r="AB3820">
        <v>0</v>
      </c>
    </row>
    <row r="3821" spans="1:28" hidden="1" x14ac:dyDescent="0.25">
      <c r="A3821" t="s">
        <v>28</v>
      </c>
      <c r="B3821" t="s">
        <v>18074</v>
      </c>
      <c r="C3821">
        <v>8</v>
      </c>
      <c r="D3821">
        <v>109</v>
      </c>
      <c r="E3821">
        <v>3</v>
      </c>
      <c r="F3821">
        <v>126</v>
      </c>
      <c r="G3821" t="s">
        <v>14257</v>
      </c>
      <c r="H3821">
        <v>1000</v>
      </c>
      <c r="J3821" t="s">
        <v>1909</v>
      </c>
      <c r="K3821" t="s">
        <v>302</v>
      </c>
      <c r="L3821" t="s">
        <v>18075</v>
      </c>
      <c r="M3821">
        <v>237</v>
      </c>
      <c r="N3821">
        <v>1681</v>
      </c>
      <c r="O3821" t="s">
        <v>18076</v>
      </c>
      <c r="P3821">
        <v>3</v>
      </c>
      <c r="Q3821" t="s">
        <v>18077</v>
      </c>
      <c r="R3821" t="s">
        <v>18078</v>
      </c>
      <c r="S3821">
        <v>3</v>
      </c>
      <c r="T3821" t="s">
        <v>37</v>
      </c>
      <c r="U3821" t="s">
        <v>56</v>
      </c>
      <c r="V3821" t="s">
        <v>584</v>
      </c>
      <c r="W3821">
        <v>5000000</v>
      </c>
      <c r="X3821">
        <v>2014</v>
      </c>
      <c r="Y3821">
        <v>266</v>
      </c>
      <c r="Z3821">
        <v>4.4000000000000004</v>
      </c>
      <c r="AB3821">
        <v>190</v>
      </c>
    </row>
    <row r="3822" spans="1:28" hidden="1" x14ac:dyDescent="0.25">
      <c r="A3822" t="s">
        <v>28</v>
      </c>
      <c r="B3822" t="s">
        <v>1818</v>
      </c>
      <c r="C3822">
        <v>64</v>
      </c>
      <c r="D3822">
        <v>130</v>
      </c>
      <c r="E3822">
        <v>0</v>
      </c>
      <c r="F3822">
        <v>826</v>
      </c>
      <c r="G3822" t="s">
        <v>5985</v>
      </c>
      <c r="H3822">
        <v>1000</v>
      </c>
      <c r="J3822" t="s">
        <v>2812</v>
      </c>
      <c r="K3822" t="s">
        <v>18079</v>
      </c>
      <c r="L3822" t="s">
        <v>18080</v>
      </c>
      <c r="M3822">
        <v>15988</v>
      </c>
      <c r="N3822">
        <v>5191</v>
      </c>
      <c r="O3822" t="s">
        <v>2495</v>
      </c>
      <c r="P3822">
        <v>0</v>
      </c>
      <c r="Q3822" t="s">
        <v>18081</v>
      </c>
      <c r="R3822" t="s">
        <v>18082</v>
      </c>
      <c r="S3822">
        <v>153</v>
      </c>
      <c r="T3822" t="s">
        <v>37</v>
      </c>
      <c r="U3822" t="s">
        <v>38</v>
      </c>
      <c r="V3822" t="s">
        <v>94</v>
      </c>
      <c r="W3822">
        <v>5000000</v>
      </c>
      <c r="X3822">
        <v>1977</v>
      </c>
      <c r="Y3822">
        <v>849</v>
      </c>
      <c r="Z3822">
        <v>6.8</v>
      </c>
      <c r="AA3822">
        <v>2.35</v>
      </c>
      <c r="AB3822">
        <v>2000</v>
      </c>
    </row>
    <row r="3823" spans="1:28" hidden="1" x14ac:dyDescent="0.25">
      <c r="A3823" t="s">
        <v>28</v>
      </c>
      <c r="B3823" t="s">
        <v>18083</v>
      </c>
      <c r="C3823">
        <v>2</v>
      </c>
      <c r="E3823">
        <v>3</v>
      </c>
      <c r="F3823">
        <v>723</v>
      </c>
      <c r="G3823" t="s">
        <v>7323</v>
      </c>
      <c r="H3823">
        <v>975</v>
      </c>
      <c r="J3823" t="s">
        <v>2526</v>
      </c>
      <c r="K3823" t="s">
        <v>2522</v>
      </c>
      <c r="L3823" t="s">
        <v>18084</v>
      </c>
      <c r="M3823">
        <v>38</v>
      </c>
      <c r="N3823">
        <v>4991</v>
      </c>
      <c r="O3823" t="s">
        <v>5919</v>
      </c>
      <c r="P3823">
        <v>15</v>
      </c>
      <c r="R3823" t="s">
        <v>18085</v>
      </c>
      <c r="S3823">
        <v>2</v>
      </c>
      <c r="T3823" t="s">
        <v>37</v>
      </c>
      <c r="U3823" t="s">
        <v>38</v>
      </c>
      <c r="W3823">
        <v>5000000</v>
      </c>
      <c r="X3823">
        <v>2012</v>
      </c>
      <c r="Y3823">
        <v>900</v>
      </c>
      <c r="Z3823">
        <v>6.7</v>
      </c>
      <c r="AB3823">
        <v>35</v>
      </c>
    </row>
    <row r="3824" spans="1:28" hidden="1" x14ac:dyDescent="0.25">
      <c r="A3824" t="s">
        <v>28</v>
      </c>
      <c r="B3824" t="s">
        <v>18086</v>
      </c>
      <c r="D3824">
        <v>88</v>
      </c>
      <c r="E3824">
        <v>14</v>
      </c>
      <c r="F3824">
        <v>668</v>
      </c>
      <c r="G3824" t="s">
        <v>18087</v>
      </c>
      <c r="H3824">
        <v>784</v>
      </c>
      <c r="J3824" t="s">
        <v>18088</v>
      </c>
      <c r="K3824" t="s">
        <v>18089</v>
      </c>
      <c r="L3824" t="s">
        <v>18090</v>
      </c>
      <c r="M3824">
        <v>8</v>
      </c>
      <c r="N3824">
        <v>3021</v>
      </c>
      <c r="O3824" t="s">
        <v>6020</v>
      </c>
      <c r="P3824">
        <v>2</v>
      </c>
      <c r="R3824" t="s">
        <v>18091</v>
      </c>
      <c r="T3824" t="s">
        <v>37</v>
      </c>
      <c r="U3824" t="s">
        <v>38</v>
      </c>
      <c r="W3824">
        <v>5000000</v>
      </c>
      <c r="X3824">
        <v>2015</v>
      </c>
      <c r="Y3824">
        <v>763</v>
      </c>
      <c r="Z3824">
        <v>8.6</v>
      </c>
      <c r="AB3824">
        <v>49</v>
      </c>
    </row>
    <row r="3825" spans="1:28" hidden="1" x14ac:dyDescent="0.25">
      <c r="A3825" t="s">
        <v>28</v>
      </c>
      <c r="B3825" t="s">
        <v>7133</v>
      </c>
      <c r="C3825">
        <v>35</v>
      </c>
      <c r="D3825">
        <v>88</v>
      </c>
      <c r="E3825">
        <v>0</v>
      </c>
      <c r="F3825">
        <v>1000</v>
      </c>
      <c r="G3825" t="s">
        <v>2188</v>
      </c>
      <c r="H3825">
        <v>40000</v>
      </c>
      <c r="J3825" t="s">
        <v>8065</v>
      </c>
      <c r="K3825" t="s">
        <v>43</v>
      </c>
      <c r="L3825" t="s">
        <v>18092</v>
      </c>
      <c r="M3825">
        <v>849</v>
      </c>
      <c r="N3825">
        <v>46115</v>
      </c>
      <c r="O3825" t="s">
        <v>3749</v>
      </c>
      <c r="P3825">
        <v>7</v>
      </c>
      <c r="Q3825" t="s">
        <v>18093</v>
      </c>
      <c r="R3825" t="s">
        <v>18094</v>
      </c>
      <c r="S3825">
        <v>4</v>
      </c>
      <c r="T3825" t="s">
        <v>37</v>
      </c>
      <c r="U3825" t="s">
        <v>38</v>
      </c>
      <c r="V3825" t="s">
        <v>39</v>
      </c>
      <c r="W3825">
        <v>5000000</v>
      </c>
      <c r="X3825">
        <v>2016</v>
      </c>
      <c r="Y3825">
        <v>3000</v>
      </c>
      <c r="Z3825">
        <v>4.8</v>
      </c>
      <c r="AB3825">
        <v>0</v>
      </c>
    </row>
    <row r="3826" spans="1:28" hidden="1" x14ac:dyDescent="0.25">
      <c r="A3826" t="s">
        <v>28</v>
      </c>
      <c r="B3826" t="s">
        <v>18095</v>
      </c>
      <c r="C3826">
        <v>21</v>
      </c>
      <c r="D3826">
        <v>97</v>
      </c>
      <c r="E3826">
        <v>20</v>
      </c>
      <c r="F3826">
        <v>538</v>
      </c>
      <c r="G3826" t="s">
        <v>18096</v>
      </c>
      <c r="H3826">
        <v>741</v>
      </c>
      <c r="J3826" t="s">
        <v>5764</v>
      </c>
      <c r="K3826" t="s">
        <v>18097</v>
      </c>
      <c r="L3826" t="s">
        <v>18098</v>
      </c>
      <c r="M3826">
        <v>928</v>
      </c>
      <c r="N3826">
        <v>2849</v>
      </c>
      <c r="O3826" t="s">
        <v>18099</v>
      </c>
      <c r="P3826">
        <v>1</v>
      </c>
      <c r="Q3826" t="s">
        <v>18100</v>
      </c>
      <c r="R3826" t="s">
        <v>18101</v>
      </c>
      <c r="S3826">
        <v>14</v>
      </c>
      <c r="T3826" t="s">
        <v>37</v>
      </c>
      <c r="U3826" t="s">
        <v>38</v>
      </c>
      <c r="X3826">
        <v>2015</v>
      </c>
      <c r="Y3826">
        <v>615</v>
      </c>
      <c r="Z3826">
        <v>3.4</v>
      </c>
      <c r="AB3826">
        <v>0</v>
      </c>
    </row>
    <row r="3827" spans="1:28" hidden="1" x14ac:dyDescent="0.25">
      <c r="A3827" t="s">
        <v>28</v>
      </c>
      <c r="B3827" t="s">
        <v>18102</v>
      </c>
      <c r="C3827">
        <v>99</v>
      </c>
      <c r="D3827">
        <v>113</v>
      </c>
      <c r="E3827">
        <v>44</v>
      </c>
      <c r="F3827">
        <v>4</v>
      </c>
      <c r="G3827" t="s">
        <v>18103</v>
      </c>
      <c r="H3827">
        <v>61</v>
      </c>
      <c r="I3827">
        <v>617228</v>
      </c>
      <c r="J3827" t="s">
        <v>18104</v>
      </c>
      <c r="K3827" t="s">
        <v>18105</v>
      </c>
      <c r="L3827" t="s">
        <v>18106</v>
      </c>
      <c r="M3827">
        <v>6183</v>
      </c>
      <c r="N3827">
        <v>92</v>
      </c>
      <c r="O3827" t="s">
        <v>18107</v>
      </c>
      <c r="P3827">
        <v>1</v>
      </c>
      <c r="Q3827" t="s">
        <v>18108</v>
      </c>
      <c r="R3827" t="s">
        <v>18109</v>
      </c>
      <c r="S3827">
        <v>27</v>
      </c>
      <c r="T3827" t="s">
        <v>18110</v>
      </c>
      <c r="U3827" t="s">
        <v>5559</v>
      </c>
      <c r="V3827" t="s">
        <v>584</v>
      </c>
      <c r="W3827">
        <v>84450000</v>
      </c>
      <c r="X3827">
        <v>2006</v>
      </c>
      <c r="Y3827">
        <v>12</v>
      </c>
      <c r="Z3827">
        <v>7.4</v>
      </c>
      <c r="AA3827">
        <v>1.85</v>
      </c>
      <c r="AB3827">
        <v>1000</v>
      </c>
    </row>
    <row r="3828" spans="1:28" hidden="1" x14ac:dyDescent="0.25">
      <c r="A3828" t="s">
        <v>28</v>
      </c>
      <c r="B3828" t="s">
        <v>18111</v>
      </c>
      <c r="C3828">
        <v>115</v>
      </c>
      <c r="D3828">
        <v>99</v>
      </c>
      <c r="E3828">
        <v>766</v>
      </c>
      <c r="F3828">
        <v>269</v>
      </c>
      <c r="G3828" t="s">
        <v>3093</v>
      </c>
      <c r="H3828">
        <v>595</v>
      </c>
      <c r="I3828">
        <v>274385</v>
      </c>
      <c r="J3828" t="s">
        <v>2526</v>
      </c>
      <c r="K3828" t="s">
        <v>1822</v>
      </c>
      <c r="L3828" t="s">
        <v>18112</v>
      </c>
      <c r="M3828">
        <v>29203</v>
      </c>
      <c r="N3828">
        <v>1519</v>
      </c>
      <c r="O3828" t="s">
        <v>18113</v>
      </c>
      <c r="P3828">
        <v>3</v>
      </c>
      <c r="Q3828" t="s">
        <v>18114</v>
      </c>
      <c r="R3828" t="s">
        <v>18115</v>
      </c>
      <c r="S3828">
        <v>26</v>
      </c>
      <c r="T3828" t="s">
        <v>8730</v>
      </c>
      <c r="U3828" t="s">
        <v>766</v>
      </c>
      <c r="W3828">
        <v>4000000</v>
      </c>
      <c r="X3828">
        <v>2009</v>
      </c>
      <c r="Y3828">
        <v>486</v>
      </c>
      <c r="Z3828">
        <v>7.3</v>
      </c>
      <c r="AA3828">
        <v>1.85</v>
      </c>
      <c r="AB3828">
        <v>0</v>
      </c>
    </row>
    <row r="3829" spans="1:28" hidden="1" x14ac:dyDescent="0.25">
      <c r="A3829" t="s">
        <v>28</v>
      </c>
      <c r="B3829" t="s">
        <v>5934</v>
      </c>
      <c r="C3829">
        <v>104</v>
      </c>
      <c r="D3829">
        <v>148</v>
      </c>
      <c r="E3829">
        <v>0</v>
      </c>
      <c r="F3829">
        <v>263</v>
      </c>
      <c r="G3829" t="s">
        <v>5536</v>
      </c>
      <c r="H3829">
        <v>3000</v>
      </c>
      <c r="I3829">
        <v>24475416</v>
      </c>
      <c r="J3829" t="s">
        <v>3408</v>
      </c>
      <c r="K3829" t="s">
        <v>1688</v>
      </c>
      <c r="L3829" t="s">
        <v>18116</v>
      </c>
      <c r="M3829">
        <v>72443</v>
      </c>
      <c r="N3829">
        <v>3967</v>
      </c>
      <c r="O3829" t="s">
        <v>4680</v>
      </c>
      <c r="P3829">
        <v>0</v>
      </c>
      <c r="Q3829" t="s">
        <v>18117</v>
      </c>
      <c r="R3829" t="s">
        <v>18118</v>
      </c>
      <c r="S3829">
        <v>309</v>
      </c>
      <c r="T3829" t="s">
        <v>37</v>
      </c>
      <c r="U3829" t="s">
        <v>38</v>
      </c>
      <c r="V3829" t="s">
        <v>584</v>
      </c>
      <c r="W3829">
        <v>890000</v>
      </c>
      <c r="X3829">
        <v>1996</v>
      </c>
      <c r="Y3829">
        <v>324</v>
      </c>
      <c r="Z3829">
        <v>8</v>
      </c>
      <c r="AA3829">
        <v>1.85</v>
      </c>
      <c r="AB3829">
        <v>0</v>
      </c>
    </row>
    <row r="3830" spans="1:28" hidden="1" x14ac:dyDescent="0.25">
      <c r="A3830" t="s">
        <v>28</v>
      </c>
      <c r="B3830" t="s">
        <v>18119</v>
      </c>
      <c r="C3830">
        <v>195</v>
      </c>
      <c r="D3830">
        <v>107</v>
      </c>
      <c r="E3830">
        <v>58</v>
      </c>
      <c r="F3830">
        <v>537</v>
      </c>
      <c r="G3830" t="s">
        <v>2423</v>
      </c>
      <c r="H3830">
        <v>874</v>
      </c>
      <c r="J3830" t="s">
        <v>5543</v>
      </c>
      <c r="K3830" t="s">
        <v>4188</v>
      </c>
      <c r="L3830" t="s">
        <v>18120</v>
      </c>
      <c r="M3830">
        <v>46347</v>
      </c>
      <c r="N3830">
        <v>2363</v>
      </c>
      <c r="O3830" t="s">
        <v>18121</v>
      </c>
      <c r="P3830">
        <v>1</v>
      </c>
      <c r="Q3830" t="s">
        <v>18122</v>
      </c>
      <c r="R3830" t="s">
        <v>18123</v>
      </c>
      <c r="S3830">
        <v>112</v>
      </c>
      <c r="T3830" t="s">
        <v>37</v>
      </c>
      <c r="U3830" t="s">
        <v>56</v>
      </c>
      <c r="V3830" t="s">
        <v>584</v>
      </c>
      <c r="W3830">
        <v>3000000</v>
      </c>
      <c r="X3830">
        <v>2011</v>
      </c>
      <c r="Y3830">
        <v>579</v>
      </c>
      <c r="Z3830">
        <v>6.5</v>
      </c>
      <c r="AA3830">
        <v>2.35</v>
      </c>
      <c r="AB3830">
        <v>10000</v>
      </c>
    </row>
    <row r="3831" spans="1:28" hidden="1" x14ac:dyDescent="0.25">
      <c r="A3831" t="s">
        <v>28</v>
      </c>
      <c r="B3831" t="s">
        <v>16338</v>
      </c>
      <c r="C3831">
        <v>303</v>
      </c>
      <c r="D3831">
        <v>93</v>
      </c>
      <c r="E3831">
        <v>0</v>
      </c>
      <c r="F3831">
        <v>581</v>
      </c>
      <c r="G3831" t="s">
        <v>18124</v>
      </c>
      <c r="H3831">
        <v>1000</v>
      </c>
      <c r="I3831">
        <v>47277326</v>
      </c>
      <c r="J3831" t="s">
        <v>6402</v>
      </c>
      <c r="K3831" t="s">
        <v>3713</v>
      </c>
      <c r="L3831" t="s">
        <v>18125</v>
      </c>
      <c r="M3831">
        <v>138814</v>
      </c>
      <c r="N3831">
        <v>2990</v>
      </c>
      <c r="O3831" t="s">
        <v>5360</v>
      </c>
      <c r="P3831">
        <v>0</v>
      </c>
      <c r="Q3831" t="s">
        <v>18126</v>
      </c>
      <c r="R3831" t="s">
        <v>18127</v>
      </c>
      <c r="S3831">
        <v>1516</v>
      </c>
      <c r="T3831" t="s">
        <v>37</v>
      </c>
      <c r="U3831" t="s">
        <v>38</v>
      </c>
      <c r="V3831" t="s">
        <v>584</v>
      </c>
      <c r="W3831">
        <v>4800000</v>
      </c>
      <c r="X3831">
        <v>2005</v>
      </c>
      <c r="Y3831">
        <v>1000</v>
      </c>
      <c r="Z3831">
        <v>5.9</v>
      </c>
      <c r="AA3831">
        <v>2.35</v>
      </c>
      <c r="AB3831">
        <v>0</v>
      </c>
    </row>
    <row r="3832" spans="1:28" hidden="1" x14ac:dyDescent="0.25">
      <c r="A3832" t="s">
        <v>28</v>
      </c>
      <c r="B3832" t="s">
        <v>9429</v>
      </c>
      <c r="C3832">
        <v>122</v>
      </c>
      <c r="D3832">
        <v>94</v>
      </c>
      <c r="E3832">
        <v>187</v>
      </c>
      <c r="F3832">
        <v>427</v>
      </c>
      <c r="G3832" t="s">
        <v>2290</v>
      </c>
      <c r="H3832">
        <v>1000</v>
      </c>
      <c r="I3832">
        <v>1247453</v>
      </c>
      <c r="J3832" t="s">
        <v>2526</v>
      </c>
      <c r="K3832" t="s">
        <v>812</v>
      </c>
      <c r="L3832" t="s">
        <v>18128</v>
      </c>
      <c r="M3832">
        <v>11202</v>
      </c>
      <c r="N3832">
        <v>3690</v>
      </c>
      <c r="O3832" t="s">
        <v>6089</v>
      </c>
      <c r="P3832">
        <v>0</v>
      </c>
      <c r="Q3832" t="s">
        <v>18129</v>
      </c>
      <c r="R3832" t="s">
        <v>18130</v>
      </c>
      <c r="S3832">
        <v>123</v>
      </c>
      <c r="T3832" t="s">
        <v>37</v>
      </c>
      <c r="U3832" t="s">
        <v>56</v>
      </c>
      <c r="V3832" t="s">
        <v>584</v>
      </c>
      <c r="W3832">
        <v>2800000</v>
      </c>
      <c r="X3832">
        <v>2005</v>
      </c>
      <c r="Y3832">
        <v>887</v>
      </c>
      <c r="Z3832">
        <v>6.8</v>
      </c>
      <c r="AA3832">
        <v>2.35</v>
      </c>
      <c r="AB3832">
        <v>750</v>
      </c>
    </row>
    <row r="3833" spans="1:28" hidden="1" x14ac:dyDescent="0.25">
      <c r="A3833" t="s">
        <v>28</v>
      </c>
      <c r="B3833" t="s">
        <v>11998</v>
      </c>
      <c r="C3833">
        <v>359</v>
      </c>
      <c r="D3833">
        <v>121</v>
      </c>
      <c r="E3833">
        <v>337</v>
      </c>
      <c r="F3833">
        <v>41</v>
      </c>
      <c r="G3833" t="s">
        <v>5854</v>
      </c>
      <c r="H3833">
        <v>982</v>
      </c>
      <c r="I3833">
        <v>1729969</v>
      </c>
      <c r="J3833" t="s">
        <v>4074</v>
      </c>
      <c r="K3833" t="s">
        <v>2600</v>
      </c>
      <c r="L3833" t="s">
        <v>18131</v>
      </c>
      <c r="M3833">
        <v>68211</v>
      </c>
      <c r="N3833">
        <v>1520</v>
      </c>
      <c r="O3833" t="s">
        <v>18132</v>
      </c>
      <c r="P3833">
        <v>0</v>
      </c>
      <c r="Q3833" t="s">
        <v>18133</v>
      </c>
      <c r="R3833" t="s">
        <v>18134</v>
      </c>
      <c r="S3833">
        <v>219</v>
      </c>
      <c r="T3833" t="s">
        <v>37</v>
      </c>
      <c r="U3833" t="s">
        <v>38</v>
      </c>
      <c r="V3833" t="s">
        <v>584</v>
      </c>
      <c r="W3833">
        <v>5000000</v>
      </c>
      <c r="X3833">
        <v>2011</v>
      </c>
      <c r="Y3833">
        <v>463</v>
      </c>
      <c r="Z3833">
        <v>7.4</v>
      </c>
      <c r="AA3833">
        <v>2.35</v>
      </c>
      <c r="AB3833">
        <v>14000</v>
      </c>
    </row>
    <row r="3834" spans="1:28" hidden="1" x14ac:dyDescent="0.25">
      <c r="A3834" t="s">
        <v>28</v>
      </c>
      <c r="B3834" t="s">
        <v>18135</v>
      </c>
      <c r="C3834">
        <v>130</v>
      </c>
      <c r="D3834">
        <v>118</v>
      </c>
      <c r="E3834">
        <v>7</v>
      </c>
      <c r="F3834">
        <v>339</v>
      </c>
      <c r="G3834" t="s">
        <v>1135</v>
      </c>
      <c r="H3834">
        <v>968</v>
      </c>
      <c r="I3834">
        <v>1705139</v>
      </c>
      <c r="J3834" t="s">
        <v>2663</v>
      </c>
      <c r="K3834" t="s">
        <v>8880</v>
      </c>
      <c r="L3834" t="s">
        <v>18136</v>
      </c>
      <c r="M3834">
        <v>4695</v>
      </c>
      <c r="N3834">
        <v>2545</v>
      </c>
      <c r="O3834" t="s">
        <v>18137</v>
      </c>
      <c r="P3834">
        <v>0</v>
      </c>
      <c r="Q3834" t="s">
        <v>18138</v>
      </c>
      <c r="R3834" t="s">
        <v>18139</v>
      </c>
      <c r="S3834">
        <v>69</v>
      </c>
      <c r="T3834" t="s">
        <v>37</v>
      </c>
      <c r="U3834" t="s">
        <v>38</v>
      </c>
      <c r="V3834" t="s">
        <v>584</v>
      </c>
      <c r="W3834">
        <v>4700000</v>
      </c>
      <c r="X3834">
        <v>1988</v>
      </c>
      <c r="Y3834">
        <v>733</v>
      </c>
      <c r="Z3834">
        <v>6.7</v>
      </c>
      <c r="AA3834">
        <v>1.85</v>
      </c>
      <c r="AB3834">
        <v>0</v>
      </c>
    </row>
    <row r="3835" spans="1:28" hidden="1" x14ac:dyDescent="0.25">
      <c r="A3835" t="s">
        <v>28</v>
      </c>
      <c r="B3835" t="s">
        <v>18140</v>
      </c>
      <c r="C3835">
        <v>64</v>
      </c>
      <c r="D3835">
        <v>98</v>
      </c>
      <c r="E3835">
        <v>16</v>
      </c>
      <c r="F3835">
        <v>621</v>
      </c>
      <c r="G3835" t="s">
        <v>404</v>
      </c>
      <c r="H3835">
        <v>10000</v>
      </c>
      <c r="I3835">
        <v>238774</v>
      </c>
      <c r="J3835" t="s">
        <v>2526</v>
      </c>
      <c r="K3835" t="s">
        <v>107</v>
      </c>
      <c r="L3835" t="s">
        <v>18141</v>
      </c>
      <c r="M3835">
        <v>9611</v>
      </c>
      <c r="N3835">
        <v>11703</v>
      </c>
      <c r="O3835" t="s">
        <v>578</v>
      </c>
      <c r="P3835">
        <v>0</v>
      </c>
      <c r="Q3835" t="s">
        <v>18142</v>
      </c>
      <c r="R3835" t="s">
        <v>18143</v>
      </c>
      <c r="S3835">
        <v>70</v>
      </c>
      <c r="T3835" t="s">
        <v>37</v>
      </c>
      <c r="U3835" t="s">
        <v>56</v>
      </c>
      <c r="V3835" t="s">
        <v>39</v>
      </c>
      <c r="X3835">
        <v>2006</v>
      </c>
      <c r="Y3835">
        <v>838</v>
      </c>
      <c r="Z3835">
        <v>6.8</v>
      </c>
      <c r="AA3835">
        <v>1.85</v>
      </c>
      <c r="AB3835">
        <v>864</v>
      </c>
    </row>
    <row r="3836" spans="1:28" hidden="1" x14ac:dyDescent="0.25">
      <c r="A3836" t="s">
        <v>28</v>
      </c>
      <c r="B3836" t="s">
        <v>18144</v>
      </c>
      <c r="C3836">
        <v>13</v>
      </c>
      <c r="D3836">
        <v>82</v>
      </c>
      <c r="E3836">
        <v>0</v>
      </c>
      <c r="F3836">
        <v>316</v>
      </c>
      <c r="G3836" t="s">
        <v>2208</v>
      </c>
      <c r="H3836">
        <v>927</v>
      </c>
      <c r="J3836" t="s">
        <v>1008</v>
      </c>
      <c r="K3836" t="s">
        <v>9031</v>
      </c>
      <c r="L3836" t="s">
        <v>18145</v>
      </c>
      <c r="M3836">
        <v>4247</v>
      </c>
      <c r="N3836">
        <v>2469</v>
      </c>
      <c r="O3836" t="s">
        <v>7030</v>
      </c>
      <c r="P3836">
        <v>2</v>
      </c>
      <c r="Q3836" t="s">
        <v>18146</v>
      </c>
      <c r="R3836" t="s">
        <v>18147</v>
      </c>
      <c r="S3836">
        <v>11</v>
      </c>
      <c r="T3836" t="s">
        <v>37</v>
      </c>
      <c r="U3836" t="s">
        <v>38</v>
      </c>
      <c r="V3836" t="s">
        <v>5612</v>
      </c>
      <c r="W3836">
        <v>5000000</v>
      </c>
      <c r="X3836">
        <v>2014</v>
      </c>
      <c r="Y3836">
        <v>833</v>
      </c>
      <c r="Z3836">
        <v>5.4</v>
      </c>
      <c r="AB3836">
        <v>0</v>
      </c>
    </row>
    <row r="3837" spans="1:28" hidden="1" x14ac:dyDescent="0.25">
      <c r="A3837" t="s">
        <v>28</v>
      </c>
      <c r="B3837" t="s">
        <v>7403</v>
      </c>
      <c r="C3837">
        <v>159</v>
      </c>
      <c r="D3837">
        <v>101</v>
      </c>
      <c r="E3837">
        <v>365</v>
      </c>
      <c r="F3837">
        <v>14</v>
      </c>
      <c r="G3837" t="s">
        <v>18148</v>
      </c>
      <c r="H3837">
        <v>237</v>
      </c>
      <c r="I3837">
        <v>8025872</v>
      </c>
      <c r="J3837" t="s">
        <v>7578</v>
      </c>
      <c r="K3837" t="s">
        <v>18149</v>
      </c>
      <c r="L3837" t="s">
        <v>18150</v>
      </c>
      <c r="M3837">
        <v>19234</v>
      </c>
      <c r="N3837">
        <v>302</v>
      </c>
      <c r="O3837" t="s">
        <v>18151</v>
      </c>
      <c r="P3837">
        <v>3</v>
      </c>
      <c r="Q3837" t="s">
        <v>18152</v>
      </c>
      <c r="R3837" t="s">
        <v>18153</v>
      </c>
      <c r="S3837">
        <v>258</v>
      </c>
      <c r="T3837" t="s">
        <v>37</v>
      </c>
      <c r="U3837" t="s">
        <v>38</v>
      </c>
      <c r="V3837" t="s">
        <v>7333</v>
      </c>
      <c r="W3837">
        <v>4700000</v>
      </c>
      <c r="X3837">
        <v>1986</v>
      </c>
      <c r="Y3837">
        <v>28</v>
      </c>
      <c r="Z3837">
        <v>5.5</v>
      </c>
      <c r="AA3837">
        <v>1.85</v>
      </c>
      <c r="AB3837">
        <v>0</v>
      </c>
    </row>
    <row r="3838" spans="1:28" hidden="1" x14ac:dyDescent="0.25">
      <c r="A3838" t="s">
        <v>28</v>
      </c>
      <c r="B3838" t="s">
        <v>17193</v>
      </c>
      <c r="C3838">
        <v>54</v>
      </c>
      <c r="D3838">
        <v>106</v>
      </c>
      <c r="E3838">
        <v>541</v>
      </c>
      <c r="F3838">
        <v>372</v>
      </c>
      <c r="G3838" t="s">
        <v>18154</v>
      </c>
      <c r="H3838">
        <v>773</v>
      </c>
      <c r="J3838" t="s">
        <v>18155</v>
      </c>
      <c r="K3838" t="s">
        <v>1440</v>
      </c>
      <c r="L3838" t="s">
        <v>18156</v>
      </c>
      <c r="M3838">
        <v>13467</v>
      </c>
      <c r="N3838">
        <v>2409</v>
      </c>
      <c r="O3838" t="s">
        <v>6804</v>
      </c>
      <c r="P3838">
        <v>0</v>
      </c>
      <c r="Q3838" t="s">
        <v>18157</v>
      </c>
      <c r="R3838" t="s">
        <v>18158</v>
      </c>
      <c r="S3838">
        <v>106</v>
      </c>
      <c r="T3838" t="s">
        <v>37</v>
      </c>
      <c r="U3838" t="s">
        <v>38</v>
      </c>
      <c r="V3838" t="s">
        <v>584</v>
      </c>
      <c r="W3838">
        <v>4638783</v>
      </c>
      <c r="X3838">
        <v>1973</v>
      </c>
      <c r="Y3838">
        <v>476</v>
      </c>
      <c r="Z3838">
        <v>7.4</v>
      </c>
      <c r="AA3838">
        <v>2.35</v>
      </c>
      <c r="AB3838">
        <v>0</v>
      </c>
    </row>
    <row r="3839" spans="1:28" hidden="1" x14ac:dyDescent="0.25">
      <c r="A3839" t="s">
        <v>28</v>
      </c>
      <c r="B3839" t="s">
        <v>12848</v>
      </c>
      <c r="C3839">
        <v>440</v>
      </c>
      <c r="D3839">
        <v>90</v>
      </c>
      <c r="E3839">
        <v>0</v>
      </c>
      <c r="F3839">
        <v>428</v>
      </c>
      <c r="G3839" t="s">
        <v>202</v>
      </c>
      <c r="H3839">
        <v>33000</v>
      </c>
      <c r="I3839">
        <v>778565</v>
      </c>
      <c r="J3839" t="s">
        <v>1934</v>
      </c>
      <c r="K3839" t="s">
        <v>4212</v>
      </c>
      <c r="L3839" t="s">
        <v>18159</v>
      </c>
      <c r="M3839">
        <v>83234</v>
      </c>
      <c r="N3839">
        <v>34779</v>
      </c>
      <c r="O3839" t="s">
        <v>18160</v>
      </c>
      <c r="P3839">
        <v>1</v>
      </c>
      <c r="Q3839" t="s">
        <v>18161</v>
      </c>
      <c r="R3839" t="s">
        <v>18162</v>
      </c>
      <c r="S3839">
        <v>475</v>
      </c>
      <c r="T3839" t="s">
        <v>37</v>
      </c>
      <c r="U3839" t="s">
        <v>7710</v>
      </c>
      <c r="V3839" t="s">
        <v>584</v>
      </c>
      <c r="W3839">
        <v>4800000</v>
      </c>
      <c r="X3839">
        <v>2013</v>
      </c>
      <c r="Y3839">
        <v>1000</v>
      </c>
      <c r="Z3839">
        <v>5.7</v>
      </c>
      <c r="AA3839">
        <v>1.85</v>
      </c>
      <c r="AB3839">
        <v>30000</v>
      </c>
    </row>
    <row r="3840" spans="1:28" hidden="1" x14ac:dyDescent="0.25">
      <c r="A3840" t="s">
        <v>28</v>
      </c>
      <c r="B3840" t="s">
        <v>18163</v>
      </c>
      <c r="C3840">
        <v>7</v>
      </c>
      <c r="D3840">
        <v>79</v>
      </c>
      <c r="E3840">
        <v>0</v>
      </c>
      <c r="F3840">
        <v>20</v>
      </c>
      <c r="G3840" t="s">
        <v>18164</v>
      </c>
      <c r="H3840">
        <v>226</v>
      </c>
      <c r="J3840" t="s">
        <v>3408</v>
      </c>
      <c r="K3840" t="s">
        <v>4817</v>
      </c>
      <c r="L3840" t="s">
        <v>18165</v>
      </c>
      <c r="M3840">
        <v>262</v>
      </c>
      <c r="N3840">
        <v>286</v>
      </c>
      <c r="O3840" t="s">
        <v>18166</v>
      </c>
      <c r="P3840">
        <v>0</v>
      </c>
      <c r="Q3840" t="s">
        <v>18167</v>
      </c>
      <c r="R3840" t="s">
        <v>18168</v>
      </c>
      <c r="S3840">
        <v>6</v>
      </c>
      <c r="T3840" t="s">
        <v>1463</v>
      </c>
      <c r="U3840" t="s">
        <v>1464</v>
      </c>
      <c r="X3840">
        <v>2005</v>
      </c>
      <c r="Y3840">
        <v>40</v>
      </c>
      <c r="Z3840">
        <v>5.4</v>
      </c>
      <c r="AB3840">
        <v>11</v>
      </c>
    </row>
    <row r="3841" spans="1:28" hidden="1" x14ac:dyDescent="0.25">
      <c r="A3841" t="s">
        <v>28</v>
      </c>
      <c r="B3841" t="s">
        <v>18169</v>
      </c>
      <c r="C3841">
        <v>4</v>
      </c>
      <c r="D3841">
        <v>87</v>
      </c>
      <c r="E3841">
        <v>20</v>
      </c>
      <c r="F3841">
        <v>329</v>
      </c>
      <c r="G3841" t="s">
        <v>13736</v>
      </c>
      <c r="H3841">
        <v>571</v>
      </c>
      <c r="J3841" t="s">
        <v>1670</v>
      </c>
      <c r="K3841" t="s">
        <v>8390</v>
      </c>
      <c r="L3841" t="s">
        <v>18170</v>
      </c>
      <c r="M3841">
        <v>1427</v>
      </c>
      <c r="N3841">
        <v>2006</v>
      </c>
      <c r="O3841" t="s">
        <v>4382</v>
      </c>
      <c r="P3841">
        <v>6</v>
      </c>
      <c r="Q3841" t="s">
        <v>18171</v>
      </c>
      <c r="R3841" t="s">
        <v>18172</v>
      </c>
      <c r="S3841">
        <v>12</v>
      </c>
      <c r="T3841" t="s">
        <v>37</v>
      </c>
      <c r="U3841" t="s">
        <v>38</v>
      </c>
      <c r="V3841" t="s">
        <v>584</v>
      </c>
      <c r="W3841">
        <v>4700000</v>
      </c>
      <c r="X3841">
        <v>2011</v>
      </c>
      <c r="Y3841">
        <v>345</v>
      </c>
      <c r="Z3841">
        <v>3.2</v>
      </c>
      <c r="AB3841">
        <v>491</v>
      </c>
    </row>
    <row r="3842" spans="1:28" hidden="1" x14ac:dyDescent="0.25">
      <c r="A3842" t="s">
        <v>28</v>
      </c>
      <c r="B3842" t="s">
        <v>18173</v>
      </c>
      <c r="C3842">
        <v>1</v>
      </c>
      <c r="E3842">
        <v>0</v>
      </c>
      <c r="F3842">
        <v>0</v>
      </c>
      <c r="G3842" t="s">
        <v>18174</v>
      </c>
      <c r="H3842">
        <v>5</v>
      </c>
      <c r="J3842" t="s">
        <v>1680</v>
      </c>
      <c r="K3842" t="s">
        <v>18175</v>
      </c>
      <c r="L3842" t="s">
        <v>18176</v>
      </c>
      <c r="M3842">
        <v>57</v>
      </c>
      <c r="N3842">
        <v>5</v>
      </c>
      <c r="O3842" t="s">
        <v>18177</v>
      </c>
      <c r="P3842">
        <v>2</v>
      </c>
      <c r="R3842" t="s">
        <v>18178</v>
      </c>
      <c r="S3842">
        <v>1</v>
      </c>
      <c r="T3842" t="s">
        <v>18179</v>
      </c>
      <c r="U3842" t="s">
        <v>5611</v>
      </c>
      <c r="X3842">
        <v>2013</v>
      </c>
      <c r="Y3842">
        <v>0</v>
      </c>
      <c r="Z3842">
        <v>7.1</v>
      </c>
      <c r="AB3842">
        <v>2</v>
      </c>
    </row>
    <row r="3843" spans="1:28" hidden="1" x14ac:dyDescent="0.25">
      <c r="A3843" t="s">
        <v>28</v>
      </c>
      <c r="B3843" t="s">
        <v>18180</v>
      </c>
      <c r="C3843">
        <v>96</v>
      </c>
      <c r="D3843">
        <v>105</v>
      </c>
      <c r="E3843">
        <v>11</v>
      </c>
      <c r="F3843">
        <v>16</v>
      </c>
      <c r="G3843" t="s">
        <v>9115</v>
      </c>
      <c r="H3843">
        <v>18000</v>
      </c>
      <c r="I3843">
        <v>1340891</v>
      </c>
      <c r="J3843" t="s">
        <v>213</v>
      </c>
      <c r="K3843" t="s">
        <v>640</v>
      </c>
      <c r="L3843" t="s">
        <v>18181</v>
      </c>
      <c r="M3843">
        <v>18940</v>
      </c>
      <c r="N3843">
        <v>18105</v>
      </c>
      <c r="O3843" t="s">
        <v>18182</v>
      </c>
      <c r="P3843">
        <v>0</v>
      </c>
      <c r="Q3843" t="s">
        <v>18183</v>
      </c>
      <c r="R3843" t="s">
        <v>18184</v>
      </c>
      <c r="S3843">
        <v>182</v>
      </c>
      <c r="T3843" t="s">
        <v>37</v>
      </c>
      <c r="U3843" t="s">
        <v>56</v>
      </c>
      <c r="V3843" t="s">
        <v>39</v>
      </c>
      <c r="X3843">
        <v>2004</v>
      </c>
      <c r="Y3843">
        <v>66</v>
      </c>
      <c r="Z3843">
        <v>7.8</v>
      </c>
      <c r="AA3843">
        <v>1.85</v>
      </c>
      <c r="AB3843">
        <v>2000</v>
      </c>
    </row>
    <row r="3844" spans="1:28" hidden="1" x14ac:dyDescent="0.25">
      <c r="A3844" t="s">
        <v>28</v>
      </c>
      <c r="B3844" t="s">
        <v>18185</v>
      </c>
      <c r="C3844">
        <v>8</v>
      </c>
      <c r="D3844">
        <v>89</v>
      </c>
      <c r="E3844">
        <v>0</v>
      </c>
      <c r="F3844">
        <v>413</v>
      </c>
      <c r="G3844" t="s">
        <v>3545</v>
      </c>
      <c r="H3844">
        <v>584</v>
      </c>
      <c r="J3844" t="s">
        <v>15010</v>
      </c>
      <c r="K3844" t="s">
        <v>18186</v>
      </c>
      <c r="L3844" t="s">
        <v>18187</v>
      </c>
      <c r="M3844">
        <v>436</v>
      </c>
      <c r="N3844">
        <v>2668</v>
      </c>
      <c r="O3844" t="s">
        <v>1054</v>
      </c>
      <c r="P3844">
        <v>2</v>
      </c>
      <c r="Q3844" t="s">
        <v>18188</v>
      </c>
      <c r="R3844" t="s">
        <v>18189</v>
      </c>
      <c r="S3844">
        <v>8</v>
      </c>
      <c r="T3844" t="s">
        <v>37</v>
      </c>
      <c r="U3844" t="s">
        <v>267</v>
      </c>
      <c r="V3844" t="s">
        <v>584</v>
      </c>
      <c r="W3844">
        <v>5000000</v>
      </c>
      <c r="X3844">
        <v>2007</v>
      </c>
      <c r="Y3844">
        <v>580</v>
      </c>
      <c r="Z3844">
        <v>5.3</v>
      </c>
      <c r="AA3844">
        <v>2.35</v>
      </c>
      <c r="AB3844">
        <v>31</v>
      </c>
    </row>
    <row r="3845" spans="1:28" hidden="1" x14ac:dyDescent="0.25">
      <c r="A3845" t="s">
        <v>28</v>
      </c>
      <c r="B3845" t="s">
        <v>18190</v>
      </c>
      <c r="C3845">
        <v>87</v>
      </c>
      <c r="D3845">
        <v>100</v>
      </c>
      <c r="E3845">
        <v>3</v>
      </c>
      <c r="F3845">
        <v>9</v>
      </c>
      <c r="G3845" t="s">
        <v>18191</v>
      </c>
      <c r="H3845">
        <v>74</v>
      </c>
      <c r="I3845">
        <v>513836</v>
      </c>
      <c r="J3845" t="s">
        <v>1414</v>
      </c>
      <c r="K3845" t="s">
        <v>13553</v>
      </c>
      <c r="L3845" t="s">
        <v>18192</v>
      </c>
      <c r="M3845">
        <v>6304</v>
      </c>
      <c r="N3845">
        <v>143</v>
      </c>
      <c r="O3845" t="s">
        <v>18193</v>
      </c>
      <c r="P3845">
        <v>1</v>
      </c>
      <c r="Q3845" t="s">
        <v>18194</v>
      </c>
      <c r="R3845" t="s">
        <v>18195</v>
      </c>
      <c r="S3845">
        <v>21</v>
      </c>
      <c r="T3845" t="s">
        <v>1463</v>
      </c>
      <c r="U3845" t="s">
        <v>1464</v>
      </c>
      <c r="V3845" t="s">
        <v>584</v>
      </c>
      <c r="W3845">
        <v>4600000</v>
      </c>
      <c r="X3845">
        <v>2010</v>
      </c>
      <c r="Y3845">
        <v>52</v>
      </c>
      <c r="Z3845">
        <v>7.2</v>
      </c>
      <c r="AA3845">
        <v>1.85</v>
      </c>
      <c r="AB3845">
        <v>0</v>
      </c>
    </row>
    <row r="3846" spans="1:28" hidden="1" x14ac:dyDescent="0.25">
      <c r="A3846" t="s">
        <v>28</v>
      </c>
      <c r="B3846" t="s">
        <v>18196</v>
      </c>
      <c r="C3846">
        <v>10</v>
      </c>
      <c r="D3846">
        <v>92</v>
      </c>
      <c r="E3846">
        <v>4</v>
      </c>
      <c r="F3846">
        <v>140</v>
      </c>
      <c r="G3846" t="s">
        <v>7500</v>
      </c>
      <c r="H3846">
        <v>943</v>
      </c>
      <c r="J3846" t="s">
        <v>2526</v>
      </c>
      <c r="K3846" t="s">
        <v>846</v>
      </c>
      <c r="L3846" t="s">
        <v>18197</v>
      </c>
      <c r="M3846">
        <v>421</v>
      </c>
      <c r="N3846">
        <v>1795</v>
      </c>
      <c r="O3846" t="s">
        <v>18198</v>
      </c>
      <c r="P3846">
        <v>1</v>
      </c>
      <c r="R3846" t="s">
        <v>18199</v>
      </c>
      <c r="S3846">
        <v>3</v>
      </c>
      <c r="T3846" t="s">
        <v>37</v>
      </c>
      <c r="U3846" t="s">
        <v>2912</v>
      </c>
      <c r="W3846">
        <v>4700000</v>
      </c>
      <c r="X3846">
        <v>2013</v>
      </c>
      <c r="Y3846">
        <v>480</v>
      </c>
      <c r="Z3846">
        <v>6.2</v>
      </c>
      <c r="AB3846">
        <v>199</v>
      </c>
    </row>
    <row r="3847" spans="1:28" hidden="1" x14ac:dyDescent="0.25">
      <c r="A3847" t="s">
        <v>28</v>
      </c>
      <c r="B3847" t="s">
        <v>18200</v>
      </c>
      <c r="C3847">
        <v>121</v>
      </c>
      <c r="D3847">
        <v>97</v>
      </c>
      <c r="E3847">
        <v>4</v>
      </c>
      <c r="F3847">
        <v>577</v>
      </c>
      <c r="G3847" t="s">
        <v>9036</v>
      </c>
      <c r="H3847">
        <v>13000</v>
      </c>
      <c r="I3847">
        <v>434417</v>
      </c>
      <c r="J3847" t="s">
        <v>3408</v>
      </c>
      <c r="K3847" t="s">
        <v>445</v>
      </c>
      <c r="L3847" t="s">
        <v>18201</v>
      </c>
      <c r="M3847">
        <v>8867</v>
      </c>
      <c r="N3847">
        <v>15093</v>
      </c>
      <c r="O3847" t="s">
        <v>2240</v>
      </c>
      <c r="P3847">
        <v>1</v>
      </c>
      <c r="Q3847" t="s">
        <v>18202</v>
      </c>
      <c r="R3847" t="s">
        <v>18203</v>
      </c>
      <c r="S3847">
        <v>65</v>
      </c>
      <c r="T3847" t="s">
        <v>37</v>
      </c>
      <c r="U3847" t="s">
        <v>3570</v>
      </c>
      <c r="V3847" t="s">
        <v>4829</v>
      </c>
      <c r="W3847">
        <v>4600000</v>
      </c>
      <c r="X3847">
        <v>2007</v>
      </c>
      <c r="Y3847">
        <v>1000</v>
      </c>
      <c r="Z3847">
        <v>5.9</v>
      </c>
      <c r="AA3847">
        <v>1.85</v>
      </c>
      <c r="AB3847">
        <v>0</v>
      </c>
    </row>
    <row r="3848" spans="1:28" hidden="1" x14ac:dyDescent="0.25">
      <c r="A3848" t="s">
        <v>28</v>
      </c>
      <c r="B3848" t="s">
        <v>18204</v>
      </c>
      <c r="C3848">
        <v>43</v>
      </c>
      <c r="D3848">
        <v>100</v>
      </c>
      <c r="E3848">
        <v>0</v>
      </c>
      <c r="F3848">
        <v>3</v>
      </c>
      <c r="G3848" t="s">
        <v>18205</v>
      </c>
      <c r="H3848">
        <v>109</v>
      </c>
      <c r="I3848">
        <v>728</v>
      </c>
      <c r="J3848" t="s">
        <v>1934</v>
      </c>
      <c r="K3848" t="s">
        <v>18206</v>
      </c>
      <c r="L3848" t="s">
        <v>17964</v>
      </c>
      <c r="M3848">
        <v>2776</v>
      </c>
      <c r="N3848">
        <v>122</v>
      </c>
      <c r="O3848" t="s">
        <v>18207</v>
      </c>
      <c r="P3848">
        <v>0</v>
      </c>
      <c r="Q3848" t="s">
        <v>18208</v>
      </c>
      <c r="R3848" t="s">
        <v>18209</v>
      </c>
      <c r="S3848">
        <v>22</v>
      </c>
      <c r="T3848" t="s">
        <v>37</v>
      </c>
      <c r="U3848" t="s">
        <v>178</v>
      </c>
      <c r="X3848">
        <v>2006</v>
      </c>
      <c r="Y3848">
        <v>10</v>
      </c>
      <c r="Z3848">
        <v>7.3</v>
      </c>
      <c r="AA3848">
        <v>1.85</v>
      </c>
      <c r="AB3848">
        <v>285</v>
      </c>
    </row>
    <row r="3849" spans="1:28" hidden="1" x14ac:dyDescent="0.25">
      <c r="A3849" t="s">
        <v>28</v>
      </c>
      <c r="B3849" t="s">
        <v>7497</v>
      </c>
      <c r="C3849">
        <v>45</v>
      </c>
      <c r="D3849">
        <v>96</v>
      </c>
      <c r="E3849">
        <v>37</v>
      </c>
      <c r="F3849">
        <v>542</v>
      </c>
      <c r="G3849" t="s">
        <v>18210</v>
      </c>
      <c r="H3849">
        <v>801</v>
      </c>
      <c r="I3849">
        <v>81200000</v>
      </c>
      <c r="J3849" t="s">
        <v>1670</v>
      </c>
      <c r="K3849" t="s">
        <v>11090</v>
      </c>
      <c r="L3849" t="s">
        <v>18211</v>
      </c>
      <c r="M3849">
        <v>87739</v>
      </c>
      <c r="N3849">
        <v>3113</v>
      </c>
      <c r="O3849" t="s">
        <v>10328</v>
      </c>
      <c r="P3849">
        <v>0</v>
      </c>
      <c r="Q3849" t="s">
        <v>18212</v>
      </c>
      <c r="R3849" t="s">
        <v>18213</v>
      </c>
      <c r="S3849">
        <v>133</v>
      </c>
      <c r="T3849" t="s">
        <v>37</v>
      </c>
      <c r="U3849" t="s">
        <v>38</v>
      </c>
      <c r="V3849" t="s">
        <v>584</v>
      </c>
      <c r="W3849">
        <v>4500000</v>
      </c>
      <c r="X3849">
        <v>1984</v>
      </c>
      <c r="Y3849">
        <v>760</v>
      </c>
      <c r="Z3849">
        <v>6.7</v>
      </c>
      <c r="AA3849">
        <v>1.85</v>
      </c>
      <c r="AB3849">
        <v>0</v>
      </c>
    </row>
    <row r="3850" spans="1:28" hidden="1" x14ac:dyDescent="0.25">
      <c r="A3850" t="s">
        <v>28</v>
      </c>
      <c r="B3850" t="s">
        <v>13410</v>
      </c>
      <c r="C3850">
        <v>36</v>
      </c>
      <c r="D3850">
        <v>104</v>
      </c>
      <c r="E3850">
        <v>116</v>
      </c>
      <c r="F3850">
        <v>83</v>
      </c>
      <c r="G3850" t="s">
        <v>18214</v>
      </c>
      <c r="H3850">
        <v>1000</v>
      </c>
      <c r="J3850" t="s">
        <v>2307</v>
      </c>
      <c r="K3850" t="s">
        <v>7605</v>
      </c>
      <c r="L3850" t="s">
        <v>18215</v>
      </c>
      <c r="M3850">
        <v>50125</v>
      </c>
      <c r="N3850">
        <v>1662</v>
      </c>
      <c r="O3850" t="s">
        <v>11057</v>
      </c>
      <c r="P3850">
        <v>0</v>
      </c>
      <c r="Q3850" t="s">
        <v>18216</v>
      </c>
      <c r="R3850" t="s">
        <v>18217</v>
      </c>
      <c r="S3850">
        <v>140</v>
      </c>
      <c r="T3850" t="s">
        <v>37</v>
      </c>
      <c r="U3850" t="s">
        <v>38</v>
      </c>
      <c r="V3850" t="s">
        <v>584</v>
      </c>
      <c r="W3850">
        <v>4500000</v>
      </c>
      <c r="X3850">
        <v>1980</v>
      </c>
      <c r="Y3850">
        <v>511</v>
      </c>
      <c r="Z3850">
        <v>5.7</v>
      </c>
      <c r="AA3850">
        <v>1.85</v>
      </c>
      <c r="AB3850">
        <v>0</v>
      </c>
    </row>
    <row r="3851" spans="1:28" hidden="1" x14ac:dyDescent="0.25">
      <c r="A3851" t="s">
        <v>28</v>
      </c>
      <c r="B3851" t="s">
        <v>370</v>
      </c>
      <c r="C3851">
        <v>84</v>
      </c>
      <c r="D3851">
        <v>117</v>
      </c>
      <c r="E3851">
        <v>179</v>
      </c>
      <c r="F3851">
        <v>239</v>
      </c>
      <c r="G3851" t="s">
        <v>18218</v>
      </c>
      <c r="H3851">
        <v>1000</v>
      </c>
      <c r="I3851">
        <v>52700832</v>
      </c>
      <c r="J3851" t="s">
        <v>1414</v>
      </c>
      <c r="K3851" t="s">
        <v>202</v>
      </c>
      <c r="L3851" t="s">
        <v>18219</v>
      </c>
      <c r="M3851">
        <v>107923</v>
      </c>
      <c r="N3851">
        <v>1862</v>
      </c>
      <c r="O3851" t="s">
        <v>8025</v>
      </c>
      <c r="P3851">
        <v>4</v>
      </c>
      <c r="Q3851" t="s">
        <v>18220</v>
      </c>
      <c r="R3851" t="s">
        <v>18221</v>
      </c>
      <c r="S3851">
        <v>197</v>
      </c>
      <c r="T3851" t="s">
        <v>37</v>
      </c>
      <c r="U3851" t="s">
        <v>56</v>
      </c>
      <c r="V3851" t="s">
        <v>584</v>
      </c>
      <c r="W3851">
        <v>4500000</v>
      </c>
      <c r="X3851">
        <v>1994</v>
      </c>
      <c r="Y3851">
        <v>398</v>
      </c>
      <c r="Z3851">
        <v>7.1</v>
      </c>
      <c r="AA3851">
        <v>1.66</v>
      </c>
      <c r="AB3851">
        <v>0</v>
      </c>
    </row>
    <row r="3852" spans="1:28" hidden="1" x14ac:dyDescent="0.25">
      <c r="A3852" t="s">
        <v>28</v>
      </c>
      <c r="B3852" t="s">
        <v>11130</v>
      </c>
      <c r="C3852">
        <v>118</v>
      </c>
      <c r="D3852">
        <v>90</v>
      </c>
      <c r="E3852">
        <v>143</v>
      </c>
      <c r="F3852">
        <v>811</v>
      </c>
      <c r="G3852" t="s">
        <v>3658</v>
      </c>
      <c r="H3852">
        <v>1000</v>
      </c>
      <c r="J3852" t="s">
        <v>2526</v>
      </c>
      <c r="K3852" t="s">
        <v>2618</v>
      </c>
      <c r="L3852" t="s">
        <v>18222</v>
      </c>
      <c r="M3852">
        <v>71217</v>
      </c>
      <c r="N3852">
        <v>5002</v>
      </c>
      <c r="O3852" t="s">
        <v>1516</v>
      </c>
      <c r="P3852">
        <v>1</v>
      </c>
      <c r="Q3852" t="s">
        <v>18223</v>
      </c>
      <c r="R3852" t="s">
        <v>18224</v>
      </c>
      <c r="S3852">
        <v>228</v>
      </c>
      <c r="T3852" t="s">
        <v>37</v>
      </c>
      <c r="U3852" t="s">
        <v>38</v>
      </c>
      <c r="V3852" t="s">
        <v>7333</v>
      </c>
      <c r="W3852">
        <v>4500000</v>
      </c>
      <c r="X3852">
        <v>1982</v>
      </c>
      <c r="Y3852">
        <v>901</v>
      </c>
      <c r="Z3852">
        <v>7.2</v>
      </c>
      <c r="AA3852">
        <v>1.85</v>
      </c>
      <c r="AB3852">
        <v>0</v>
      </c>
    </row>
    <row r="3853" spans="1:28" hidden="1" x14ac:dyDescent="0.25">
      <c r="A3853" t="s">
        <v>28</v>
      </c>
      <c r="B3853" t="s">
        <v>18225</v>
      </c>
      <c r="C3853">
        <v>42</v>
      </c>
      <c r="D3853">
        <v>115</v>
      </c>
      <c r="E3853">
        <v>1000</v>
      </c>
      <c r="F3853">
        <v>68</v>
      </c>
      <c r="G3853" t="s">
        <v>18226</v>
      </c>
      <c r="H3853">
        <v>232</v>
      </c>
      <c r="J3853" t="s">
        <v>7042</v>
      </c>
      <c r="K3853" t="s">
        <v>18227</v>
      </c>
      <c r="L3853" t="s">
        <v>18228</v>
      </c>
      <c r="M3853">
        <v>13474</v>
      </c>
      <c r="N3853">
        <v>588</v>
      </c>
      <c r="O3853" t="s">
        <v>18229</v>
      </c>
      <c r="P3853">
        <v>0</v>
      </c>
      <c r="Q3853" t="s">
        <v>18230</v>
      </c>
      <c r="R3853" t="s">
        <v>18231</v>
      </c>
      <c r="S3853">
        <v>115</v>
      </c>
      <c r="T3853" t="s">
        <v>37</v>
      </c>
      <c r="U3853" t="s">
        <v>38</v>
      </c>
      <c r="V3853" t="s">
        <v>5612</v>
      </c>
      <c r="W3853">
        <v>4500000</v>
      </c>
      <c r="X3853">
        <v>1956</v>
      </c>
      <c r="Y3853">
        <v>169</v>
      </c>
      <c r="Z3853">
        <v>7.4</v>
      </c>
      <c r="AA3853">
        <v>1.66</v>
      </c>
      <c r="AB3853">
        <v>0</v>
      </c>
    </row>
    <row r="3854" spans="1:28" hidden="1" x14ac:dyDescent="0.25">
      <c r="A3854" t="s">
        <v>28</v>
      </c>
      <c r="B3854" t="s">
        <v>5075</v>
      </c>
      <c r="C3854">
        <v>202</v>
      </c>
      <c r="D3854">
        <v>108</v>
      </c>
      <c r="E3854">
        <v>0</v>
      </c>
      <c r="F3854">
        <v>346</v>
      </c>
      <c r="G3854" t="s">
        <v>981</v>
      </c>
      <c r="H3854">
        <v>22000</v>
      </c>
      <c r="I3854">
        <v>13060843</v>
      </c>
      <c r="J3854" t="s">
        <v>3408</v>
      </c>
      <c r="K3854" t="s">
        <v>696</v>
      </c>
      <c r="L3854" t="s">
        <v>18232</v>
      </c>
      <c r="M3854">
        <v>149528</v>
      </c>
      <c r="N3854">
        <v>26050</v>
      </c>
      <c r="O3854" t="s">
        <v>1287</v>
      </c>
      <c r="P3854">
        <v>0</v>
      </c>
      <c r="Q3854" t="s">
        <v>18233</v>
      </c>
      <c r="R3854" t="s">
        <v>18234</v>
      </c>
      <c r="S3854">
        <v>454</v>
      </c>
      <c r="T3854" t="s">
        <v>37</v>
      </c>
      <c r="U3854" t="s">
        <v>38</v>
      </c>
      <c r="V3854" t="s">
        <v>584</v>
      </c>
      <c r="W3854">
        <v>15000000</v>
      </c>
      <c r="X3854">
        <v>2002</v>
      </c>
      <c r="Y3854">
        <v>3000</v>
      </c>
      <c r="Z3854">
        <v>7.7</v>
      </c>
      <c r="AA3854">
        <v>2.35</v>
      </c>
      <c r="AB3854">
        <v>0</v>
      </c>
    </row>
    <row r="3855" spans="1:28" hidden="1" x14ac:dyDescent="0.25">
      <c r="A3855" t="s">
        <v>28</v>
      </c>
      <c r="C3855">
        <v>5</v>
      </c>
      <c r="D3855">
        <v>43</v>
      </c>
      <c r="F3855">
        <v>298</v>
      </c>
      <c r="G3855" t="s">
        <v>18235</v>
      </c>
      <c r="H3855">
        <v>562</v>
      </c>
      <c r="J3855" t="s">
        <v>1934</v>
      </c>
      <c r="K3855" t="s">
        <v>928</v>
      </c>
      <c r="L3855" t="s">
        <v>18236</v>
      </c>
      <c r="M3855">
        <v>6762</v>
      </c>
      <c r="N3855">
        <v>1587</v>
      </c>
      <c r="O3855" t="s">
        <v>6595</v>
      </c>
      <c r="P3855">
        <v>0</v>
      </c>
      <c r="R3855" t="s">
        <v>18237</v>
      </c>
      <c r="S3855">
        <v>27</v>
      </c>
      <c r="T3855" t="s">
        <v>37</v>
      </c>
      <c r="U3855" t="s">
        <v>38</v>
      </c>
      <c r="Y3855">
        <v>560</v>
      </c>
      <c r="Z3855">
        <v>7.7</v>
      </c>
      <c r="AA3855">
        <v>16</v>
      </c>
      <c r="AB3855">
        <v>2000</v>
      </c>
    </row>
    <row r="3856" spans="1:28" hidden="1" x14ac:dyDescent="0.25">
      <c r="A3856" t="s">
        <v>28</v>
      </c>
      <c r="B3856" t="s">
        <v>442</v>
      </c>
      <c r="C3856">
        <v>120</v>
      </c>
      <c r="D3856">
        <v>109</v>
      </c>
      <c r="E3856">
        <v>0</v>
      </c>
      <c r="F3856">
        <v>126</v>
      </c>
      <c r="G3856" t="s">
        <v>18238</v>
      </c>
      <c r="H3856">
        <v>3000</v>
      </c>
      <c r="I3856">
        <v>3798532</v>
      </c>
      <c r="J3856" t="s">
        <v>5273</v>
      </c>
      <c r="K3856" t="s">
        <v>140</v>
      </c>
      <c r="L3856" t="s">
        <v>18239</v>
      </c>
      <c r="M3856">
        <v>41138</v>
      </c>
      <c r="N3856">
        <v>3668</v>
      </c>
      <c r="O3856" t="s">
        <v>18240</v>
      </c>
      <c r="P3856">
        <v>0</v>
      </c>
      <c r="Q3856" t="s">
        <v>18241</v>
      </c>
      <c r="R3856" t="s">
        <v>18242</v>
      </c>
      <c r="S3856">
        <v>208</v>
      </c>
      <c r="T3856" t="s">
        <v>37</v>
      </c>
      <c r="U3856" t="s">
        <v>38</v>
      </c>
      <c r="V3856" t="s">
        <v>584</v>
      </c>
      <c r="W3856">
        <v>4500000</v>
      </c>
      <c r="X3856">
        <v>1996</v>
      </c>
      <c r="Y3856">
        <v>441</v>
      </c>
      <c r="Z3856">
        <v>7.4</v>
      </c>
      <c r="AA3856">
        <v>1.85</v>
      </c>
      <c r="AB3856">
        <v>2000</v>
      </c>
    </row>
    <row r="3857" spans="1:28" hidden="1" x14ac:dyDescent="0.25">
      <c r="A3857" t="s">
        <v>28</v>
      </c>
      <c r="B3857" t="s">
        <v>1203</v>
      </c>
      <c r="C3857">
        <v>234</v>
      </c>
      <c r="D3857">
        <v>102</v>
      </c>
      <c r="E3857">
        <v>0</v>
      </c>
      <c r="F3857">
        <v>167</v>
      </c>
      <c r="G3857" t="s">
        <v>1819</v>
      </c>
      <c r="H3857">
        <v>1000</v>
      </c>
      <c r="I3857">
        <v>3609278</v>
      </c>
      <c r="J3857" t="s">
        <v>3408</v>
      </c>
      <c r="K3857" t="s">
        <v>7762</v>
      </c>
      <c r="L3857" t="s">
        <v>18243</v>
      </c>
      <c r="M3857">
        <v>573541</v>
      </c>
      <c r="N3857">
        <v>2235</v>
      </c>
      <c r="O3857" t="s">
        <v>18244</v>
      </c>
      <c r="P3857">
        <v>0</v>
      </c>
      <c r="Q3857" t="s">
        <v>18245</v>
      </c>
      <c r="R3857" t="s">
        <v>18246</v>
      </c>
      <c r="S3857">
        <v>1916</v>
      </c>
      <c r="T3857" t="s">
        <v>37</v>
      </c>
      <c r="U3857" t="s">
        <v>38</v>
      </c>
      <c r="V3857" t="s">
        <v>584</v>
      </c>
      <c r="W3857">
        <v>4500000</v>
      </c>
      <c r="X3857">
        <v>2000</v>
      </c>
      <c r="Y3857">
        <v>1000</v>
      </c>
      <c r="Z3857">
        <v>8.4</v>
      </c>
      <c r="AA3857">
        <v>1.37</v>
      </c>
      <c r="AB3857">
        <v>38000</v>
      </c>
    </row>
    <row r="3858" spans="1:28" hidden="1" x14ac:dyDescent="0.25">
      <c r="A3858" t="s">
        <v>28</v>
      </c>
      <c r="B3858" t="s">
        <v>18247</v>
      </c>
      <c r="C3858">
        <v>17</v>
      </c>
      <c r="D3858">
        <v>100</v>
      </c>
      <c r="E3858">
        <v>9</v>
      </c>
      <c r="F3858">
        <v>37</v>
      </c>
      <c r="G3858" t="s">
        <v>18248</v>
      </c>
      <c r="H3858">
        <v>188</v>
      </c>
      <c r="J3858" t="s">
        <v>16970</v>
      </c>
      <c r="K3858" t="s">
        <v>18249</v>
      </c>
      <c r="L3858" t="s">
        <v>18250</v>
      </c>
      <c r="M3858">
        <v>2756</v>
      </c>
      <c r="N3858">
        <v>496</v>
      </c>
      <c r="O3858" t="s">
        <v>18251</v>
      </c>
      <c r="P3858">
        <v>2</v>
      </c>
      <c r="Q3858" t="s">
        <v>18252</v>
      </c>
      <c r="R3858" t="s">
        <v>18253</v>
      </c>
      <c r="S3858">
        <v>55</v>
      </c>
      <c r="T3858" t="s">
        <v>37</v>
      </c>
      <c r="U3858" t="s">
        <v>38</v>
      </c>
      <c r="V3858" t="s">
        <v>6035</v>
      </c>
      <c r="X3858">
        <v>1945</v>
      </c>
      <c r="Y3858">
        <v>135</v>
      </c>
      <c r="Z3858">
        <v>7.1</v>
      </c>
      <c r="AA3858">
        <v>1.37</v>
      </c>
      <c r="AB3858">
        <v>501</v>
      </c>
    </row>
    <row r="3859" spans="1:28" hidden="1" x14ac:dyDescent="0.25">
      <c r="A3859" t="s">
        <v>28</v>
      </c>
      <c r="B3859" t="s">
        <v>18254</v>
      </c>
      <c r="C3859">
        <v>35</v>
      </c>
      <c r="D3859">
        <v>115</v>
      </c>
      <c r="E3859">
        <v>98</v>
      </c>
      <c r="F3859">
        <v>4</v>
      </c>
      <c r="G3859" t="s">
        <v>18255</v>
      </c>
      <c r="H3859">
        <v>341</v>
      </c>
      <c r="I3859">
        <v>1687311</v>
      </c>
      <c r="J3859" t="s">
        <v>18256</v>
      </c>
      <c r="K3859" t="s">
        <v>18257</v>
      </c>
      <c r="L3859" t="s">
        <v>18258</v>
      </c>
      <c r="M3859">
        <v>2412</v>
      </c>
      <c r="N3859">
        <v>371</v>
      </c>
      <c r="O3859" t="s">
        <v>18259</v>
      </c>
      <c r="P3859">
        <v>3</v>
      </c>
      <c r="Q3859" t="s">
        <v>18260</v>
      </c>
      <c r="R3859" t="s">
        <v>18261</v>
      </c>
      <c r="S3859">
        <v>40</v>
      </c>
      <c r="T3859" t="s">
        <v>2777</v>
      </c>
      <c r="U3859" t="s">
        <v>3570</v>
      </c>
      <c r="V3859" t="s">
        <v>39</v>
      </c>
      <c r="W3859">
        <v>700000000</v>
      </c>
      <c r="X3859">
        <v>1998</v>
      </c>
      <c r="Y3859">
        <v>26</v>
      </c>
      <c r="Z3859">
        <v>7.2</v>
      </c>
      <c r="AA3859">
        <v>2</v>
      </c>
      <c r="AB3859">
        <v>539</v>
      </c>
    </row>
    <row r="3860" spans="1:28" hidden="1" x14ac:dyDescent="0.25">
      <c r="A3860" t="s">
        <v>28</v>
      </c>
      <c r="B3860" t="s">
        <v>759</v>
      </c>
      <c r="C3860">
        <v>48</v>
      </c>
      <c r="D3860">
        <v>122</v>
      </c>
      <c r="E3860">
        <v>0</v>
      </c>
      <c r="F3860">
        <v>491</v>
      </c>
      <c r="G3860" t="s">
        <v>8268</v>
      </c>
      <c r="H3860">
        <v>854</v>
      </c>
      <c r="J3860" t="s">
        <v>2173</v>
      </c>
      <c r="K3860" t="s">
        <v>3502</v>
      </c>
      <c r="L3860" t="s">
        <v>18262</v>
      </c>
      <c r="M3860">
        <v>15175</v>
      </c>
      <c r="N3860">
        <v>2762</v>
      </c>
      <c r="O3860" t="s">
        <v>18263</v>
      </c>
      <c r="P3860">
        <v>0</v>
      </c>
      <c r="Q3860" t="s">
        <v>18264</v>
      </c>
      <c r="R3860" t="s">
        <v>18265</v>
      </c>
      <c r="S3860">
        <v>89</v>
      </c>
      <c r="T3860" t="s">
        <v>37</v>
      </c>
      <c r="U3860" t="s">
        <v>56</v>
      </c>
      <c r="V3860" t="s">
        <v>584</v>
      </c>
      <c r="W3860">
        <v>4500000</v>
      </c>
      <c r="X3860">
        <v>1986</v>
      </c>
      <c r="Y3860">
        <v>652</v>
      </c>
      <c r="Z3860">
        <v>7.5</v>
      </c>
      <c r="AA3860">
        <v>1.85</v>
      </c>
      <c r="AB3860">
        <v>1000</v>
      </c>
    </row>
    <row r="3861" spans="1:28" hidden="1" x14ac:dyDescent="0.25">
      <c r="A3861" t="s">
        <v>28</v>
      </c>
      <c r="B3861" t="s">
        <v>18266</v>
      </c>
      <c r="C3861">
        <v>49</v>
      </c>
      <c r="D3861">
        <v>98</v>
      </c>
      <c r="E3861">
        <v>10</v>
      </c>
      <c r="F3861">
        <v>402</v>
      </c>
      <c r="G3861" t="s">
        <v>18267</v>
      </c>
      <c r="H3861">
        <v>589</v>
      </c>
      <c r="I3861">
        <v>10429707</v>
      </c>
      <c r="J3861" t="s">
        <v>1670</v>
      </c>
      <c r="K3861" t="s">
        <v>18268</v>
      </c>
      <c r="L3861" t="s">
        <v>18269</v>
      </c>
      <c r="M3861">
        <v>10483</v>
      </c>
      <c r="N3861">
        <v>2705</v>
      </c>
      <c r="O3861" t="s">
        <v>6759</v>
      </c>
      <c r="Q3861" t="s">
        <v>18270</v>
      </c>
      <c r="R3861" t="s">
        <v>18271</v>
      </c>
      <c r="S3861">
        <v>125</v>
      </c>
      <c r="T3861" t="s">
        <v>37</v>
      </c>
      <c r="U3861" t="s">
        <v>38</v>
      </c>
      <c r="V3861" t="s">
        <v>94</v>
      </c>
      <c r="W3861">
        <v>5000000</v>
      </c>
      <c r="X3861">
        <v>2014</v>
      </c>
      <c r="Y3861">
        <v>416</v>
      </c>
      <c r="Z3861">
        <v>5.4</v>
      </c>
      <c r="AA3861">
        <v>2.35</v>
      </c>
      <c r="AB3861">
        <v>0</v>
      </c>
    </row>
    <row r="3862" spans="1:28" hidden="1" x14ac:dyDescent="0.25">
      <c r="A3862" t="s">
        <v>28</v>
      </c>
      <c r="B3862" t="s">
        <v>9801</v>
      </c>
      <c r="C3862">
        <v>283</v>
      </c>
      <c r="D3862">
        <v>133</v>
      </c>
      <c r="E3862">
        <v>219</v>
      </c>
      <c r="F3862">
        <v>701</v>
      </c>
      <c r="G3862" t="s">
        <v>2981</v>
      </c>
      <c r="H3862">
        <v>15000</v>
      </c>
      <c r="I3862">
        <v>727883</v>
      </c>
      <c r="J3862" t="s">
        <v>2682</v>
      </c>
      <c r="K3862" t="s">
        <v>372</v>
      </c>
      <c r="L3862" t="s">
        <v>18272</v>
      </c>
      <c r="M3862">
        <v>580999</v>
      </c>
      <c r="N3862">
        <v>17040</v>
      </c>
      <c r="O3862" t="s">
        <v>18273</v>
      </c>
      <c r="P3862">
        <v>1</v>
      </c>
      <c r="Q3862" t="s">
        <v>18274</v>
      </c>
      <c r="R3862" t="s">
        <v>18275</v>
      </c>
      <c r="S3862">
        <v>2110</v>
      </c>
      <c r="T3862" t="s">
        <v>37</v>
      </c>
      <c r="U3862" t="s">
        <v>38</v>
      </c>
      <c r="V3862" t="s">
        <v>584</v>
      </c>
      <c r="W3862">
        <v>4500000</v>
      </c>
      <c r="X3862">
        <v>2001</v>
      </c>
      <c r="Y3862">
        <v>933</v>
      </c>
      <c r="Z3862">
        <v>8.1</v>
      </c>
      <c r="AA3862">
        <v>2.35</v>
      </c>
      <c r="AB3862">
        <v>33000</v>
      </c>
    </row>
    <row r="3863" spans="1:28" hidden="1" x14ac:dyDescent="0.25">
      <c r="A3863" t="s">
        <v>28</v>
      </c>
      <c r="B3863" t="s">
        <v>18276</v>
      </c>
      <c r="C3863">
        <v>16</v>
      </c>
      <c r="D3863">
        <v>105</v>
      </c>
      <c r="E3863">
        <v>5</v>
      </c>
      <c r="F3863">
        <v>122</v>
      </c>
      <c r="G3863" t="s">
        <v>18277</v>
      </c>
      <c r="H3863">
        <v>274</v>
      </c>
      <c r="I3863">
        <v>1391770</v>
      </c>
      <c r="J3863" t="s">
        <v>18278</v>
      </c>
      <c r="K3863" t="s">
        <v>18279</v>
      </c>
      <c r="L3863" t="s">
        <v>18280</v>
      </c>
      <c r="M3863">
        <v>1592</v>
      </c>
      <c r="N3863">
        <v>793</v>
      </c>
      <c r="O3863" t="s">
        <v>18281</v>
      </c>
      <c r="P3863">
        <v>6</v>
      </c>
      <c r="Q3863" t="s">
        <v>18282</v>
      </c>
      <c r="R3863" t="s">
        <v>18283</v>
      </c>
      <c r="S3863">
        <v>14</v>
      </c>
      <c r="T3863" t="s">
        <v>2777</v>
      </c>
      <c r="U3863" t="s">
        <v>2912</v>
      </c>
      <c r="V3863" t="s">
        <v>39</v>
      </c>
      <c r="X3863">
        <v>2011</v>
      </c>
      <c r="Y3863">
        <v>154</v>
      </c>
      <c r="Z3863">
        <v>6</v>
      </c>
      <c r="AA3863">
        <v>2.35</v>
      </c>
      <c r="AB3863">
        <v>0</v>
      </c>
    </row>
    <row r="3864" spans="1:28" hidden="1" x14ac:dyDescent="0.25">
      <c r="A3864" t="s">
        <v>28</v>
      </c>
      <c r="B3864" t="s">
        <v>18284</v>
      </c>
      <c r="C3864">
        <v>54</v>
      </c>
      <c r="D3864">
        <v>122</v>
      </c>
      <c r="E3864">
        <v>4</v>
      </c>
      <c r="F3864">
        <v>3</v>
      </c>
      <c r="G3864" t="s">
        <v>18285</v>
      </c>
      <c r="H3864">
        <v>25</v>
      </c>
      <c r="I3864">
        <v>713413</v>
      </c>
      <c r="J3864" t="s">
        <v>3081</v>
      </c>
      <c r="K3864" t="s">
        <v>18286</v>
      </c>
      <c r="L3864" t="s">
        <v>18287</v>
      </c>
      <c r="M3864">
        <v>9171</v>
      </c>
      <c r="N3864">
        <v>48</v>
      </c>
      <c r="O3864" t="s">
        <v>18288</v>
      </c>
      <c r="P3864">
        <v>1</v>
      </c>
      <c r="Q3864" t="s">
        <v>18289</v>
      </c>
      <c r="R3864" t="s">
        <v>18290</v>
      </c>
      <c r="S3864">
        <v>68</v>
      </c>
      <c r="T3864" t="s">
        <v>10489</v>
      </c>
      <c r="U3864" t="s">
        <v>10490</v>
      </c>
      <c r="V3864" t="s">
        <v>584</v>
      </c>
      <c r="W3864">
        <v>4500000</v>
      </c>
      <c r="X3864">
        <v>1997</v>
      </c>
      <c r="Y3864">
        <v>20</v>
      </c>
      <c r="Z3864">
        <v>7.8</v>
      </c>
      <c r="AA3864">
        <v>1.85</v>
      </c>
      <c r="AB3864">
        <v>689</v>
      </c>
    </row>
    <row r="3865" spans="1:28" hidden="1" x14ac:dyDescent="0.25">
      <c r="A3865" t="s">
        <v>28</v>
      </c>
      <c r="B3865" t="s">
        <v>18291</v>
      </c>
      <c r="C3865">
        <v>92</v>
      </c>
      <c r="D3865">
        <v>106</v>
      </c>
      <c r="E3865">
        <v>68</v>
      </c>
      <c r="F3865">
        <v>391</v>
      </c>
      <c r="G3865" t="s">
        <v>9640</v>
      </c>
      <c r="H3865">
        <v>835</v>
      </c>
      <c r="I3865">
        <v>410241</v>
      </c>
      <c r="J3865" t="s">
        <v>9192</v>
      </c>
      <c r="K3865" t="s">
        <v>3950</v>
      </c>
      <c r="L3865" t="s">
        <v>18292</v>
      </c>
      <c r="M3865">
        <v>32357</v>
      </c>
      <c r="N3865">
        <v>2110</v>
      </c>
      <c r="O3865" t="s">
        <v>17295</v>
      </c>
      <c r="P3865">
        <v>0</v>
      </c>
      <c r="Q3865" t="s">
        <v>18293</v>
      </c>
      <c r="R3865" t="s">
        <v>18294</v>
      </c>
      <c r="S3865">
        <v>199</v>
      </c>
      <c r="T3865" t="s">
        <v>37</v>
      </c>
      <c r="U3865" t="s">
        <v>38</v>
      </c>
      <c r="V3865" t="s">
        <v>584</v>
      </c>
      <c r="W3865">
        <v>2000000</v>
      </c>
      <c r="X3865">
        <v>2002</v>
      </c>
      <c r="Y3865">
        <v>601</v>
      </c>
      <c r="Z3865">
        <v>6.8</v>
      </c>
      <c r="AA3865">
        <v>1.85</v>
      </c>
      <c r="AB3865">
        <v>3000</v>
      </c>
    </row>
    <row r="3866" spans="1:28" hidden="1" x14ac:dyDescent="0.25">
      <c r="A3866" t="s">
        <v>28</v>
      </c>
      <c r="B3866" t="s">
        <v>18295</v>
      </c>
      <c r="C3866">
        <v>159</v>
      </c>
      <c r="D3866">
        <v>98</v>
      </c>
      <c r="E3866">
        <v>377</v>
      </c>
      <c r="F3866">
        <v>844</v>
      </c>
      <c r="G3866" t="s">
        <v>2290</v>
      </c>
      <c r="H3866">
        <v>1000</v>
      </c>
      <c r="I3866">
        <v>278821</v>
      </c>
      <c r="J3866" t="s">
        <v>2526</v>
      </c>
      <c r="K3866" t="s">
        <v>18296</v>
      </c>
      <c r="L3866" t="s">
        <v>18297</v>
      </c>
      <c r="M3866">
        <v>5465</v>
      </c>
      <c r="N3866">
        <v>5041</v>
      </c>
      <c r="O3866" t="s">
        <v>3517</v>
      </c>
      <c r="P3866">
        <v>1</v>
      </c>
      <c r="Q3866" t="s">
        <v>18298</v>
      </c>
      <c r="R3866" t="s">
        <v>18299</v>
      </c>
      <c r="S3866">
        <v>37</v>
      </c>
      <c r="T3866" t="s">
        <v>37</v>
      </c>
      <c r="U3866" t="s">
        <v>38</v>
      </c>
      <c r="V3866" t="s">
        <v>584</v>
      </c>
      <c r="X3866">
        <v>2009</v>
      </c>
      <c r="Y3866">
        <v>887</v>
      </c>
      <c r="Z3866">
        <v>6.5</v>
      </c>
      <c r="AA3866">
        <v>1.85</v>
      </c>
      <c r="AB3866">
        <v>0</v>
      </c>
    </row>
    <row r="3867" spans="1:28" hidden="1" x14ac:dyDescent="0.25">
      <c r="A3867" t="s">
        <v>28</v>
      </c>
      <c r="B3867" t="s">
        <v>14339</v>
      </c>
      <c r="C3867">
        <v>202</v>
      </c>
      <c r="D3867">
        <v>112</v>
      </c>
      <c r="E3867">
        <v>0</v>
      </c>
      <c r="F3867">
        <v>38</v>
      </c>
      <c r="G3867" t="s">
        <v>18300</v>
      </c>
      <c r="H3867">
        <v>717</v>
      </c>
      <c r="I3867">
        <v>211667</v>
      </c>
      <c r="J3867" t="s">
        <v>1934</v>
      </c>
      <c r="K3867" t="s">
        <v>13997</v>
      </c>
      <c r="L3867" t="s">
        <v>18301</v>
      </c>
      <c r="M3867">
        <v>53508</v>
      </c>
      <c r="N3867">
        <v>907</v>
      </c>
      <c r="O3867" t="s">
        <v>18302</v>
      </c>
      <c r="P3867">
        <v>0</v>
      </c>
      <c r="Q3867" t="s">
        <v>18303</v>
      </c>
      <c r="R3867" t="s">
        <v>18304</v>
      </c>
      <c r="S3867">
        <v>131</v>
      </c>
      <c r="T3867" t="s">
        <v>12699</v>
      </c>
      <c r="U3867" t="s">
        <v>5693</v>
      </c>
      <c r="V3867" t="s">
        <v>584</v>
      </c>
      <c r="W3867">
        <v>4200000000</v>
      </c>
      <c r="X3867">
        <v>2005</v>
      </c>
      <c r="Y3867">
        <v>126</v>
      </c>
      <c r="Z3867">
        <v>7.7</v>
      </c>
      <c r="AA3867">
        <v>2.35</v>
      </c>
      <c r="AB3867">
        <v>4000</v>
      </c>
    </row>
    <row r="3868" spans="1:28" hidden="1" x14ac:dyDescent="0.25">
      <c r="A3868" t="s">
        <v>28</v>
      </c>
      <c r="B3868" t="s">
        <v>18305</v>
      </c>
      <c r="C3868">
        <v>50</v>
      </c>
      <c r="D3868">
        <v>120</v>
      </c>
      <c r="E3868">
        <v>0</v>
      </c>
      <c r="F3868">
        <v>9</v>
      </c>
      <c r="G3868" t="s">
        <v>18306</v>
      </c>
      <c r="H3868">
        <v>24</v>
      </c>
      <c r="I3868">
        <v>706622</v>
      </c>
      <c r="J3868" t="s">
        <v>8770</v>
      </c>
      <c r="K3868" t="s">
        <v>18307</v>
      </c>
      <c r="L3868" t="s">
        <v>18308</v>
      </c>
      <c r="M3868">
        <v>1213</v>
      </c>
      <c r="N3868">
        <v>53</v>
      </c>
      <c r="O3868" t="s">
        <v>18309</v>
      </c>
      <c r="P3868">
        <v>2</v>
      </c>
      <c r="Q3868" t="s">
        <v>18310</v>
      </c>
      <c r="R3868" t="s">
        <v>18311</v>
      </c>
      <c r="S3868">
        <v>17</v>
      </c>
      <c r="T3868" t="s">
        <v>1463</v>
      </c>
      <c r="U3868" t="s">
        <v>1464</v>
      </c>
      <c r="X3868">
        <v>2010</v>
      </c>
      <c r="Y3868">
        <v>12</v>
      </c>
      <c r="Z3868">
        <v>6.4</v>
      </c>
      <c r="AA3868">
        <v>1.85</v>
      </c>
      <c r="AB3868">
        <v>0</v>
      </c>
    </row>
    <row r="3869" spans="1:28" hidden="1" x14ac:dyDescent="0.25">
      <c r="A3869" t="s">
        <v>28</v>
      </c>
      <c r="B3869" t="s">
        <v>18312</v>
      </c>
      <c r="C3869">
        <v>54</v>
      </c>
      <c r="D3869">
        <v>99</v>
      </c>
      <c r="E3869">
        <v>0</v>
      </c>
      <c r="F3869">
        <v>798</v>
      </c>
      <c r="G3869" t="s">
        <v>685</v>
      </c>
      <c r="H3869">
        <v>26000</v>
      </c>
      <c r="I3869">
        <v>92191</v>
      </c>
      <c r="J3869" t="s">
        <v>6282</v>
      </c>
      <c r="K3869" t="s">
        <v>334</v>
      </c>
      <c r="L3869" t="s">
        <v>18313</v>
      </c>
      <c r="M3869">
        <v>29463</v>
      </c>
      <c r="N3869">
        <v>29325</v>
      </c>
      <c r="O3869" t="s">
        <v>15340</v>
      </c>
      <c r="P3869">
        <v>1</v>
      </c>
      <c r="Q3869" t="s">
        <v>18314</v>
      </c>
      <c r="R3869" t="s">
        <v>18315</v>
      </c>
      <c r="S3869">
        <v>84</v>
      </c>
      <c r="T3869" t="s">
        <v>37</v>
      </c>
      <c r="U3869" t="s">
        <v>56</v>
      </c>
      <c r="V3869" t="s">
        <v>584</v>
      </c>
      <c r="W3869">
        <v>2500000</v>
      </c>
      <c r="X3869">
        <v>2001</v>
      </c>
      <c r="Y3869">
        <v>1000</v>
      </c>
      <c r="Z3869">
        <v>6.5</v>
      </c>
      <c r="AA3869">
        <v>1.85</v>
      </c>
      <c r="AB3869">
        <v>0</v>
      </c>
    </row>
    <row r="3870" spans="1:28" hidden="1" x14ac:dyDescent="0.25">
      <c r="A3870" t="s">
        <v>28</v>
      </c>
      <c r="B3870" t="s">
        <v>18316</v>
      </c>
      <c r="C3870">
        <v>98</v>
      </c>
      <c r="D3870">
        <v>110</v>
      </c>
      <c r="E3870">
        <v>143</v>
      </c>
      <c r="F3870">
        <v>76</v>
      </c>
      <c r="G3870" t="s">
        <v>6217</v>
      </c>
      <c r="H3870">
        <v>155</v>
      </c>
      <c r="I3870">
        <v>49413</v>
      </c>
      <c r="J3870" t="s">
        <v>333</v>
      </c>
      <c r="K3870" t="s">
        <v>10312</v>
      </c>
      <c r="L3870" t="s">
        <v>18317</v>
      </c>
      <c r="M3870">
        <v>6919</v>
      </c>
      <c r="N3870">
        <v>398</v>
      </c>
      <c r="O3870" t="s">
        <v>5491</v>
      </c>
      <c r="P3870">
        <v>0</v>
      </c>
      <c r="Q3870" t="s">
        <v>18318</v>
      </c>
      <c r="R3870" t="s">
        <v>18319</v>
      </c>
      <c r="S3870">
        <v>26</v>
      </c>
      <c r="T3870" t="s">
        <v>7240</v>
      </c>
      <c r="U3870" t="s">
        <v>3858</v>
      </c>
      <c r="V3870" t="s">
        <v>584</v>
      </c>
      <c r="W3870">
        <v>35000000</v>
      </c>
      <c r="X3870">
        <v>2006</v>
      </c>
      <c r="Y3870">
        <v>96</v>
      </c>
      <c r="Z3870">
        <v>7.3</v>
      </c>
      <c r="AA3870">
        <v>2.35</v>
      </c>
      <c r="AB3870">
        <v>528</v>
      </c>
    </row>
    <row r="3871" spans="1:28" hidden="1" x14ac:dyDescent="0.25">
      <c r="A3871" t="s">
        <v>28</v>
      </c>
      <c r="B3871" t="s">
        <v>18320</v>
      </c>
      <c r="C3871">
        <v>92</v>
      </c>
      <c r="D3871">
        <v>102</v>
      </c>
      <c r="E3871">
        <v>3</v>
      </c>
      <c r="F3871">
        <v>327</v>
      </c>
      <c r="G3871" t="s">
        <v>11654</v>
      </c>
      <c r="H3871">
        <v>820</v>
      </c>
      <c r="I3871">
        <v>199652</v>
      </c>
      <c r="J3871" t="s">
        <v>135</v>
      </c>
      <c r="K3871" t="s">
        <v>1045</v>
      </c>
      <c r="L3871" t="s">
        <v>18321</v>
      </c>
      <c r="M3871">
        <v>7390</v>
      </c>
      <c r="N3871">
        <v>1950</v>
      </c>
      <c r="O3871" t="s">
        <v>3456</v>
      </c>
      <c r="P3871">
        <v>0</v>
      </c>
      <c r="Q3871" t="s">
        <v>18322</v>
      </c>
      <c r="R3871" t="s">
        <v>18323</v>
      </c>
      <c r="S3871">
        <v>40</v>
      </c>
      <c r="T3871" t="s">
        <v>37</v>
      </c>
      <c r="U3871" t="s">
        <v>3570</v>
      </c>
      <c r="V3871" t="s">
        <v>584</v>
      </c>
      <c r="X3871">
        <v>2011</v>
      </c>
      <c r="Y3871">
        <v>356</v>
      </c>
      <c r="Z3871">
        <v>6.6</v>
      </c>
      <c r="AA3871">
        <v>2.35</v>
      </c>
      <c r="AB3871">
        <v>0</v>
      </c>
    </row>
    <row r="3872" spans="1:28" hidden="1" x14ac:dyDescent="0.25">
      <c r="A3872" t="s">
        <v>28</v>
      </c>
      <c r="B3872" t="s">
        <v>18324</v>
      </c>
      <c r="C3872">
        <v>112</v>
      </c>
      <c r="D3872">
        <v>109</v>
      </c>
      <c r="E3872">
        <v>187</v>
      </c>
      <c r="F3872">
        <v>0</v>
      </c>
      <c r="G3872" t="s">
        <v>18325</v>
      </c>
      <c r="H3872">
        <v>129</v>
      </c>
      <c r="I3872">
        <v>181655</v>
      </c>
      <c r="J3872" t="s">
        <v>1934</v>
      </c>
      <c r="K3872" t="s">
        <v>2319</v>
      </c>
      <c r="L3872" t="s">
        <v>18326</v>
      </c>
      <c r="M3872">
        <v>35464</v>
      </c>
      <c r="N3872">
        <v>131</v>
      </c>
      <c r="O3872" t="s">
        <v>18327</v>
      </c>
      <c r="P3872">
        <v>1</v>
      </c>
      <c r="Q3872" t="s">
        <v>18328</v>
      </c>
      <c r="R3872" t="s">
        <v>18329</v>
      </c>
      <c r="S3872">
        <v>206</v>
      </c>
      <c r="T3872" t="s">
        <v>5640</v>
      </c>
      <c r="U3872" t="s">
        <v>12472</v>
      </c>
      <c r="V3872" t="s">
        <v>584</v>
      </c>
      <c r="X3872">
        <v>2002</v>
      </c>
      <c r="Y3872">
        <v>2</v>
      </c>
      <c r="Z3872">
        <v>7.9</v>
      </c>
      <c r="AA3872">
        <v>1.85</v>
      </c>
      <c r="AB3872">
        <v>0</v>
      </c>
    </row>
    <row r="3873" spans="1:28" hidden="1" x14ac:dyDescent="0.25">
      <c r="A3873" t="s">
        <v>28</v>
      </c>
      <c r="B3873" t="s">
        <v>18330</v>
      </c>
      <c r="C3873">
        <v>138</v>
      </c>
      <c r="D3873">
        <v>104</v>
      </c>
      <c r="E3873">
        <v>0</v>
      </c>
      <c r="F3873">
        <v>329</v>
      </c>
      <c r="G3873" t="s">
        <v>3334</v>
      </c>
      <c r="H3873">
        <v>14000</v>
      </c>
      <c r="I3873">
        <v>108229</v>
      </c>
      <c r="J3873" t="s">
        <v>6131</v>
      </c>
      <c r="K3873" t="s">
        <v>227</v>
      </c>
      <c r="L3873" t="s">
        <v>18331</v>
      </c>
      <c r="M3873">
        <v>30836</v>
      </c>
      <c r="N3873">
        <v>15860</v>
      </c>
      <c r="O3873" t="s">
        <v>5095</v>
      </c>
      <c r="P3873">
        <v>1</v>
      </c>
      <c r="Q3873" t="s">
        <v>18332</v>
      </c>
      <c r="R3873" t="s">
        <v>18333</v>
      </c>
      <c r="S3873">
        <v>137</v>
      </c>
      <c r="T3873" t="s">
        <v>37</v>
      </c>
      <c r="U3873" t="s">
        <v>38</v>
      </c>
      <c r="V3873" t="s">
        <v>584</v>
      </c>
      <c r="W3873">
        <v>4500000</v>
      </c>
      <c r="X3873">
        <v>2009</v>
      </c>
      <c r="Y3873">
        <v>1000</v>
      </c>
      <c r="Z3873">
        <v>5.9</v>
      </c>
      <c r="AA3873">
        <v>2.35</v>
      </c>
      <c r="AB3873">
        <v>7000</v>
      </c>
    </row>
    <row r="3874" spans="1:28" hidden="1" x14ac:dyDescent="0.25">
      <c r="A3874" t="s">
        <v>28</v>
      </c>
      <c r="B3874" t="s">
        <v>18334</v>
      </c>
      <c r="C3874">
        <v>9</v>
      </c>
      <c r="D3874">
        <v>134</v>
      </c>
      <c r="E3874">
        <v>0</v>
      </c>
      <c r="F3874">
        <v>62</v>
      </c>
      <c r="G3874" t="s">
        <v>18335</v>
      </c>
      <c r="H3874">
        <v>327</v>
      </c>
      <c r="J3874" t="s">
        <v>4074</v>
      </c>
      <c r="K3874" t="s">
        <v>15897</v>
      </c>
      <c r="L3874" t="s">
        <v>18336</v>
      </c>
      <c r="M3874">
        <v>781</v>
      </c>
      <c r="N3874">
        <v>496</v>
      </c>
      <c r="O3874" t="s">
        <v>18337</v>
      </c>
      <c r="P3874">
        <v>4</v>
      </c>
      <c r="R3874" t="s">
        <v>18338</v>
      </c>
      <c r="S3874">
        <v>7</v>
      </c>
      <c r="T3874" t="s">
        <v>5610</v>
      </c>
      <c r="U3874" t="s">
        <v>5611</v>
      </c>
      <c r="X3874">
        <v>2014</v>
      </c>
      <c r="Y3874">
        <v>82</v>
      </c>
      <c r="Z3874">
        <v>4.7</v>
      </c>
      <c r="AB3874">
        <v>62</v>
      </c>
    </row>
    <row r="3875" spans="1:28" hidden="1" x14ac:dyDescent="0.25">
      <c r="A3875" t="s">
        <v>28</v>
      </c>
      <c r="B3875" t="s">
        <v>4954</v>
      </c>
      <c r="C3875">
        <v>149</v>
      </c>
      <c r="D3875">
        <v>133</v>
      </c>
      <c r="E3875">
        <v>869</v>
      </c>
      <c r="F3875">
        <v>425</v>
      </c>
      <c r="G3875" t="s">
        <v>17217</v>
      </c>
      <c r="H3875">
        <v>888</v>
      </c>
      <c r="I3875">
        <v>112000000</v>
      </c>
      <c r="J3875" t="s">
        <v>3408</v>
      </c>
      <c r="K3875" t="s">
        <v>11575</v>
      </c>
      <c r="L3875" t="s">
        <v>18339</v>
      </c>
      <c r="M3875">
        <v>680041</v>
      </c>
      <c r="N3875">
        <v>2176</v>
      </c>
      <c r="O3875" t="s">
        <v>14575</v>
      </c>
      <c r="P3875">
        <v>0</v>
      </c>
      <c r="Q3875" t="s">
        <v>18340</v>
      </c>
      <c r="R3875" t="s">
        <v>18341</v>
      </c>
      <c r="S3875">
        <v>760</v>
      </c>
      <c r="T3875" t="s">
        <v>37</v>
      </c>
      <c r="U3875" t="s">
        <v>38</v>
      </c>
      <c r="V3875" t="s">
        <v>584</v>
      </c>
      <c r="W3875">
        <v>4400000</v>
      </c>
      <c r="X3875">
        <v>1975</v>
      </c>
      <c r="Y3875">
        <v>721</v>
      </c>
      <c r="Z3875">
        <v>8.6999999999999993</v>
      </c>
      <c r="AA3875">
        <v>1.85</v>
      </c>
      <c r="AB3875">
        <v>32000</v>
      </c>
    </row>
    <row r="3876" spans="1:28" hidden="1" x14ac:dyDescent="0.25">
      <c r="A3876" t="s">
        <v>28</v>
      </c>
      <c r="B3876" t="s">
        <v>18342</v>
      </c>
      <c r="C3876">
        <v>5</v>
      </c>
      <c r="D3876">
        <v>85</v>
      </c>
      <c r="E3876">
        <v>358</v>
      </c>
      <c r="F3876">
        <v>212</v>
      </c>
      <c r="G3876" t="s">
        <v>18343</v>
      </c>
      <c r="H3876">
        <v>19000</v>
      </c>
      <c r="J3876" t="s">
        <v>1670</v>
      </c>
      <c r="K3876" t="s">
        <v>18344</v>
      </c>
      <c r="L3876" t="s">
        <v>18345</v>
      </c>
      <c r="M3876">
        <v>917</v>
      </c>
      <c r="N3876">
        <v>20397</v>
      </c>
      <c r="O3876" t="s">
        <v>18346</v>
      </c>
      <c r="P3876">
        <v>3</v>
      </c>
      <c r="Q3876" t="s">
        <v>18347</v>
      </c>
      <c r="R3876" t="s">
        <v>18348</v>
      </c>
      <c r="S3876">
        <v>4</v>
      </c>
      <c r="T3876" t="s">
        <v>37</v>
      </c>
      <c r="U3876" t="s">
        <v>38</v>
      </c>
      <c r="V3876" t="s">
        <v>94</v>
      </c>
      <c r="W3876">
        <v>4400000</v>
      </c>
      <c r="X3876">
        <v>2015</v>
      </c>
      <c r="Y3876">
        <v>570</v>
      </c>
      <c r="Z3876">
        <v>5.9</v>
      </c>
      <c r="AA3876">
        <v>1.78</v>
      </c>
      <c r="AB3876">
        <v>224</v>
      </c>
    </row>
    <row r="3877" spans="1:28" hidden="1" x14ac:dyDescent="0.25">
      <c r="A3877" t="s">
        <v>28</v>
      </c>
      <c r="B3877" t="s">
        <v>10324</v>
      </c>
      <c r="C3877">
        <v>39</v>
      </c>
      <c r="D3877">
        <v>87</v>
      </c>
      <c r="E3877">
        <v>0</v>
      </c>
      <c r="F3877">
        <v>753</v>
      </c>
      <c r="G3877" t="s">
        <v>10628</v>
      </c>
      <c r="H3877">
        <v>898</v>
      </c>
      <c r="J3877" t="s">
        <v>1680</v>
      </c>
      <c r="K3877" t="s">
        <v>14554</v>
      </c>
      <c r="L3877" t="s">
        <v>18349</v>
      </c>
      <c r="M3877">
        <v>12666</v>
      </c>
      <c r="N3877">
        <v>2951</v>
      </c>
      <c r="O3877" t="s">
        <v>4881</v>
      </c>
      <c r="P3877">
        <v>0</v>
      </c>
      <c r="Q3877" t="s">
        <v>18350</v>
      </c>
      <c r="R3877" t="s">
        <v>18351</v>
      </c>
      <c r="S3877">
        <v>61</v>
      </c>
      <c r="U3877" t="s">
        <v>38</v>
      </c>
      <c r="V3877" t="s">
        <v>94</v>
      </c>
      <c r="W3877">
        <v>4400000</v>
      </c>
      <c r="X3877">
        <v>1976</v>
      </c>
      <c r="Y3877">
        <v>842</v>
      </c>
      <c r="Z3877">
        <v>6.7</v>
      </c>
      <c r="AA3877">
        <v>1.85</v>
      </c>
      <c r="AB3877">
        <v>629</v>
      </c>
    </row>
    <row r="3878" spans="1:28" hidden="1" x14ac:dyDescent="0.25">
      <c r="A3878" t="s">
        <v>28</v>
      </c>
      <c r="B3878" t="s">
        <v>18352</v>
      </c>
      <c r="C3878">
        <v>39</v>
      </c>
      <c r="D3878">
        <v>130</v>
      </c>
      <c r="E3878">
        <v>6</v>
      </c>
      <c r="F3878">
        <v>12</v>
      </c>
      <c r="G3878" t="s">
        <v>18353</v>
      </c>
      <c r="H3878">
        <v>85</v>
      </c>
      <c r="J3878" t="s">
        <v>18354</v>
      </c>
      <c r="K3878" t="s">
        <v>11186</v>
      </c>
      <c r="L3878" t="s">
        <v>18355</v>
      </c>
      <c r="M3878">
        <v>30977</v>
      </c>
      <c r="N3878">
        <v>151</v>
      </c>
      <c r="O3878" t="s">
        <v>18356</v>
      </c>
      <c r="P3878">
        <v>1</v>
      </c>
      <c r="Q3878" t="s">
        <v>18357</v>
      </c>
      <c r="R3878" t="s">
        <v>18358</v>
      </c>
      <c r="S3878">
        <v>178</v>
      </c>
      <c r="T3878" t="s">
        <v>5610</v>
      </c>
      <c r="U3878" t="s">
        <v>5611</v>
      </c>
      <c r="W3878">
        <v>4400000</v>
      </c>
      <c r="X3878">
        <v>2016</v>
      </c>
      <c r="Y3878">
        <v>26</v>
      </c>
      <c r="Z3878">
        <v>8.5</v>
      </c>
      <c r="AA3878">
        <v>2.35</v>
      </c>
      <c r="AB3878">
        <v>10000</v>
      </c>
    </row>
    <row r="3879" spans="1:28" hidden="1" x14ac:dyDescent="0.25">
      <c r="A3879" t="s">
        <v>28</v>
      </c>
      <c r="C3879">
        <v>2</v>
      </c>
      <c r="D3879">
        <v>199</v>
      </c>
      <c r="F3879">
        <v>505</v>
      </c>
      <c r="G3879" t="s">
        <v>18359</v>
      </c>
      <c r="H3879">
        <v>662</v>
      </c>
      <c r="J3879" t="s">
        <v>7143</v>
      </c>
      <c r="K3879" t="s">
        <v>755</v>
      </c>
      <c r="L3879" t="s">
        <v>18360</v>
      </c>
      <c r="M3879">
        <v>14251</v>
      </c>
      <c r="N3879">
        <v>2667</v>
      </c>
      <c r="O3879" t="s">
        <v>18361</v>
      </c>
      <c r="P3879">
        <v>0</v>
      </c>
      <c r="Q3879" t="s">
        <v>18362</v>
      </c>
      <c r="R3879" t="s">
        <v>18363</v>
      </c>
      <c r="S3879">
        <v>74</v>
      </c>
      <c r="T3879" t="s">
        <v>37</v>
      </c>
      <c r="U3879" t="s">
        <v>267</v>
      </c>
      <c r="V3879" t="s">
        <v>2748</v>
      </c>
      <c r="Y3879">
        <v>517</v>
      </c>
      <c r="Z3879">
        <v>8.4</v>
      </c>
      <c r="AA3879">
        <v>1.33</v>
      </c>
      <c r="AB3879">
        <v>0</v>
      </c>
    </row>
    <row r="3880" spans="1:28" hidden="1" x14ac:dyDescent="0.25">
      <c r="A3880" t="s">
        <v>28</v>
      </c>
      <c r="B3880" t="s">
        <v>16443</v>
      </c>
      <c r="C3880">
        <v>29</v>
      </c>
      <c r="D3880">
        <v>103</v>
      </c>
      <c r="E3880">
        <v>249</v>
      </c>
      <c r="F3880">
        <v>261</v>
      </c>
      <c r="G3880" t="s">
        <v>18364</v>
      </c>
      <c r="H3880">
        <v>2000</v>
      </c>
      <c r="I3880">
        <v>8691</v>
      </c>
      <c r="J3880" t="s">
        <v>126</v>
      </c>
      <c r="K3880" t="s">
        <v>6432</v>
      </c>
      <c r="L3880" t="s">
        <v>18365</v>
      </c>
      <c r="M3880">
        <v>4952</v>
      </c>
      <c r="N3880">
        <v>3089</v>
      </c>
      <c r="O3880" t="s">
        <v>18366</v>
      </c>
      <c r="P3880">
        <v>1</v>
      </c>
      <c r="R3880" t="s">
        <v>18367</v>
      </c>
      <c r="S3880">
        <v>32</v>
      </c>
      <c r="T3880" t="s">
        <v>37</v>
      </c>
      <c r="U3880" t="s">
        <v>38</v>
      </c>
      <c r="V3880" t="s">
        <v>584</v>
      </c>
      <c r="W3880">
        <v>4500000</v>
      </c>
      <c r="X3880">
        <v>2014</v>
      </c>
      <c r="Y3880">
        <v>298</v>
      </c>
      <c r="Z3880">
        <v>5.8</v>
      </c>
      <c r="AB3880">
        <v>0</v>
      </c>
    </row>
    <row r="3881" spans="1:28" hidden="1" x14ac:dyDescent="0.25">
      <c r="A3881" t="s">
        <v>28</v>
      </c>
      <c r="B3881" t="s">
        <v>18368</v>
      </c>
      <c r="C3881">
        <v>111</v>
      </c>
      <c r="D3881">
        <v>112</v>
      </c>
      <c r="E3881">
        <v>63</v>
      </c>
      <c r="F3881">
        <v>422</v>
      </c>
      <c r="G3881" t="s">
        <v>389</v>
      </c>
      <c r="H3881">
        <v>2000</v>
      </c>
      <c r="I3881">
        <v>26345</v>
      </c>
      <c r="J3881" t="s">
        <v>15139</v>
      </c>
      <c r="K3881" t="s">
        <v>593</v>
      </c>
      <c r="L3881" t="s">
        <v>18369</v>
      </c>
      <c r="M3881">
        <v>16445</v>
      </c>
      <c r="N3881">
        <v>4810</v>
      </c>
      <c r="O3881" t="s">
        <v>3028</v>
      </c>
      <c r="P3881">
        <v>4</v>
      </c>
      <c r="Q3881" t="s">
        <v>18370</v>
      </c>
      <c r="R3881" t="s">
        <v>18371</v>
      </c>
      <c r="S3881">
        <v>99</v>
      </c>
      <c r="T3881" t="s">
        <v>37</v>
      </c>
      <c r="U3881" t="s">
        <v>56</v>
      </c>
      <c r="V3881" t="s">
        <v>584</v>
      </c>
      <c r="W3881">
        <v>3000000</v>
      </c>
      <c r="X3881">
        <v>2012</v>
      </c>
      <c r="Y3881">
        <v>1000</v>
      </c>
      <c r="Z3881">
        <v>6.1</v>
      </c>
      <c r="AA3881">
        <v>2.35</v>
      </c>
      <c r="AB3881">
        <v>0</v>
      </c>
    </row>
    <row r="3882" spans="1:28" hidden="1" x14ac:dyDescent="0.25">
      <c r="A3882" t="s">
        <v>28</v>
      </c>
      <c r="B3882" t="s">
        <v>11356</v>
      </c>
      <c r="C3882">
        <v>149</v>
      </c>
      <c r="D3882">
        <v>89</v>
      </c>
      <c r="E3882">
        <v>143</v>
      </c>
      <c r="F3882">
        <v>100</v>
      </c>
      <c r="G3882" t="s">
        <v>18372</v>
      </c>
      <c r="H3882">
        <v>1000</v>
      </c>
      <c r="I3882">
        <v>6940281</v>
      </c>
      <c r="J3882" t="s">
        <v>1527</v>
      </c>
      <c r="K3882" t="s">
        <v>389</v>
      </c>
      <c r="L3882" t="s">
        <v>18373</v>
      </c>
      <c r="M3882">
        <v>43135</v>
      </c>
      <c r="N3882">
        <v>1291</v>
      </c>
      <c r="O3882" t="s">
        <v>18374</v>
      </c>
      <c r="P3882">
        <v>6</v>
      </c>
      <c r="Q3882" t="s">
        <v>18375</v>
      </c>
      <c r="R3882" t="s">
        <v>18376</v>
      </c>
      <c r="S3882">
        <v>346</v>
      </c>
      <c r="T3882" t="s">
        <v>37</v>
      </c>
      <c r="U3882" t="s">
        <v>56</v>
      </c>
      <c r="V3882" t="s">
        <v>584</v>
      </c>
      <c r="X3882">
        <v>2000</v>
      </c>
      <c r="Y3882">
        <v>146</v>
      </c>
      <c r="Z3882">
        <v>7.3</v>
      </c>
      <c r="AA3882">
        <v>2.35</v>
      </c>
      <c r="AB3882">
        <v>0</v>
      </c>
    </row>
    <row r="3883" spans="1:28" hidden="1" x14ac:dyDescent="0.25">
      <c r="A3883" t="s">
        <v>28</v>
      </c>
      <c r="B3883" t="s">
        <v>2353</v>
      </c>
      <c r="C3883">
        <v>90</v>
      </c>
      <c r="D3883">
        <v>124</v>
      </c>
      <c r="E3883">
        <v>79</v>
      </c>
      <c r="F3883">
        <v>93</v>
      </c>
      <c r="G3883" t="s">
        <v>5554</v>
      </c>
      <c r="H3883">
        <v>309</v>
      </c>
      <c r="I3883">
        <v>188870</v>
      </c>
      <c r="J3883" t="s">
        <v>463</v>
      </c>
      <c r="K3883" t="s">
        <v>18377</v>
      </c>
      <c r="L3883" t="s">
        <v>18378</v>
      </c>
      <c r="M3883">
        <v>13443</v>
      </c>
      <c r="N3883">
        <v>857</v>
      </c>
      <c r="O3883" t="s">
        <v>18379</v>
      </c>
      <c r="P3883">
        <v>1</v>
      </c>
      <c r="Q3883" t="s">
        <v>18380</v>
      </c>
      <c r="R3883" t="s">
        <v>18381</v>
      </c>
      <c r="S3883">
        <v>25</v>
      </c>
      <c r="T3883" t="s">
        <v>12471</v>
      </c>
      <c r="U3883" t="s">
        <v>12472</v>
      </c>
      <c r="V3883" t="s">
        <v>584</v>
      </c>
      <c r="X3883">
        <v>2010</v>
      </c>
      <c r="Y3883">
        <v>254</v>
      </c>
      <c r="Z3883">
        <v>6.7</v>
      </c>
      <c r="AA3883">
        <v>2.35</v>
      </c>
      <c r="AB3883">
        <v>0</v>
      </c>
    </row>
    <row r="3884" spans="1:28" hidden="1" x14ac:dyDescent="0.25">
      <c r="A3884" t="s">
        <v>28</v>
      </c>
      <c r="B3884" t="s">
        <v>8545</v>
      </c>
      <c r="C3884">
        <v>149</v>
      </c>
      <c r="D3884">
        <v>101</v>
      </c>
      <c r="E3884">
        <v>51</v>
      </c>
      <c r="F3884">
        <v>8</v>
      </c>
      <c r="G3884" t="s">
        <v>18382</v>
      </c>
      <c r="H3884">
        <v>446</v>
      </c>
      <c r="I3884">
        <v>20772796</v>
      </c>
      <c r="J3884" t="s">
        <v>7143</v>
      </c>
      <c r="K3884" t="s">
        <v>7462</v>
      </c>
      <c r="L3884" t="s">
        <v>18383</v>
      </c>
      <c r="M3884">
        <v>34232</v>
      </c>
      <c r="N3884">
        <v>497</v>
      </c>
      <c r="O3884" t="s">
        <v>18384</v>
      </c>
      <c r="P3884">
        <v>1</v>
      </c>
      <c r="Q3884" t="s">
        <v>18385</v>
      </c>
      <c r="R3884" t="s">
        <v>18386</v>
      </c>
      <c r="S3884">
        <v>346</v>
      </c>
      <c r="T3884" t="s">
        <v>37</v>
      </c>
      <c r="U3884" t="s">
        <v>178</v>
      </c>
      <c r="V3884" t="s">
        <v>39</v>
      </c>
      <c r="W3884">
        <v>6000000</v>
      </c>
      <c r="X3884">
        <v>2002</v>
      </c>
      <c r="Y3884">
        <v>20</v>
      </c>
      <c r="Z3884">
        <v>7.6</v>
      </c>
      <c r="AA3884">
        <v>2.35</v>
      </c>
      <c r="AB3884">
        <v>0</v>
      </c>
    </row>
    <row r="3885" spans="1:28" hidden="1" x14ac:dyDescent="0.25">
      <c r="A3885" t="s">
        <v>28</v>
      </c>
      <c r="B3885" t="s">
        <v>18387</v>
      </c>
      <c r="C3885">
        <v>12</v>
      </c>
      <c r="D3885">
        <v>133</v>
      </c>
      <c r="E3885">
        <v>12</v>
      </c>
      <c r="F3885">
        <v>106</v>
      </c>
      <c r="G3885" t="s">
        <v>17516</v>
      </c>
      <c r="H3885">
        <v>464</v>
      </c>
      <c r="I3885">
        <v>199228</v>
      </c>
      <c r="J3885" t="s">
        <v>2526</v>
      </c>
      <c r="K3885" t="s">
        <v>18388</v>
      </c>
      <c r="L3885" t="s">
        <v>18389</v>
      </c>
      <c r="M3885">
        <v>7295</v>
      </c>
      <c r="N3885">
        <v>1045</v>
      </c>
      <c r="O3885" t="s">
        <v>18390</v>
      </c>
      <c r="P3885">
        <v>0</v>
      </c>
      <c r="Q3885" t="s">
        <v>18391</v>
      </c>
      <c r="R3885" t="s">
        <v>18392</v>
      </c>
      <c r="S3885">
        <v>49</v>
      </c>
      <c r="T3885" t="s">
        <v>5610</v>
      </c>
      <c r="U3885" t="s">
        <v>5611</v>
      </c>
      <c r="W3885">
        <v>150000000</v>
      </c>
      <c r="X3885">
        <v>2009</v>
      </c>
      <c r="Y3885">
        <v>374</v>
      </c>
      <c r="Z3885">
        <v>7.2</v>
      </c>
      <c r="AA3885">
        <v>2.35</v>
      </c>
      <c r="AB3885">
        <v>504</v>
      </c>
    </row>
    <row r="3886" spans="1:28" hidden="1" x14ac:dyDescent="0.25">
      <c r="A3886" t="s">
        <v>28</v>
      </c>
      <c r="B3886" t="s">
        <v>18393</v>
      </c>
      <c r="C3886">
        <v>64</v>
      </c>
      <c r="D3886">
        <v>112</v>
      </c>
      <c r="E3886">
        <v>0</v>
      </c>
      <c r="F3886">
        <v>7</v>
      </c>
      <c r="G3886" t="s">
        <v>18394</v>
      </c>
      <c r="H3886">
        <v>29</v>
      </c>
      <c r="J3886" t="s">
        <v>5031</v>
      </c>
      <c r="K3886" t="s">
        <v>18395</v>
      </c>
      <c r="L3886" t="s">
        <v>18396</v>
      </c>
      <c r="M3886">
        <v>15780</v>
      </c>
      <c r="N3886">
        <v>61</v>
      </c>
      <c r="O3886" t="s">
        <v>18397</v>
      </c>
      <c r="P3886">
        <v>0</v>
      </c>
      <c r="Q3886" t="s">
        <v>18398</v>
      </c>
      <c r="R3886" t="s">
        <v>18399</v>
      </c>
      <c r="S3886">
        <v>62</v>
      </c>
      <c r="T3886" t="s">
        <v>8730</v>
      </c>
      <c r="U3886" t="s">
        <v>8745</v>
      </c>
      <c r="W3886">
        <v>4500000</v>
      </c>
      <c r="X3886">
        <v>2009</v>
      </c>
      <c r="Y3886">
        <v>9</v>
      </c>
      <c r="Z3886">
        <v>6.2</v>
      </c>
      <c r="AA3886">
        <v>2.35</v>
      </c>
      <c r="AB3886">
        <v>2000</v>
      </c>
    </row>
    <row r="3887" spans="1:28" hidden="1" x14ac:dyDescent="0.25">
      <c r="A3887" t="s">
        <v>28</v>
      </c>
      <c r="B3887" t="s">
        <v>939</v>
      </c>
      <c r="C3887">
        <v>256</v>
      </c>
      <c r="D3887">
        <v>111</v>
      </c>
      <c r="E3887">
        <v>456</v>
      </c>
      <c r="F3887">
        <v>394</v>
      </c>
      <c r="G3887" t="s">
        <v>940</v>
      </c>
      <c r="H3887">
        <v>20000</v>
      </c>
      <c r="I3887">
        <v>34964818</v>
      </c>
      <c r="J3887" t="s">
        <v>199</v>
      </c>
      <c r="K3887" t="s">
        <v>262</v>
      </c>
      <c r="L3887" t="s">
        <v>941</v>
      </c>
      <c r="M3887">
        <v>39975</v>
      </c>
      <c r="N3887">
        <v>21404</v>
      </c>
      <c r="O3887" t="s">
        <v>942</v>
      </c>
      <c r="P3887">
        <v>4</v>
      </c>
      <c r="Q3887" t="s">
        <v>943</v>
      </c>
      <c r="R3887" t="s">
        <v>944</v>
      </c>
      <c r="S3887">
        <v>186</v>
      </c>
      <c r="T3887" t="s">
        <v>37</v>
      </c>
      <c r="U3887" t="s">
        <v>38</v>
      </c>
      <c r="V3887" t="s">
        <v>94</v>
      </c>
      <c r="W3887">
        <v>150000000</v>
      </c>
      <c r="X3887">
        <v>2015</v>
      </c>
      <c r="Y3887">
        <v>559</v>
      </c>
      <c r="Z3887">
        <v>5.8</v>
      </c>
      <c r="AA3887">
        <v>2.35</v>
      </c>
      <c r="AB3887">
        <v>24000</v>
      </c>
    </row>
    <row r="3888" spans="1:28" hidden="1" x14ac:dyDescent="0.25">
      <c r="A3888" t="s">
        <v>28</v>
      </c>
      <c r="B3888" t="s">
        <v>4065</v>
      </c>
      <c r="C3888">
        <v>57</v>
      </c>
      <c r="D3888">
        <v>98</v>
      </c>
      <c r="E3888">
        <v>197</v>
      </c>
      <c r="F3888">
        <v>578</v>
      </c>
      <c r="G3888" t="s">
        <v>11891</v>
      </c>
      <c r="H3888">
        <v>755</v>
      </c>
      <c r="J3888" t="s">
        <v>3022</v>
      </c>
      <c r="K3888" t="s">
        <v>10893</v>
      </c>
      <c r="L3888" t="s">
        <v>18400</v>
      </c>
      <c r="M3888">
        <v>59254</v>
      </c>
      <c r="N3888">
        <v>2553</v>
      </c>
      <c r="O3888" t="s">
        <v>16781</v>
      </c>
      <c r="P3888">
        <v>0</v>
      </c>
      <c r="Q3888" t="s">
        <v>18401</v>
      </c>
      <c r="R3888" t="s">
        <v>18402</v>
      </c>
      <c r="S3888">
        <v>726</v>
      </c>
      <c r="T3888" t="s">
        <v>37</v>
      </c>
      <c r="U3888" t="s">
        <v>38</v>
      </c>
      <c r="V3888" t="s">
        <v>2748</v>
      </c>
      <c r="W3888">
        <v>4200000</v>
      </c>
      <c r="X3888">
        <v>2006</v>
      </c>
      <c r="Y3888">
        <v>632</v>
      </c>
      <c r="Z3888">
        <v>5.2</v>
      </c>
      <c r="AA3888">
        <v>1.33</v>
      </c>
      <c r="AB3888">
        <v>0</v>
      </c>
    </row>
    <row r="3889" spans="1:28" hidden="1" x14ac:dyDescent="0.25">
      <c r="A3889" t="s">
        <v>28</v>
      </c>
      <c r="C3889">
        <v>8</v>
      </c>
      <c r="D3889">
        <v>60</v>
      </c>
      <c r="F3889">
        <v>551</v>
      </c>
      <c r="G3889" t="s">
        <v>7008</v>
      </c>
      <c r="H3889">
        <v>1000</v>
      </c>
      <c r="J3889" t="s">
        <v>1934</v>
      </c>
      <c r="K3889" t="s">
        <v>2728</v>
      </c>
      <c r="L3889" t="s">
        <v>18403</v>
      </c>
      <c r="M3889">
        <v>3673</v>
      </c>
      <c r="N3889">
        <v>3026</v>
      </c>
      <c r="O3889" t="s">
        <v>4764</v>
      </c>
      <c r="P3889">
        <v>0</v>
      </c>
      <c r="Q3889" t="s">
        <v>18404</v>
      </c>
      <c r="R3889" t="s">
        <v>18405</v>
      </c>
      <c r="S3889">
        <v>23</v>
      </c>
      <c r="T3889" t="s">
        <v>37</v>
      </c>
      <c r="U3889" t="s">
        <v>38</v>
      </c>
      <c r="Y3889">
        <v>557</v>
      </c>
      <c r="Z3889">
        <v>8.1</v>
      </c>
      <c r="AA3889">
        <v>16</v>
      </c>
      <c r="AB3889">
        <v>0</v>
      </c>
    </row>
    <row r="3890" spans="1:28" hidden="1" x14ac:dyDescent="0.25">
      <c r="A3890" t="s">
        <v>28</v>
      </c>
      <c r="B3890" t="s">
        <v>15277</v>
      </c>
      <c r="C3890">
        <v>50</v>
      </c>
      <c r="D3890">
        <v>93</v>
      </c>
      <c r="E3890">
        <v>23</v>
      </c>
      <c r="F3890">
        <v>130</v>
      </c>
      <c r="G3890" t="s">
        <v>3604</v>
      </c>
      <c r="H3890">
        <v>471</v>
      </c>
      <c r="I3890">
        <v>2542264</v>
      </c>
      <c r="J3890" t="s">
        <v>2526</v>
      </c>
      <c r="K3890" t="s">
        <v>12967</v>
      </c>
      <c r="L3890" t="s">
        <v>18406</v>
      </c>
      <c r="M3890">
        <v>3407</v>
      </c>
      <c r="N3890">
        <v>938</v>
      </c>
      <c r="O3890" t="s">
        <v>15674</v>
      </c>
      <c r="P3890">
        <v>1</v>
      </c>
      <c r="Q3890" t="s">
        <v>18407</v>
      </c>
      <c r="R3890" t="s">
        <v>18408</v>
      </c>
      <c r="S3890">
        <v>48</v>
      </c>
      <c r="T3890" t="s">
        <v>37</v>
      </c>
      <c r="U3890" t="s">
        <v>56</v>
      </c>
      <c r="V3890" t="s">
        <v>39</v>
      </c>
      <c r="X3890">
        <v>1997</v>
      </c>
      <c r="Y3890">
        <v>232</v>
      </c>
      <c r="Z3890">
        <v>7.1</v>
      </c>
      <c r="AA3890">
        <v>1.85</v>
      </c>
      <c r="AB3890">
        <v>61</v>
      </c>
    </row>
    <row r="3891" spans="1:28" hidden="1" x14ac:dyDescent="0.25">
      <c r="A3891" t="s">
        <v>28</v>
      </c>
      <c r="B3891" t="s">
        <v>2155</v>
      </c>
      <c r="C3891">
        <v>232</v>
      </c>
      <c r="D3891">
        <v>104</v>
      </c>
      <c r="E3891">
        <v>335</v>
      </c>
      <c r="F3891">
        <v>16</v>
      </c>
      <c r="G3891" t="s">
        <v>18409</v>
      </c>
      <c r="H3891">
        <v>114</v>
      </c>
      <c r="I3891">
        <v>1487477</v>
      </c>
      <c r="J3891" t="s">
        <v>18410</v>
      </c>
      <c r="K3891" t="s">
        <v>8748</v>
      </c>
      <c r="L3891" t="s">
        <v>18411</v>
      </c>
      <c r="M3891">
        <v>47097</v>
      </c>
      <c r="N3891">
        <v>206</v>
      </c>
      <c r="O3891" t="s">
        <v>18412</v>
      </c>
      <c r="P3891">
        <v>0</v>
      </c>
      <c r="Q3891" t="s">
        <v>18413</v>
      </c>
      <c r="R3891" t="s">
        <v>18414</v>
      </c>
      <c r="S3891">
        <v>310</v>
      </c>
      <c r="T3891" t="s">
        <v>5640</v>
      </c>
      <c r="U3891" t="s">
        <v>7169</v>
      </c>
      <c r="V3891" t="s">
        <v>584</v>
      </c>
      <c r="W3891">
        <v>4200000</v>
      </c>
      <c r="X3891">
        <v>2004</v>
      </c>
      <c r="Y3891">
        <v>28</v>
      </c>
      <c r="Z3891">
        <v>6.5</v>
      </c>
      <c r="AA3891">
        <v>1.85</v>
      </c>
      <c r="AB3891">
        <v>0</v>
      </c>
    </row>
    <row r="3892" spans="1:28" hidden="1" x14ac:dyDescent="0.25">
      <c r="A3892" t="s">
        <v>28</v>
      </c>
      <c r="B3892" t="s">
        <v>5049</v>
      </c>
      <c r="C3892">
        <v>63</v>
      </c>
      <c r="D3892">
        <v>112</v>
      </c>
      <c r="E3892">
        <v>277</v>
      </c>
      <c r="F3892">
        <v>327</v>
      </c>
      <c r="G3892" t="s">
        <v>4769</v>
      </c>
      <c r="H3892">
        <v>1000</v>
      </c>
      <c r="I3892">
        <v>62549000</v>
      </c>
      <c r="J3892" t="s">
        <v>5273</v>
      </c>
      <c r="K3892" t="s">
        <v>392</v>
      </c>
      <c r="L3892" t="s">
        <v>18415</v>
      </c>
      <c r="M3892">
        <v>41361</v>
      </c>
      <c r="N3892">
        <v>2412</v>
      </c>
      <c r="O3892" t="s">
        <v>3456</v>
      </c>
      <c r="P3892">
        <v>0</v>
      </c>
      <c r="Q3892" t="s">
        <v>18416</v>
      </c>
      <c r="R3892" t="s">
        <v>18417</v>
      </c>
      <c r="S3892">
        <v>148</v>
      </c>
      <c r="T3892" t="s">
        <v>37</v>
      </c>
      <c r="U3892" t="s">
        <v>56</v>
      </c>
      <c r="V3892" t="s">
        <v>584</v>
      </c>
      <c r="W3892">
        <v>2300000</v>
      </c>
      <c r="X3892">
        <v>1992</v>
      </c>
      <c r="Y3892">
        <v>530</v>
      </c>
      <c r="Z3892">
        <v>7.3</v>
      </c>
      <c r="AA3892">
        <v>2.35</v>
      </c>
      <c r="AB3892">
        <v>0</v>
      </c>
    </row>
    <row r="3893" spans="1:28" hidden="1" x14ac:dyDescent="0.25">
      <c r="A3893" t="s">
        <v>28</v>
      </c>
      <c r="B3893" t="s">
        <v>11262</v>
      </c>
      <c r="C3893">
        <v>75</v>
      </c>
      <c r="D3893">
        <v>94</v>
      </c>
      <c r="E3893">
        <v>84</v>
      </c>
      <c r="F3893">
        <v>95</v>
      </c>
      <c r="G3893" t="s">
        <v>18418</v>
      </c>
      <c r="H3893">
        <v>110</v>
      </c>
      <c r="I3893">
        <v>105500000</v>
      </c>
      <c r="J3893" t="s">
        <v>1670</v>
      </c>
      <c r="K3893" t="s">
        <v>18419</v>
      </c>
      <c r="L3893" t="s">
        <v>18420</v>
      </c>
      <c r="M3893">
        <v>31260</v>
      </c>
      <c r="N3893">
        <v>582</v>
      </c>
      <c r="O3893" t="s">
        <v>18421</v>
      </c>
      <c r="P3893">
        <v>0</v>
      </c>
      <c r="Q3893" t="s">
        <v>18422</v>
      </c>
      <c r="R3893" t="s">
        <v>18423</v>
      </c>
      <c r="S3893">
        <v>152</v>
      </c>
      <c r="T3893" t="s">
        <v>37</v>
      </c>
      <c r="U3893" t="s">
        <v>267</v>
      </c>
      <c r="V3893" t="s">
        <v>584</v>
      </c>
      <c r="W3893">
        <v>4000000</v>
      </c>
      <c r="X3893">
        <v>1981</v>
      </c>
      <c r="Y3893">
        <v>95</v>
      </c>
      <c r="Z3893">
        <v>6.2</v>
      </c>
      <c r="AA3893">
        <v>1.85</v>
      </c>
      <c r="AB3893">
        <v>0</v>
      </c>
    </row>
    <row r="3894" spans="1:28" hidden="1" x14ac:dyDescent="0.25">
      <c r="A3894" t="s">
        <v>28</v>
      </c>
      <c r="B3894" t="s">
        <v>2494</v>
      </c>
      <c r="C3894">
        <v>274</v>
      </c>
      <c r="D3894">
        <v>90</v>
      </c>
      <c r="E3894">
        <v>0</v>
      </c>
      <c r="F3894">
        <v>231</v>
      </c>
      <c r="G3894" t="s">
        <v>4499</v>
      </c>
      <c r="H3894">
        <v>648</v>
      </c>
      <c r="I3894">
        <v>101055</v>
      </c>
      <c r="J3894" t="s">
        <v>6402</v>
      </c>
      <c r="K3894" t="s">
        <v>7951</v>
      </c>
      <c r="L3894" t="s">
        <v>18424</v>
      </c>
      <c r="M3894">
        <v>17478</v>
      </c>
      <c r="N3894">
        <v>1951</v>
      </c>
      <c r="O3894" t="s">
        <v>18425</v>
      </c>
      <c r="P3894">
        <v>0</v>
      </c>
      <c r="Q3894" t="s">
        <v>18426</v>
      </c>
      <c r="R3894" t="s">
        <v>18427</v>
      </c>
      <c r="S3894">
        <v>159</v>
      </c>
      <c r="T3894" t="s">
        <v>37</v>
      </c>
      <c r="U3894" t="s">
        <v>38</v>
      </c>
      <c r="V3894" t="s">
        <v>584</v>
      </c>
      <c r="W3894">
        <v>4000000</v>
      </c>
      <c r="X3894">
        <v>2009</v>
      </c>
      <c r="Y3894">
        <v>529</v>
      </c>
      <c r="Z3894">
        <v>5</v>
      </c>
      <c r="AA3894">
        <v>2.35</v>
      </c>
      <c r="AB3894">
        <v>0</v>
      </c>
    </row>
    <row r="3895" spans="1:28" hidden="1" x14ac:dyDescent="0.25">
      <c r="A3895" t="s">
        <v>746</v>
      </c>
      <c r="B3895" t="s">
        <v>2494</v>
      </c>
      <c r="C3895">
        <v>284</v>
      </c>
      <c r="D3895">
        <v>96</v>
      </c>
      <c r="E3895">
        <v>0</v>
      </c>
      <c r="F3895">
        <v>56</v>
      </c>
      <c r="G3895" t="s">
        <v>18428</v>
      </c>
      <c r="H3895">
        <v>125</v>
      </c>
      <c r="J3895" t="s">
        <v>18429</v>
      </c>
      <c r="K3895" t="s">
        <v>18430</v>
      </c>
      <c r="L3895" t="s">
        <v>18431</v>
      </c>
      <c r="M3895">
        <v>87978</v>
      </c>
      <c r="N3895">
        <v>403</v>
      </c>
      <c r="O3895" t="s">
        <v>18432</v>
      </c>
      <c r="P3895">
        <v>5</v>
      </c>
      <c r="Q3895" t="s">
        <v>18433</v>
      </c>
      <c r="R3895" t="s">
        <v>18434</v>
      </c>
      <c r="S3895">
        <v>580</v>
      </c>
      <c r="T3895" t="s">
        <v>37</v>
      </c>
      <c r="U3895" t="s">
        <v>38</v>
      </c>
      <c r="V3895" t="s">
        <v>5612</v>
      </c>
      <c r="W3895">
        <v>114000</v>
      </c>
      <c r="X3895">
        <v>1968</v>
      </c>
      <c r="Y3895">
        <v>108</v>
      </c>
      <c r="Z3895">
        <v>8</v>
      </c>
      <c r="AA3895">
        <v>1.85</v>
      </c>
      <c r="AB3895">
        <v>0</v>
      </c>
    </row>
    <row r="3896" spans="1:28" hidden="1" x14ac:dyDescent="0.25">
      <c r="A3896" t="s">
        <v>28</v>
      </c>
      <c r="B3896" t="s">
        <v>6723</v>
      </c>
      <c r="C3896">
        <v>265</v>
      </c>
      <c r="D3896">
        <v>101</v>
      </c>
      <c r="E3896">
        <v>0</v>
      </c>
      <c r="F3896">
        <v>11</v>
      </c>
      <c r="G3896" t="s">
        <v>546</v>
      </c>
      <c r="H3896">
        <v>19000</v>
      </c>
      <c r="I3896">
        <v>44566004</v>
      </c>
      <c r="J3896" t="s">
        <v>3408</v>
      </c>
      <c r="K3896" t="s">
        <v>99</v>
      </c>
      <c r="L3896" t="s">
        <v>18435</v>
      </c>
      <c r="M3896">
        <v>321283</v>
      </c>
      <c r="N3896">
        <v>32015</v>
      </c>
      <c r="O3896" t="s">
        <v>18436</v>
      </c>
      <c r="P3896">
        <v>0</v>
      </c>
      <c r="Q3896" t="s">
        <v>18437</v>
      </c>
      <c r="R3896" t="s">
        <v>18438</v>
      </c>
      <c r="S3896">
        <v>1848</v>
      </c>
      <c r="T3896" t="s">
        <v>37</v>
      </c>
      <c r="U3896" t="s">
        <v>38</v>
      </c>
      <c r="V3896" t="s">
        <v>584</v>
      </c>
      <c r="W3896">
        <v>4000000</v>
      </c>
      <c r="X3896">
        <v>2003</v>
      </c>
      <c r="Y3896">
        <v>13000</v>
      </c>
      <c r="Z3896">
        <v>7.8</v>
      </c>
      <c r="AA3896">
        <v>1.85</v>
      </c>
      <c r="AB3896">
        <v>17000</v>
      </c>
    </row>
    <row r="3897" spans="1:28" hidden="1" x14ac:dyDescent="0.25">
      <c r="A3897" t="s">
        <v>28</v>
      </c>
      <c r="B3897" t="s">
        <v>4002</v>
      </c>
      <c r="C3897">
        <v>154</v>
      </c>
      <c r="D3897">
        <v>93</v>
      </c>
      <c r="E3897">
        <v>11000</v>
      </c>
      <c r="F3897">
        <v>629</v>
      </c>
      <c r="G3897" t="s">
        <v>6743</v>
      </c>
      <c r="H3897">
        <v>11000</v>
      </c>
      <c r="I3897">
        <v>39200000</v>
      </c>
      <c r="J3897" t="s">
        <v>1680</v>
      </c>
      <c r="K3897" t="s">
        <v>4002</v>
      </c>
      <c r="L3897" t="s">
        <v>18439</v>
      </c>
      <c r="M3897">
        <v>192940</v>
      </c>
      <c r="N3897">
        <v>12691</v>
      </c>
      <c r="O3897" t="s">
        <v>11573</v>
      </c>
      <c r="P3897">
        <v>0</v>
      </c>
      <c r="Q3897" t="s">
        <v>18440</v>
      </c>
      <c r="R3897" t="s">
        <v>18441</v>
      </c>
      <c r="S3897">
        <v>491</v>
      </c>
      <c r="T3897" t="s">
        <v>37</v>
      </c>
      <c r="U3897" t="s">
        <v>38</v>
      </c>
      <c r="V3897" t="s">
        <v>94</v>
      </c>
      <c r="W3897">
        <v>4000000</v>
      </c>
      <c r="X3897">
        <v>1977</v>
      </c>
      <c r="Y3897">
        <v>636</v>
      </c>
      <c r="Z3897">
        <v>8.1</v>
      </c>
      <c r="AA3897">
        <v>1.37</v>
      </c>
      <c r="AB3897">
        <v>0</v>
      </c>
    </row>
    <row r="3898" spans="1:28" hidden="1" x14ac:dyDescent="0.25">
      <c r="A3898" t="s">
        <v>28</v>
      </c>
      <c r="B3898" t="s">
        <v>18442</v>
      </c>
      <c r="C3898">
        <v>44</v>
      </c>
      <c r="D3898">
        <v>152</v>
      </c>
      <c r="E3898">
        <v>309</v>
      </c>
      <c r="F3898">
        <v>132</v>
      </c>
      <c r="G3898" t="s">
        <v>18443</v>
      </c>
      <c r="H3898">
        <v>232</v>
      </c>
      <c r="I3898">
        <v>36000000</v>
      </c>
      <c r="J3898" t="s">
        <v>12743</v>
      </c>
      <c r="K3898" t="s">
        <v>18444</v>
      </c>
      <c r="L3898" t="s">
        <v>18445</v>
      </c>
      <c r="M3898">
        <v>9456</v>
      </c>
      <c r="N3898">
        <v>825</v>
      </c>
      <c r="O3898" t="s">
        <v>18446</v>
      </c>
      <c r="P3898">
        <v>0</v>
      </c>
      <c r="Q3898" t="s">
        <v>18447</v>
      </c>
      <c r="R3898" t="s">
        <v>18448</v>
      </c>
      <c r="S3898">
        <v>107</v>
      </c>
      <c r="T3898" t="s">
        <v>37</v>
      </c>
      <c r="U3898" t="s">
        <v>38</v>
      </c>
      <c r="V3898" t="s">
        <v>4829</v>
      </c>
      <c r="W3898">
        <v>4000000</v>
      </c>
      <c r="X3898">
        <v>1952</v>
      </c>
      <c r="Y3898">
        <v>178</v>
      </c>
      <c r="Z3898">
        <v>6.7</v>
      </c>
      <c r="AA3898">
        <v>1.37</v>
      </c>
      <c r="AB3898">
        <v>625</v>
      </c>
    </row>
    <row r="3899" spans="1:28" hidden="1" x14ac:dyDescent="0.25">
      <c r="A3899" t="s">
        <v>28</v>
      </c>
      <c r="B3899" t="s">
        <v>186</v>
      </c>
      <c r="C3899">
        <v>314</v>
      </c>
      <c r="D3899">
        <v>150</v>
      </c>
      <c r="E3899">
        <v>0</v>
      </c>
      <c r="F3899">
        <v>748</v>
      </c>
      <c r="G3899" t="s">
        <v>1021</v>
      </c>
      <c r="H3899">
        <v>23000</v>
      </c>
      <c r="I3899">
        <v>65007045</v>
      </c>
      <c r="J3899" t="s">
        <v>1022</v>
      </c>
      <c r="K3899" t="s">
        <v>58</v>
      </c>
      <c r="L3899" t="s">
        <v>1023</v>
      </c>
      <c r="M3899">
        <v>128694</v>
      </c>
      <c r="N3899">
        <v>26489</v>
      </c>
      <c r="O3899" t="s">
        <v>1024</v>
      </c>
      <c r="P3899">
        <v>0</v>
      </c>
      <c r="Q3899" t="s">
        <v>1025</v>
      </c>
      <c r="R3899" t="s">
        <v>1026</v>
      </c>
      <c r="S3899">
        <v>657</v>
      </c>
      <c r="T3899" t="s">
        <v>37</v>
      </c>
      <c r="U3899" t="s">
        <v>56</v>
      </c>
      <c r="V3899" t="s">
        <v>39</v>
      </c>
      <c r="W3899">
        <v>140000000</v>
      </c>
      <c r="X3899">
        <v>2014</v>
      </c>
      <c r="Y3899">
        <v>892</v>
      </c>
      <c r="Z3899">
        <v>6.1</v>
      </c>
      <c r="AA3899">
        <v>2.35</v>
      </c>
      <c r="AB3899">
        <v>51000</v>
      </c>
    </row>
    <row r="3900" spans="1:28" hidden="1" x14ac:dyDescent="0.25">
      <c r="A3900" t="s">
        <v>28</v>
      </c>
      <c r="B3900" t="s">
        <v>124</v>
      </c>
      <c r="C3900">
        <v>153</v>
      </c>
      <c r="D3900">
        <v>112</v>
      </c>
      <c r="E3900">
        <v>395</v>
      </c>
      <c r="F3900">
        <v>80</v>
      </c>
      <c r="G3900" t="s">
        <v>3282</v>
      </c>
      <c r="H3900">
        <v>13000</v>
      </c>
      <c r="I3900">
        <v>31252964</v>
      </c>
      <c r="J3900" t="s">
        <v>213</v>
      </c>
      <c r="K3900" t="s">
        <v>462</v>
      </c>
      <c r="L3900" t="s">
        <v>18449</v>
      </c>
      <c r="M3900">
        <v>71495</v>
      </c>
      <c r="N3900">
        <v>13707</v>
      </c>
      <c r="O3900" t="s">
        <v>18450</v>
      </c>
      <c r="P3900">
        <v>1</v>
      </c>
      <c r="Q3900" t="s">
        <v>18451</v>
      </c>
      <c r="R3900" t="s">
        <v>18452</v>
      </c>
      <c r="S3900">
        <v>522</v>
      </c>
      <c r="T3900" t="s">
        <v>37</v>
      </c>
      <c r="U3900" t="s">
        <v>38</v>
      </c>
      <c r="V3900" t="s">
        <v>584</v>
      </c>
      <c r="W3900">
        <v>4000000</v>
      </c>
      <c r="X3900">
        <v>2001</v>
      </c>
      <c r="Y3900">
        <v>595</v>
      </c>
      <c r="Z3900">
        <v>7.1</v>
      </c>
      <c r="AA3900">
        <v>2.35</v>
      </c>
      <c r="AB3900">
        <v>0</v>
      </c>
    </row>
    <row r="3901" spans="1:28" hidden="1" x14ac:dyDescent="0.25">
      <c r="A3901" t="s">
        <v>28</v>
      </c>
      <c r="B3901" t="s">
        <v>18453</v>
      </c>
      <c r="C3901">
        <v>256</v>
      </c>
      <c r="D3901">
        <v>95</v>
      </c>
      <c r="E3901">
        <v>9</v>
      </c>
      <c r="F3901">
        <v>428</v>
      </c>
      <c r="G3901" t="s">
        <v>5349</v>
      </c>
      <c r="H3901">
        <v>584</v>
      </c>
      <c r="I3901">
        <v>131175</v>
      </c>
      <c r="J3901" t="s">
        <v>11574</v>
      </c>
      <c r="K3901" t="s">
        <v>2143</v>
      </c>
      <c r="L3901" t="s">
        <v>18454</v>
      </c>
      <c r="M3901">
        <v>30219</v>
      </c>
      <c r="N3901">
        <v>1885</v>
      </c>
      <c r="O3901" t="s">
        <v>18455</v>
      </c>
      <c r="P3901">
        <v>2</v>
      </c>
      <c r="Q3901" t="s">
        <v>18456</v>
      </c>
      <c r="R3901" t="s">
        <v>18457</v>
      </c>
      <c r="S3901">
        <v>200</v>
      </c>
      <c r="T3901" t="s">
        <v>37</v>
      </c>
      <c r="U3901" t="s">
        <v>38</v>
      </c>
      <c r="V3901" t="s">
        <v>39</v>
      </c>
      <c r="W3901">
        <v>8500000</v>
      </c>
      <c r="X3901">
        <v>2015</v>
      </c>
      <c r="Y3901">
        <v>430</v>
      </c>
      <c r="Z3901">
        <v>5.6</v>
      </c>
      <c r="AA3901">
        <v>2.35</v>
      </c>
      <c r="AB3901">
        <v>22000</v>
      </c>
    </row>
    <row r="3902" spans="1:28" hidden="1" x14ac:dyDescent="0.25">
      <c r="A3902" t="s">
        <v>28</v>
      </c>
      <c r="B3902" t="s">
        <v>18458</v>
      </c>
      <c r="C3902">
        <v>123</v>
      </c>
      <c r="D3902">
        <v>111</v>
      </c>
      <c r="E3902">
        <v>81</v>
      </c>
      <c r="F3902">
        <v>687</v>
      </c>
      <c r="G3902" t="s">
        <v>5367</v>
      </c>
      <c r="H3902">
        <v>12000</v>
      </c>
      <c r="I3902">
        <v>31968347</v>
      </c>
      <c r="J3902" t="s">
        <v>213</v>
      </c>
      <c r="K3902" t="s">
        <v>704</v>
      </c>
      <c r="L3902" t="s">
        <v>18459</v>
      </c>
      <c r="M3902">
        <v>93894</v>
      </c>
      <c r="N3902">
        <v>14823</v>
      </c>
      <c r="O3902" t="s">
        <v>6215</v>
      </c>
      <c r="P3902">
        <v>0</v>
      </c>
      <c r="Q3902" t="s">
        <v>18460</v>
      </c>
      <c r="R3902" t="s">
        <v>18461</v>
      </c>
      <c r="S3902">
        <v>286</v>
      </c>
      <c r="T3902" t="s">
        <v>37</v>
      </c>
      <c r="U3902" t="s">
        <v>38</v>
      </c>
      <c r="V3902" t="s">
        <v>584</v>
      </c>
      <c r="W3902">
        <v>3600000</v>
      </c>
      <c r="X3902">
        <v>1995</v>
      </c>
      <c r="Y3902">
        <v>898</v>
      </c>
      <c r="Z3902">
        <v>7.6</v>
      </c>
      <c r="AA3902">
        <v>1.66</v>
      </c>
      <c r="AB3902">
        <v>0</v>
      </c>
    </row>
    <row r="3903" spans="1:28" hidden="1" x14ac:dyDescent="0.25">
      <c r="A3903" t="s">
        <v>28</v>
      </c>
      <c r="B3903" t="s">
        <v>18462</v>
      </c>
      <c r="C3903">
        <v>46</v>
      </c>
      <c r="D3903">
        <v>86</v>
      </c>
      <c r="E3903">
        <v>2</v>
      </c>
      <c r="F3903">
        <v>555</v>
      </c>
      <c r="G3903" t="s">
        <v>5433</v>
      </c>
      <c r="H3903">
        <v>707</v>
      </c>
      <c r="J3903" t="s">
        <v>7578</v>
      </c>
      <c r="K3903" t="s">
        <v>7158</v>
      </c>
      <c r="L3903" t="s">
        <v>18463</v>
      </c>
      <c r="M3903">
        <v>2806</v>
      </c>
      <c r="N3903">
        <v>2634</v>
      </c>
      <c r="O3903" t="s">
        <v>5542</v>
      </c>
      <c r="P3903">
        <v>0</v>
      </c>
      <c r="Q3903" t="s">
        <v>18464</v>
      </c>
      <c r="R3903" t="s">
        <v>18465</v>
      </c>
      <c r="S3903">
        <v>11</v>
      </c>
      <c r="T3903" t="s">
        <v>37</v>
      </c>
      <c r="U3903" t="s">
        <v>38</v>
      </c>
      <c r="W3903">
        <v>4500000</v>
      </c>
      <c r="X3903">
        <v>2013</v>
      </c>
      <c r="Y3903">
        <v>619</v>
      </c>
      <c r="Z3903">
        <v>4.3</v>
      </c>
      <c r="AA3903">
        <v>1.78</v>
      </c>
      <c r="AB3903">
        <v>0</v>
      </c>
    </row>
    <row r="3904" spans="1:28" hidden="1" x14ac:dyDescent="0.25">
      <c r="A3904" t="s">
        <v>28</v>
      </c>
      <c r="B3904" t="s">
        <v>16955</v>
      </c>
      <c r="C3904">
        <v>203</v>
      </c>
      <c r="D3904">
        <v>108</v>
      </c>
      <c r="E3904">
        <v>228</v>
      </c>
      <c r="F3904">
        <v>358</v>
      </c>
      <c r="G3904" t="s">
        <v>16956</v>
      </c>
      <c r="H3904">
        <v>431</v>
      </c>
      <c r="J3904" t="s">
        <v>12638</v>
      </c>
      <c r="K3904" t="s">
        <v>16957</v>
      </c>
      <c r="L3904" t="s">
        <v>16958</v>
      </c>
      <c r="M3904">
        <v>39857</v>
      </c>
      <c r="N3904">
        <v>2020</v>
      </c>
      <c r="O3904" t="s">
        <v>16959</v>
      </c>
      <c r="P3904">
        <v>0</v>
      </c>
      <c r="Q3904" t="s">
        <v>16960</v>
      </c>
      <c r="R3904" t="s">
        <v>16961</v>
      </c>
      <c r="S3904">
        <v>300</v>
      </c>
      <c r="T3904" t="s">
        <v>37</v>
      </c>
      <c r="U3904" t="s">
        <v>38</v>
      </c>
      <c r="V3904" t="s">
        <v>584</v>
      </c>
      <c r="W3904">
        <v>4000000</v>
      </c>
      <c r="X3904">
        <v>1985</v>
      </c>
      <c r="Y3904">
        <v>426</v>
      </c>
      <c r="Z3904">
        <v>7.3</v>
      </c>
      <c r="AA3904">
        <v>1.85</v>
      </c>
      <c r="AB3904">
        <v>0</v>
      </c>
    </row>
    <row r="3905" spans="1:28" hidden="1" x14ac:dyDescent="0.25">
      <c r="A3905" t="s">
        <v>28</v>
      </c>
      <c r="B3905" t="s">
        <v>18466</v>
      </c>
      <c r="C3905">
        <v>34</v>
      </c>
      <c r="D3905">
        <v>105</v>
      </c>
      <c r="E3905">
        <v>0</v>
      </c>
      <c r="F3905">
        <v>116</v>
      </c>
      <c r="G3905" t="s">
        <v>18467</v>
      </c>
      <c r="H3905">
        <v>597</v>
      </c>
      <c r="J3905" t="s">
        <v>1414</v>
      </c>
      <c r="K3905" t="s">
        <v>2913</v>
      </c>
      <c r="L3905" t="s">
        <v>18468</v>
      </c>
      <c r="M3905">
        <v>9007</v>
      </c>
      <c r="N3905">
        <v>1218</v>
      </c>
      <c r="O3905" t="s">
        <v>16889</v>
      </c>
      <c r="P3905">
        <v>2</v>
      </c>
      <c r="Q3905" t="s">
        <v>18469</v>
      </c>
      <c r="R3905" t="s">
        <v>18470</v>
      </c>
      <c r="S3905">
        <v>50</v>
      </c>
      <c r="T3905" t="s">
        <v>37</v>
      </c>
      <c r="U3905" t="s">
        <v>38</v>
      </c>
      <c r="V3905" t="s">
        <v>94</v>
      </c>
      <c r="W3905">
        <v>4000000</v>
      </c>
      <c r="X3905">
        <v>1974</v>
      </c>
      <c r="Y3905">
        <v>222</v>
      </c>
      <c r="Z3905">
        <v>7.3</v>
      </c>
      <c r="AA3905">
        <v>2.35</v>
      </c>
      <c r="AB3905">
        <v>661</v>
      </c>
    </row>
    <row r="3906" spans="1:28" hidden="1" x14ac:dyDescent="0.25">
      <c r="A3906" t="s">
        <v>28</v>
      </c>
      <c r="B3906" t="s">
        <v>498</v>
      </c>
      <c r="C3906">
        <v>149</v>
      </c>
      <c r="D3906">
        <v>91</v>
      </c>
      <c r="E3906">
        <v>357</v>
      </c>
      <c r="F3906">
        <v>326</v>
      </c>
      <c r="G3906" t="s">
        <v>4910</v>
      </c>
      <c r="H3906">
        <v>3000</v>
      </c>
      <c r="I3906">
        <v>35385560</v>
      </c>
      <c r="J3906" t="s">
        <v>851</v>
      </c>
      <c r="K3906" t="s">
        <v>7837</v>
      </c>
      <c r="L3906" t="s">
        <v>18471</v>
      </c>
      <c r="M3906">
        <v>27198</v>
      </c>
      <c r="N3906">
        <v>4807</v>
      </c>
      <c r="O3906" t="s">
        <v>18472</v>
      </c>
      <c r="P3906">
        <v>1</v>
      </c>
      <c r="Q3906" t="s">
        <v>18473</v>
      </c>
      <c r="R3906" t="s">
        <v>18474</v>
      </c>
      <c r="S3906">
        <v>131</v>
      </c>
      <c r="T3906" t="s">
        <v>37</v>
      </c>
      <c r="U3906" t="s">
        <v>38</v>
      </c>
      <c r="V3906" t="s">
        <v>584</v>
      </c>
      <c r="W3906">
        <v>4000000</v>
      </c>
      <c r="X3906">
        <v>2015</v>
      </c>
      <c r="Y3906">
        <v>465</v>
      </c>
      <c r="Z3906">
        <v>4.5999999999999996</v>
      </c>
      <c r="AA3906">
        <v>2.35</v>
      </c>
      <c r="AB3906">
        <v>8000</v>
      </c>
    </row>
    <row r="3907" spans="1:28" hidden="1" x14ac:dyDescent="0.25">
      <c r="A3907" t="s">
        <v>28</v>
      </c>
      <c r="B3907" t="s">
        <v>14843</v>
      </c>
      <c r="C3907">
        <v>20</v>
      </c>
      <c r="D3907">
        <v>105</v>
      </c>
      <c r="E3907">
        <v>82</v>
      </c>
      <c r="F3907">
        <v>69</v>
      </c>
      <c r="G3907" t="s">
        <v>18475</v>
      </c>
      <c r="H3907">
        <v>746</v>
      </c>
      <c r="J3907" t="s">
        <v>213</v>
      </c>
      <c r="K3907" t="s">
        <v>17776</v>
      </c>
      <c r="L3907" t="s">
        <v>18476</v>
      </c>
      <c r="M3907">
        <v>3102</v>
      </c>
      <c r="N3907">
        <v>986</v>
      </c>
      <c r="O3907" t="s">
        <v>18477</v>
      </c>
      <c r="P3907">
        <v>0</v>
      </c>
      <c r="Q3907" t="s">
        <v>18478</v>
      </c>
      <c r="R3907" t="s">
        <v>18479</v>
      </c>
      <c r="S3907">
        <v>35</v>
      </c>
      <c r="T3907" t="s">
        <v>37</v>
      </c>
      <c r="U3907" t="s">
        <v>38</v>
      </c>
      <c r="V3907" t="s">
        <v>6035</v>
      </c>
      <c r="W3907">
        <v>4000000</v>
      </c>
      <c r="X3907">
        <v>1956</v>
      </c>
      <c r="Y3907">
        <v>119</v>
      </c>
      <c r="Z3907">
        <v>6.8</v>
      </c>
      <c r="AA3907">
        <v>2.35</v>
      </c>
      <c r="AB3907">
        <v>283</v>
      </c>
    </row>
    <row r="3908" spans="1:28" hidden="1" x14ac:dyDescent="0.25">
      <c r="A3908" t="s">
        <v>28</v>
      </c>
      <c r="C3908">
        <v>9</v>
      </c>
      <c r="D3908">
        <v>60</v>
      </c>
      <c r="F3908">
        <v>904</v>
      </c>
      <c r="G3908" t="s">
        <v>4448</v>
      </c>
      <c r="H3908">
        <v>1000</v>
      </c>
      <c r="J3908" t="s">
        <v>5323</v>
      </c>
      <c r="K3908" t="s">
        <v>2060</v>
      </c>
      <c r="L3908" t="s">
        <v>18013</v>
      </c>
      <c r="M3908">
        <v>3852</v>
      </c>
      <c r="N3908">
        <v>5203</v>
      </c>
      <c r="O3908" t="s">
        <v>3008</v>
      </c>
      <c r="P3908">
        <v>1</v>
      </c>
      <c r="Q3908" t="s">
        <v>18014</v>
      </c>
      <c r="R3908" t="s">
        <v>18015</v>
      </c>
      <c r="S3908">
        <v>47</v>
      </c>
      <c r="T3908" t="s">
        <v>37</v>
      </c>
      <c r="U3908" t="s">
        <v>38</v>
      </c>
      <c r="V3908" t="s">
        <v>2634</v>
      </c>
      <c r="Y3908">
        <v>1000</v>
      </c>
      <c r="Z3908">
        <v>7.5</v>
      </c>
      <c r="AA3908">
        <v>1.78</v>
      </c>
      <c r="AB3908">
        <v>634</v>
      </c>
    </row>
    <row r="3909" spans="1:28" hidden="1" x14ac:dyDescent="0.25">
      <c r="A3909" t="s">
        <v>28</v>
      </c>
      <c r="B3909" t="s">
        <v>18480</v>
      </c>
      <c r="C3909">
        <v>323</v>
      </c>
      <c r="D3909">
        <v>106</v>
      </c>
      <c r="E3909">
        <v>450</v>
      </c>
      <c r="F3909">
        <v>712</v>
      </c>
      <c r="G3909" t="s">
        <v>14340</v>
      </c>
      <c r="H3909">
        <v>14000</v>
      </c>
      <c r="I3909">
        <v>20803237</v>
      </c>
      <c r="J3909" t="s">
        <v>2526</v>
      </c>
      <c r="K3909" t="s">
        <v>699</v>
      </c>
      <c r="L3909" t="s">
        <v>18481</v>
      </c>
      <c r="M3909">
        <v>110616</v>
      </c>
      <c r="N3909">
        <v>18645</v>
      </c>
      <c r="O3909" t="s">
        <v>8421</v>
      </c>
      <c r="P3909">
        <v>1</v>
      </c>
      <c r="Q3909" t="s">
        <v>18482</v>
      </c>
      <c r="R3909" t="s">
        <v>18483</v>
      </c>
      <c r="S3909">
        <v>291</v>
      </c>
      <c r="T3909" t="s">
        <v>37</v>
      </c>
      <c r="U3909" t="s">
        <v>38</v>
      </c>
      <c r="V3909" t="s">
        <v>584</v>
      </c>
      <c r="W3909">
        <v>3500000</v>
      </c>
      <c r="X3909">
        <v>2010</v>
      </c>
      <c r="Y3909">
        <v>3000</v>
      </c>
      <c r="Z3909">
        <v>7.1</v>
      </c>
      <c r="AA3909">
        <v>1.85</v>
      </c>
      <c r="AB3909">
        <v>16000</v>
      </c>
    </row>
    <row r="3910" spans="1:28" hidden="1" x14ac:dyDescent="0.25">
      <c r="A3910" t="s">
        <v>28</v>
      </c>
      <c r="B3910" t="s">
        <v>5366</v>
      </c>
      <c r="C3910">
        <v>172</v>
      </c>
      <c r="D3910">
        <v>93</v>
      </c>
      <c r="E3910">
        <v>0</v>
      </c>
      <c r="F3910">
        <v>133</v>
      </c>
      <c r="G3910" t="s">
        <v>8064</v>
      </c>
      <c r="H3910">
        <v>355</v>
      </c>
      <c r="I3910">
        <v>13008928</v>
      </c>
      <c r="J3910" t="s">
        <v>4331</v>
      </c>
      <c r="K3910" t="s">
        <v>18484</v>
      </c>
      <c r="L3910" t="s">
        <v>18485</v>
      </c>
      <c r="M3910">
        <v>73501</v>
      </c>
      <c r="N3910">
        <v>837</v>
      </c>
      <c r="O3910" t="s">
        <v>18486</v>
      </c>
      <c r="P3910">
        <v>0</v>
      </c>
      <c r="Q3910" t="s">
        <v>18487</v>
      </c>
      <c r="R3910" t="s">
        <v>18488</v>
      </c>
      <c r="S3910">
        <v>333</v>
      </c>
      <c r="T3910" t="s">
        <v>37</v>
      </c>
      <c r="U3910" t="s">
        <v>38</v>
      </c>
      <c r="V3910" t="s">
        <v>584</v>
      </c>
      <c r="W3910">
        <v>4000000</v>
      </c>
      <c r="X3910">
        <v>1988</v>
      </c>
      <c r="Y3910">
        <v>151</v>
      </c>
      <c r="Z3910">
        <v>7.3</v>
      </c>
      <c r="AA3910">
        <v>2.35</v>
      </c>
      <c r="AB3910">
        <v>27000</v>
      </c>
    </row>
    <row r="3911" spans="1:28" hidden="1" x14ac:dyDescent="0.25">
      <c r="A3911" t="s">
        <v>28</v>
      </c>
      <c r="B3911" t="s">
        <v>18489</v>
      </c>
      <c r="C3911">
        <v>111</v>
      </c>
      <c r="D3911">
        <v>172</v>
      </c>
      <c r="E3911">
        <v>120</v>
      </c>
      <c r="F3911">
        <v>145</v>
      </c>
      <c r="G3911" t="s">
        <v>10178</v>
      </c>
      <c r="H3911">
        <v>773</v>
      </c>
      <c r="J3911" t="s">
        <v>18490</v>
      </c>
      <c r="K3911" t="s">
        <v>1440</v>
      </c>
      <c r="L3911" t="s">
        <v>18491</v>
      </c>
      <c r="M3911">
        <v>165638</v>
      </c>
      <c r="N3911">
        <v>1785</v>
      </c>
      <c r="O3911" t="s">
        <v>18492</v>
      </c>
      <c r="P3911">
        <v>0</v>
      </c>
      <c r="Q3911" t="s">
        <v>18493</v>
      </c>
      <c r="R3911" t="s">
        <v>18494</v>
      </c>
      <c r="S3911">
        <v>301</v>
      </c>
      <c r="T3911" t="s">
        <v>37</v>
      </c>
      <c r="U3911" t="s">
        <v>38</v>
      </c>
      <c r="V3911" t="s">
        <v>6035</v>
      </c>
      <c r="W3911">
        <v>4000000</v>
      </c>
      <c r="X3911">
        <v>1963</v>
      </c>
      <c r="Y3911">
        <v>742</v>
      </c>
      <c r="Z3911">
        <v>8.3000000000000007</v>
      </c>
      <c r="AA3911">
        <v>2.35</v>
      </c>
      <c r="AB3911">
        <v>8000</v>
      </c>
    </row>
    <row r="3912" spans="1:28" hidden="1" x14ac:dyDescent="0.25">
      <c r="A3912" t="s">
        <v>746</v>
      </c>
      <c r="B3912" t="s">
        <v>18495</v>
      </c>
      <c r="C3912">
        <v>74</v>
      </c>
      <c r="D3912">
        <v>109</v>
      </c>
      <c r="E3912">
        <v>0</v>
      </c>
      <c r="F3912">
        <v>428</v>
      </c>
      <c r="G3912" t="s">
        <v>10618</v>
      </c>
      <c r="H3912">
        <v>847</v>
      </c>
      <c r="I3912">
        <v>10941801</v>
      </c>
      <c r="J3912" t="s">
        <v>18496</v>
      </c>
      <c r="K3912" t="s">
        <v>18497</v>
      </c>
      <c r="L3912" t="s">
        <v>18498</v>
      </c>
      <c r="M3912">
        <v>12059</v>
      </c>
      <c r="N3912">
        <v>2649</v>
      </c>
      <c r="O3912" t="s">
        <v>18499</v>
      </c>
      <c r="P3912">
        <v>0</v>
      </c>
      <c r="Q3912" t="s">
        <v>18500</v>
      </c>
      <c r="R3912" t="s">
        <v>18501</v>
      </c>
      <c r="S3912">
        <v>486</v>
      </c>
      <c r="T3912" t="s">
        <v>37</v>
      </c>
      <c r="U3912" t="s">
        <v>38</v>
      </c>
      <c r="V3912" t="s">
        <v>5612</v>
      </c>
      <c r="X3912">
        <v>2004</v>
      </c>
      <c r="Y3912">
        <v>670</v>
      </c>
      <c r="Z3912">
        <v>5.4</v>
      </c>
      <c r="AA3912">
        <v>1.85</v>
      </c>
      <c r="AB3912">
        <v>2000</v>
      </c>
    </row>
    <row r="3913" spans="1:28" hidden="1" x14ac:dyDescent="0.25">
      <c r="A3913" t="s">
        <v>28</v>
      </c>
      <c r="B3913" t="s">
        <v>18502</v>
      </c>
      <c r="C3913">
        <v>161</v>
      </c>
      <c r="D3913">
        <v>93</v>
      </c>
      <c r="E3913">
        <v>8</v>
      </c>
      <c r="F3913">
        <v>400</v>
      </c>
      <c r="G3913" t="s">
        <v>8149</v>
      </c>
      <c r="H3913">
        <v>45000</v>
      </c>
      <c r="I3913">
        <v>15152879</v>
      </c>
      <c r="J3913" t="s">
        <v>4383</v>
      </c>
      <c r="K3913" t="s">
        <v>5332</v>
      </c>
      <c r="L3913" t="s">
        <v>18503</v>
      </c>
      <c r="M3913">
        <v>13506</v>
      </c>
      <c r="N3913">
        <v>46868</v>
      </c>
      <c r="O3913" t="s">
        <v>18504</v>
      </c>
      <c r="P3913">
        <v>0</v>
      </c>
      <c r="Q3913" t="s">
        <v>18505</v>
      </c>
      <c r="R3913" t="s">
        <v>18506</v>
      </c>
      <c r="S3913">
        <v>68</v>
      </c>
      <c r="T3913" t="s">
        <v>37</v>
      </c>
      <c r="U3913" t="s">
        <v>1464</v>
      </c>
      <c r="V3913" t="s">
        <v>39</v>
      </c>
      <c r="W3913">
        <v>5000000</v>
      </c>
      <c r="X3913">
        <v>2013</v>
      </c>
      <c r="Y3913">
        <v>541</v>
      </c>
      <c r="Z3913">
        <v>4</v>
      </c>
      <c r="AA3913">
        <v>2.35</v>
      </c>
      <c r="AB3913">
        <v>0</v>
      </c>
    </row>
    <row r="3914" spans="1:28" hidden="1" x14ac:dyDescent="0.25">
      <c r="A3914" t="s">
        <v>28</v>
      </c>
      <c r="B3914" t="s">
        <v>9161</v>
      </c>
      <c r="C3914">
        <v>548</v>
      </c>
      <c r="D3914">
        <v>165</v>
      </c>
      <c r="E3914">
        <v>0</v>
      </c>
      <c r="F3914">
        <v>127</v>
      </c>
      <c r="G3914" t="s">
        <v>18507</v>
      </c>
      <c r="H3914">
        <v>230</v>
      </c>
      <c r="I3914">
        <v>25359200</v>
      </c>
      <c r="J3914" t="s">
        <v>3408</v>
      </c>
      <c r="K3914" t="s">
        <v>18508</v>
      </c>
      <c r="L3914" t="s">
        <v>18509</v>
      </c>
      <c r="M3914">
        <v>266020</v>
      </c>
      <c r="N3914">
        <v>673</v>
      </c>
      <c r="O3914" t="s">
        <v>18510</v>
      </c>
      <c r="P3914">
        <v>0</v>
      </c>
      <c r="Q3914" t="s">
        <v>18511</v>
      </c>
      <c r="R3914" t="s">
        <v>18512</v>
      </c>
      <c r="S3914">
        <v>836</v>
      </c>
      <c r="T3914" t="s">
        <v>37</v>
      </c>
      <c r="U3914" t="s">
        <v>38</v>
      </c>
      <c r="V3914" t="s">
        <v>584</v>
      </c>
      <c r="W3914">
        <v>4000000</v>
      </c>
      <c r="X3914">
        <v>2014</v>
      </c>
      <c r="Y3914">
        <v>193</v>
      </c>
      <c r="Z3914">
        <v>8</v>
      </c>
      <c r="AA3914">
        <v>1.85</v>
      </c>
      <c r="AB3914">
        <v>92000</v>
      </c>
    </row>
    <row r="3915" spans="1:28" hidden="1" x14ac:dyDescent="0.25">
      <c r="A3915" t="s">
        <v>28</v>
      </c>
      <c r="B3915" t="s">
        <v>4002</v>
      </c>
      <c r="C3915">
        <v>177</v>
      </c>
      <c r="D3915">
        <v>96</v>
      </c>
      <c r="E3915">
        <v>11000</v>
      </c>
      <c r="F3915">
        <v>405</v>
      </c>
      <c r="G3915" t="s">
        <v>3602</v>
      </c>
      <c r="H3915">
        <v>19000</v>
      </c>
      <c r="I3915">
        <v>10515579</v>
      </c>
      <c r="J3915" t="s">
        <v>12487</v>
      </c>
      <c r="K3915" t="s">
        <v>99</v>
      </c>
      <c r="L3915" t="s">
        <v>18513</v>
      </c>
      <c r="M3915">
        <v>66840</v>
      </c>
      <c r="N3915">
        <v>20132</v>
      </c>
      <c r="O3915" t="s">
        <v>14676</v>
      </c>
      <c r="P3915">
        <v>0</v>
      </c>
      <c r="Q3915" t="s">
        <v>18514</v>
      </c>
      <c r="R3915" t="s">
        <v>18515</v>
      </c>
      <c r="S3915">
        <v>248</v>
      </c>
      <c r="T3915" t="s">
        <v>37</v>
      </c>
      <c r="U3915" t="s">
        <v>56</v>
      </c>
      <c r="V3915" t="s">
        <v>39</v>
      </c>
      <c r="W3915">
        <v>4000000</v>
      </c>
      <c r="X3915">
        <v>2006</v>
      </c>
      <c r="Y3915">
        <v>427</v>
      </c>
      <c r="Z3915">
        <v>6.7</v>
      </c>
      <c r="AA3915">
        <v>1.85</v>
      </c>
      <c r="AB3915">
        <v>0</v>
      </c>
    </row>
    <row r="3916" spans="1:28" hidden="1" x14ac:dyDescent="0.25">
      <c r="A3916" t="s">
        <v>28</v>
      </c>
      <c r="B3916" t="s">
        <v>254</v>
      </c>
      <c r="C3916">
        <v>230</v>
      </c>
      <c r="D3916">
        <v>119</v>
      </c>
      <c r="E3916">
        <v>13000</v>
      </c>
      <c r="F3916">
        <v>567</v>
      </c>
      <c r="G3916" t="s">
        <v>1710</v>
      </c>
      <c r="H3916">
        <v>1000</v>
      </c>
      <c r="I3916">
        <v>180011740</v>
      </c>
      <c r="J3916" t="s">
        <v>226</v>
      </c>
      <c r="K3916" t="s">
        <v>586</v>
      </c>
      <c r="L3916" t="s">
        <v>1711</v>
      </c>
      <c r="M3916">
        <v>177729</v>
      </c>
      <c r="N3916">
        <v>2776</v>
      </c>
      <c r="O3916" t="s">
        <v>1712</v>
      </c>
      <c r="P3916">
        <v>0</v>
      </c>
      <c r="Q3916" t="s">
        <v>1713</v>
      </c>
      <c r="R3916" t="s">
        <v>1714</v>
      </c>
      <c r="S3916">
        <v>1368</v>
      </c>
      <c r="T3916" t="s">
        <v>37</v>
      </c>
      <c r="U3916" t="s">
        <v>38</v>
      </c>
      <c r="V3916" t="s">
        <v>39</v>
      </c>
      <c r="W3916">
        <v>100000000</v>
      </c>
      <c r="X3916">
        <v>2001</v>
      </c>
      <c r="Y3916">
        <v>658</v>
      </c>
      <c r="Z3916">
        <v>5.7</v>
      </c>
      <c r="AA3916">
        <v>2.35</v>
      </c>
      <c r="AB3916">
        <v>0</v>
      </c>
    </row>
    <row r="3917" spans="1:28" hidden="1" x14ac:dyDescent="0.25">
      <c r="A3917" t="s">
        <v>28</v>
      </c>
      <c r="B3917" t="s">
        <v>18516</v>
      </c>
      <c r="C3917">
        <v>27</v>
      </c>
      <c r="D3917">
        <v>93</v>
      </c>
      <c r="E3917">
        <v>69</v>
      </c>
      <c r="F3917">
        <v>69</v>
      </c>
      <c r="G3917" t="s">
        <v>18517</v>
      </c>
      <c r="H3917">
        <v>522</v>
      </c>
      <c r="I3917">
        <v>10097096</v>
      </c>
      <c r="J3917" t="s">
        <v>1670</v>
      </c>
      <c r="K3917" t="s">
        <v>12437</v>
      </c>
      <c r="L3917" t="s">
        <v>18518</v>
      </c>
      <c r="M3917">
        <v>5612</v>
      </c>
      <c r="N3917">
        <v>955</v>
      </c>
      <c r="O3917" t="s">
        <v>18516</v>
      </c>
      <c r="P3917">
        <v>2</v>
      </c>
      <c r="Q3917" t="s">
        <v>18519</v>
      </c>
      <c r="R3917" t="s">
        <v>18520</v>
      </c>
      <c r="S3917">
        <v>38</v>
      </c>
      <c r="T3917" t="s">
        <v>37</v>
      </c>
      <c r="U3917" t="s">
        <v>38</v>
      </c>
      <c r="V3917" t="s">
        <v>584</v>
      </c>
      <c r="W3917">
        <v>4000000</v>
      </c>
      <c r="X3917">
        <v>2001</v>
      </c>
      <c r="Y3917">
        <v>231</v>
      </c>
      <c r="Z3917">
        <v>4.5999999999999996</v>
      </c>
      <c r="AA3917">
        <v>1.85</v>
      </c>
      <c r="AB3917">
        <v>842</v>
      </c>
    </row>
    <row r="3918" spans="1:28" hidden="1" x14ac:dyDescent="0.25">
      <c r="A3918" t="s">
        <v>28</v>
      </c>
      <c r="B3918" t="s">
        <v>18516</v>
      </c>
      <c r="C3918">
        <v>22</v>
      </c>
      <c r="D3918">
        <v>82</v>
      </c>
      <c r="E3918">
        <v>69</v>
      </c>
      <c r="F3918">
        <v>585</v>
      </c>
      <c r="G3918" t="s">
        <v>5264</v>
      </c>
      <c r="H3918">
        <v>939</v>
      </c>
      <c r="I3918">
        <v>9821335</v>
      </c>
      <c r="J3918" t="s">
        <v>1670</v>
      </c>
      <c r="K3918" t="s">
        <v>5449</v>
      </c>
      <c r="L3918" t="s">
        <v>18521</v>
      </c>
      <c r="M3918">
        <v>1415</v>
      </c>
      <c r="N3918">
        <v>3354</v>
      </c>
      <c r="O3918" t="s">
        <v>5226</v>
      </c>
      <c r="P3918">
        <v>1</v>
      </c>
      <c r="Q3918" t="s">
        <v>18522</v>
      </c>
      <c r="R3918" t="s">
        <v>18523</v>
      </c>
      <c r="S3918">
        <v>10</v>
      </c>
      <c r="T3918" t="s">
        <v>37</v>
      </c>
      <c r="U3918" t="s">
        <v>38</v>
      </c>
      <c r="V3918" t="s">
        <v>584</v>
      </c>
      <c r="W3918">
        <v>6000000</v>
      </c>
      <c r="X3918">
        <v>2000</v>
      </c>
      <c r="Y3918">
        <v>706</v>
      </c>
      <c r="Z3918">
        <v>4</v>
      </c>
      <c r="AA3918">
        <v>1.85</v>
      </c>
      <c r="AB3918">
        <v>118</v>
      </c>
    </row>
    <row r="3919" spans="1:28" hidden="1" x14ac:dyDescent="0.25">
      <c r="A3919" t="s">
        <v>28</v>
      </c>
      <c r="B3919" t="s">
        <v>12286</v>
      </c>
      <c r="C3919">
        <v>157</v>
      </c>
      <c r="D3919">
        <v>101</v>
      </c>
      <c r="E3919">
        <v>47</v>
      </c>
      <c r="F3919">
        <v>407</v>
      </c>
      <c r="G3919" t="s">
        <v>7658</v>
      </c>
      <c r="H3919">
        <v>658</v>
      </c>
      <c r="I3919">
        <v>8243880</v>
      </c>
      <c r="J3919" t="s">
        <v>18524</v>
      </c>
      <c r="K3919" t="s">
        <v>1710</v>
      </c>
      <c r="L3919" t="s">
        <v>18525</v>
      </c>
      <c r="M3919">
        <v>28714</v>
      </c>
      <c r="N3919">
        <v>3086</v>
      </c>
      <c r="O3919" t="s">
        <v>10019</v>
      </c>
      <c r="P3919">
        <v>1</v>
      </c>
      <c r="Q3919" t="s">
        <v>18526</v>
      </c>
      <c r="R3919" t="s">
        <v>18527</v>
      </c>
      <c r="S3919">
        <v>215</v>
      </c>
      <c r="T3919" t="s">
        <v>37</v>
      </c>
      <c r="U3919" t="s">
        <v>38</v>
      </c>
      <c r="V3919" t="s">
        <v>584</v>
      </c>
      <c r="W3919">
        <v>3200000</v>
      </c>
      <c r="X3919">
        <v>2003</v>
      </c>
      <c r="Y3919">
        <v>636</v>
      </c>
      <c r="Z3919">
        <v>7</v>
      </c>
      <c r="AA3919">
        <v>2.35</v>
      </c>
      <c r="AB3919">
        <v>762</v>
      </c>
    </row>
    <row r="3920" spans="1:28" hidden="1" x14ac:dyDescent="0.25">
      <c r="A3920" t="s">
        <v>746</v>
      </c>
      <c r="B3920" t="s">
        <v>18225</v>
      </c>
      <c r="C3920">
        <v>70</v>
      </c>
      <c r="D3920">
        <v>120</v>
      </c>
      <c r="E3920">
        <v>1000</v>
      </c>
      <c r="F3920">
        <v>268</v>
      </c>
      <c r="G3920" t="s">
        <v>18528</v>
      </c>
      <c r="H3920">
        <v>862</v>
      </c>
      <c r="J3920" t="s">
        <v>4041</v>
      </c>
      <c r="K3920" t="s">
        <v>18529</v>
      </c>
      <c r="L3920" t="s">
        <v>18530</v>
      </c>
      <c r="M3920">
        <v>12981</v>
      </c>
      <c r="N3920">
        <v>1652</v>
      </c>
      <c r="O3920" t="s">
        <v>18531</v>
      </c>
      <c r="P3920">
        <v>2</v>
      </c>
      <c r="Q3920" t="s">
        <v>18532</v>
      </c>
      <c r="R3920" t="s">
        <v>18533</v>
      </c>
      <c r="S3920">
        <v>121</v>
      </c>
      <c r="T3920" t="s">
        <v>37</v>
      </c>
      <c r="U3920" t="s">
        <v>38</v>
      </c>
      <c r="V3920" t="s">
        <v>6035</v>
      </c>
      <c r="W3920">
        <v>4000000</v>
      </c>
      <c r="X3920">
        <v>1961</v>
      </c>
      <c r="Y3920">
        <v>403</v>
      </c>
      <c r="Z3920">
        <v>7.4</v>
      </c>
      <c r="AA3920">
        <v>1.66</v>
      </c>
      <c r="AB3920">
        <v>0</v>
      </c>
    </row>
    <row r="3921" spans="1:28" hidden="1" x14ac:dyDescent="0.25">
      <c r="A3921" t="s">
        <v>28</v>
      </c>
      <c r="B3921" t="s">
        <v>17188</v>
      </c>
      <c r="C3921">
        <v>125</v>
      </c>
      <c r="D3921">
        <v>81</v>
      </c>
      <c r="E3921">
        <v>5</v>
      </c>
      <c r="F3921">
        <v>710</v>
      </c>
      <c r="G3921" t="s">
        <v>1044</v>
      </c>
      <c r="H3921">
        <v>49000</v>
      </c>
      <c r="I3921">
        <v>7825820</v>
      </c>
      <c r="J3921" t="s">
        <v>2214</v>
      </c>
      <c r="K3921" t="s">
        <v>810</v>
      </c>
      <c r="L3921" t="s">
        <v>18534</v>
      </c>
      <c r="M3921">
        <v>13086</v>
      </c>
      <c r="N3921">
        <v>50831</v>
      </c>
      <c r="O3921" t="s">
        <v>3286</v>
      </c>
      <c r="P3921">
        <v>0</v>
      </c>
      <c r="Q3921" t="s">
        <v>18535</v>
      </c>
      <c r="R3921" t="s">
        <v>18536</v>
      </c>
      <c r="S3921">
        <v>156</v>
      </c>
      <c r="T3921" t="s">
        <v>37</v>
      </c>
      <c r="U3921" t="s">
        <v>38</v>
      </c>
      <c r="V3921" t="s">
        <v>584</v>
      </c>
      <c r="W3921">
        <v>4000000</v>
      </c>
      <c r="X3921">
        <v>2006</v>
      </c>
      <c r="Y3921">
        <v>780</v>
      </c>
      <c r="Z3921">
        <v>5.9</v>
      </c>
      <c r="AA3921">
        <v>1.85</v>
      </c>
      <c r="AB3921">
        <v>576</v>
      </c>
    </row>
    <row r="3922" spans="1:28" hidden="1" x14ac:dyDescent="0.25">
      <c r="A3922" t="s">
        <v>28</v>
      </c>
      <c r="B3922" t="s">
        <v>18537</v>
      </c>
      <c r="C3922">
        <v>10</v>
      </c>
      <c r="D3922">
        <v>82</v>
      </c>
      <c r="E3922">
        <v>7</v>
      </c>
      <c r="F3922">
        <v>27</v>
      </c>
      <c r="G3922" t="s">
        <v>18538</v>
      </c>
      <c r="H3922">
        <v>584</v>
      </c>
      <c r="I3922">
        <v>7557877</v>
      </c>
      <c r="J3922" t="s">
        <v>1008</v>
      </c>
      <c r="K3922" t="s">
        <v>3554</v>
      </c>
      <c r="L3922" t="s">
        <v>18539</v>
      </c>
      <c r="M3922">
        <v>2129</v>
      </c>
      <c r="N3922">
        <v>1002</v>
      </c>
      <c r="O3922" t="s">
        <v>18540</v>
      </c>
      <c r="P3922">
        <v>0</v>
      </c>
      <c r="Q3922" t="s">
        <v>18541</v>
      </c>
      <c r="R3922" t="s">
        <v>18542</v>
      </c>
      <c r="S3922">
        <v>37</v>
      </c>
      <c r="T3922" t="s">
        <v>37</v>
      </c>
      <c r="U3922" t="s">
        <v>38</v>
      </c>
      <c r="V3922" t="s">
        <v>584</v>
      </c>
      <c r="X3922">
        <v>1995</v>
      </c>
      <c r="Y3922">
        <v>246</v>
      </c>
      <c r="Z3922">
        <v>4.5999999999999996</v>
      </c>
      <c r="AA3922">
        <v>1.85</v>
      </c>
      <c r="AB3922">
        <v>138</v>
      </c>
    </row>
    <row r="3923" spans="1:28" hidden="1" x14ac:dyDescent="0.25">
      <c r="A3923" t="s">
        <v>28</v>
      </c>
      <c r="B3923" t="s">
        <v>6307</v>
      </c>
      <c r="C3923">
        <v>160</v>
      </c>
      <c r="D3923">
        <v>107</v>
      </c>
      <c r="E3923">
        <v>0</v>
      </c>
      <c r="F3923">
        <v>255</v>
      </c>
      <c r="G3923" t="s">
        <v>9816</v>
      </c>
      <c r="H3923">
        <v>798</v>
      </c>
      <c r="I3923">
        <v>14637490</v>
      </c>
      <c r="J3923" t="s">
        <v>3029</v>
      </c>
      <c r="K3923" t="s">
        <v>1697</v>
      </c>
      <c r="L3923" t="s">
        <v>9817</v>
      </c>
      <c r="M3923">
        <v>16411</v>
      </c>
      <c r="N3923">
        <v>2537</v>
      </c>
      <c r="O3923" t="s">
        <v>9818</v>
      </c>
      <c r="P3923">
        <v>2</v>
      </c>
      <c r="Q3923" t="s">
        <v>9819</v>
      </c>
      <c r="R3923" t="s">
        <v>9820</v>
      </c>
      <c r="S3923">
        <v>136</v>
      </c>
      <c r="T3923" t="s">
        <v>37</v>
      </c>
      <c r="U3923" t="s">
        <v>38</v>
      </c>
      <c r="V3923" t="s">
        <v>584</v>
      </c>
      <c r="W3923">
        <v>25000000</v>
      </c>
      <c r="X3923">
        <v>2010</v>
      </c>
      <c r="Y3923">
        <v>374</v>
      </c>
      <c r="Z3923">
        <v>4.8</v>
      </c>
      <c r="AA3923">
        <v>2.35</v>
      </c>
      <c r="AB3923">
        <v>0</v>
      </c>
    </row>
    <row r="3924" spans="1:28" hidden="1" x14ac:dyDescent="0.25">
      <c r="A3924" t="s">
        <v>28</v>
      </c>
      <c r="B3924" t="s">
        <v>6735</v>
      </c>
      <c r="C3924">
        <v>300</v>
      </c>
      <c r="D3924">
        <v>105</v>
      </c>
      <c r="E3924">
        <v>171</v>
      </c>
      <c r="F3924">
        <v>143</v>
      </c>
      <c r="G3924" t="s">
        <v>13628</v>
      </c>
      <c r="H3924">
        <v>382</v>
      </c>
      <c r="I3924">
        <v>7159147</v>
      </c>
      <c r="J3924" t="s">
        <v>1923</v>
      </c>
      <c r="K3924" t="s">
        <v>6736</v>
      </c>
      <c r="L3924" t="s">
        <v>18543</v>
      </c>
      <c r="M3924">
        <v>120189</v>
      </c>
      <c r="N3924">
        <v>954</v>
      </c>
      <c r="O3924" t="s">
        <v>18544</v>
      </c>
      <c r="P3924">
        <v>0</v>
      </c>
      <c r="Q3924" t="s">
        <v>18545</v>
      </c>
      <c r="R3924" t="s">
        <v>18546</v>
      </c>
      <c r="S3924">
        <v>308</v>
      </c>
      <c r="T3924" t="s">
        <v>2777</v>
      </c>
      <c r="U3924" t="s">
        <v>3570</v>
      </c>
      <c r="V3924" t="s">
        <v>584</v>
      </c>
      <c r="W3924">
        <v>3400000</v>
      </c>
      <c r="X3924">
        <v>2007</v>
      </c>
      <c r="Y3924">
        <v>273</v>
      </c>
      <c r="Z3924">
        <v>7.5</v>
      </c>
      <c r="AA3924">
        <v>2.35</v>
      </c>
      <c r="AB3924">
        <v>11000</v>
      </c>
    </row>
    <row r="3925" spans="1:28" hidden="1" x14ac:dyDescent="0.25">
      <c r="A3925" t="s">
        <v>28</v>
      </c>
      <c r="B3925" t="s">
        <v>17781</v>
      </c>
      <c r="C3925">
        <v>69</v>
      </c>
      <c r="D3925">
        <v>86</v>
      </c>
      <c r="E3925">
        <v>89</v>
      </c>
      <c r="F3925">
        <v>511</v>
      </c>
      <c r="G3925" t="s">
        <v>9687</v>
      </c>
      <c r="H3925">
        <v>986</v>
      </c>
      <c r="I3925">
        <v>17314483</v>
      </c>
      <c r="J3925" t="s">
        <v>2785</v>
      </c>
      <c r="K3925" t="s">
        <v>18547</v>
      </c>
      <c r="L3925" t="s">
        <v>18548</v>
      </c>
      <c r="M3925">
        <v>14621</v>
      </c>
      <c r="N3925">
        <v>4073</v>
      </c>
      <c r="O3925" t="s">
        <v>18549</v>
      </c>
      <c r="P3925">
        <v>2</v>
      </c>
      <c r="Q3925" t="s">
        <v>18550</v>
      </c>
      <c r="R3925" t="s">
        <v>18551</v>
      </c>
      <c r="S3925">
        <v>48</v>
      </c>
      <c r="T3925" t="s">
        <v>37</v>
      </c>
      <c r="U3925" t="s">
        <v>38</v>
      </c>
      <c r="V3925" t="s">
        <v>584</v>
      </c>
      <c r="W3925">
        <v>4000000</v>
      </c>
      <c r="X3925">
        <v>2014</v>
      </c>
      <c r="Y3925">
        <v>713</v>
      </c>
      <c r="Z3925">
        <v>4.7</v>
      </c>
      <c r="AA3925">
        <v>1.85</v>
      </c>
      <c r="AB3925">
        <v>0</v>
      </c>
    </row>
    <row r="3926" spans="1:28" hidden="1" x14ac:dyDescent="0.25">
      <c r="A3926" t="s">
        <v>28</v>
      </c>
      <c r="B3926" t="s">
        <v>18552</v>
      </c>
      <c r="C3926">
        <v>143</v>
      </c>
      <c r="D3926">
        <v>110</v>
      </c>
      <c r="E3926">
        <v>675</v>
      </c>
      <c r="F3926">
        <v>968</v>
      </c>
      <c r="G3926" t="s">
        <v>5618</v>
      </c>
      <c r="H3926">
        <v>16000</v>
      </c>
      <c r="I3926">
        <v>6525762</v>
      </c>
      <c r="J3926" t="s">
        <v>1414</v>
      </c>
      <c r="K3926" t="s">
        <v>10645</v>
      </c>
      <c r="L3926" t="s">
        <v>18553</v>
      </c>
      <c r="M3926">
        <v>44339</v>
      </c>
      <c r="N3926">
        <v>19928</v>
      </c>
      <c r="O3926" t="s">
        <v>378</v>
      </c>
      <c r="P3926">
        <v>2</v>
      </c>
      <c r="Q3926" t="s">
        <v>18554</v>
      </c>
      <c r="R3926" t="s">
        <v>18555</v>
      </c>
      <c r="S3926">
        <v>425</v>
      </c>
      <c r="T3926" t="s">
        <v>37</v>
      </c>
      <c r="U3926" t="s">
        <v>38</v>
      </c>
      <c r="V3926" t="s">
        <v>584</v>
      </c>
      <c r="W3926">
        <v>4000000</v>
      </c>
      <c r="X3926">
        <v>2002</v>
      </c>
      <c r="Y3926">
        <v>977</v>
      </c>
      <c r="Z3926">
        <v>6.7</v>
      </c>
      <c r="AA3926">
        <v>1.85</v>
      </c>
      <c r="AB3926">
        <v>0</v>
      </c>
    </row>
    <row r="3927" spans="1:28" hidden="1" x14ac:dyDescent="0.25">
      <c r="A3927" t="s">
        <v>28</v>
      </c>
      <c r="B3927" t="s">
        <v>11031</v>
      </c>
      <c r="C3927">
        <v>50</v>
      </c>
      <c r="D3927">
        <v>127</v>
      </c>
      <c r="E3927">
        <v>13000</v>
      </c>
      <c r="F3927">
        <v>148</v>
      </c>
      <c r="G3927" t="s">
        <v>15551</v>
      </c>
      <c r="H3927">
        <v>204</v>
      </c>
      <c r="J3927" t="s">
        <v>4074</v>
      </c>
      <c r="K3927" t="s">
        <v>6478</v>
      </c>
      <c r="L3927" t="s">
        <v>18556</v>
      </c>
      <c r="M3927">
        <v>12677</v>
      </c>
      <c r="N3927">
        <v>753</v>
      </c>
      <c r="O3927" t="s">
        <v>18557</v>
      </c>
      <c r="P3927">
        <v>0</v>
      </c>
      <c r="Q3927" t="s">
        <v>18558</v>
      </c>
      <c r="R3927" t="s">
        <v>18559</v>
      </c>
      <c r="S3927">
        <v>89</v>
      </c>
      <c r="T3927" t="s">
        <v>37</v>
      </c>
      <c r="U3927" t="s">
        <v>38</v>
      </c>
      <c r="V3927" t="s">
        <v>16051</v>
      </c>
      <c r="W3927">
        <v>4000000</v>
      </c>
      <c r="X3927">
        <v>1969</v>
      </c>
      <c r="Y3927">
        <v>187</v>
      </c>
      <c r="Z3927">
        <v>6.3</v>
      </c>
      <c r="AA3927">
        <v>1.85</v>
      </c>
      <c r="AB3927">
        <v>414</v>
      </c>
    </row>
    <row r="3928" spans="1:28" hidden="1" x14ac:dyDescent="0.25">
      <c r="A3928" t="s">
        <v>28</v>
      </c>
      <c r="B3928" t="s">
        <v>15281</v>
      </c>
      <c r="C3928">
        <v>46</v>
      </c>
      <c r="D3928">
        <v>90</v>
      </c>
      <c r="E3928">
        <v>0</v>
      </c>
      <c r="F3928">
        <v>242</v>
      </c>
      <c r="G3928" t="s">
        <v>1645</v>
      </c>
      <c r="H3928">
        <v>812</v>
      </c>
      <c r="I3928">
        <v>4613815</v>
      </c>
      <c r="J3928" t="s">
        <v>1008</v>
      </c>
      <c r="K3928" t="s">
        <v>4638</v>
      </c>
      <c r="L3928" t="s">
        <v>18560</v>
      </c>
      <c r="M3928">
        <v>19622</v>
      </c>
      <c r="N3928">
        <v>1566</v>
      </c>
      <c r="O3928" t="s">
        <v>18561</v>
      </c>
      <c r="P3928">
        <v>0</v>
      </c>
      <c r="Q3928" t="s">
        <v>18562</v>
      </c>
      <c r="R3928" t="s">
        <v>18563</v>
      </c>
      <c r="S3928">
        <v>58</v>
      </c>
      <c r="T3928" t="s">
        <v>37</v>
      </c>
      <c r="U3928" t="s">
        <v>38</v>
      </c>
      <c r="V3928" t="s">
        <v>584</v>
      </c>
      <c r="X3928">
        <v>2006</v>
      </c>
      <c r="Y3928">
        <v>466</v>
      </c>
      <c r="Z3928">
        <v>6</v>
      </c>
      <c r="AA3928">
        <v>1.85</v>
      </c>
      <c r="AB3928">
        <v>931</v>
      </c>
    </row>
    <row r="3929" spans="1:28" hidden="1" x14ac:dyDescent="0.25">
      <c r="A3929" t="s">
        <v>28</v>
      </c>
      <c r="B3929" t="s">
        <v>18564</v>
      </c>
      <c r="C3929">
        <v>51</v>
      </c>
      <c r="D3929">
        <v>110</v>
      </c>
      <c r="E3929">
        <v>99</v>
      </c>
      <c r="F3929">
        <v>960</v>
      </c>
      <c r="G3929" t="s">
        <v>3998</v>
      </c>
      <c r="H3929">
        <v>4000</v>
      </c>
      <c r="I3929">
        <v>4301331</v>
      </c>
      <c r="J3929" t="s">
        <v>2785</v>
      </c>
      <c r="K3929" t="s">
        <v>492</v>
      </c>
      <c r="L3929" t="s">
        <v>18565</v>
      </c>
      <c r="M3929">
        <v>78241</v>
      </c>
      <c r="N3929">
        <v>7921</v>
      </c>
      <c r="O3929" t="s">
        <v>2662</v>
      </c>
      <c r="P3929">
        <v>6</v>
      </c>
      <c r="Q3929" t="s">
        <v>18566</v>
      </c>
      <c r="R3929" t="s">
        <v>18567</v>
      </c>
      <c r="S3929">
        <v>177</v>
      </c>
      <c r="T3929" t="s">
        <v>37</v>
      </c>
      <c r="U3929" t="s">
        <v>38</v>
      </c>
      <c r="V3929" t="s">
        <v>584</v>
      </c>
      <c r="W3929">
        <v>4000000</v>
      </c>
      <c r="X3929">
        <v>1995</v>
      </c>
      <c r="Y3929">
        <v>975</v>
      </c>
      <c r="Z3929">
        <v>6.7</v>
      </c>
      <c r="AA3929">
        <v>1.85</v>
      </c>
      <c r="AB3929">
        <v>0</v>
      </c>
    </row>
    <row r="3930" spans="1:28" hidden="1" x14ac:dyDescent="0.25">
      <c r="A3930" t="s">
        <v>28</v>
      </c>
      <c r="B3930" t="s">
        <v>12347</v>
      </c>
      <c r="C3930">
        <v>163</v>
      </c>
      <c r="D3930">
        <v>104</v>
      </c>
      <c r="E3930">
        <v>30</v>
      </c>
      <c r="F3930">
        <v>296</v>
      </c>
      <c r="G3930" t="s">
        <v>1054</v>
      </c>
      <c r="H3930">
        <v>769</v>
      </c>
      <c r="I3930">
        <v>4046737</v>
      </c>
      <c r="J3930" t="s">
        <v>1414</v>
      </c>
      <c r="K3930" t="s">
        <v>13347</v>
      </c>
      <c r="L3930" t="s">
        <v>18568</v>
      </c>
      <c r="M3930">
        <v>67949</v>
      </c>
      <c r="N3930">
        <v>2251</v>
      </c>
      <c r="O3930" t="s">
        <v>15195</v>
      </c>
      <c r="P3930">
        <v>1</v>
      </c>
      <c r="Q3930" t="s">
        <v>18569</v>
      </c>
      <c r="R3930" t="s">
        <v>18570</v>
      </c>
      <c r="S3930">
        <v>390</v>
      </c>
      <c r="T3930" t="s">
        <v>37</v>
      </c>
      <c r="U3930" t="s">
        <v>38</v>
      </c>
      <c r="V3930" t="s">
        <v>584</v>
      </c>
      <c r="W3930">
        <v>4000000</v>
      </c>
      <c r="X3930">
        <v>2002</v>
      </c>
      <c r="Y3930">
        <v>413</v>
      </c>
      <c r="Z3930">
        <v>7.1</v>
      </c>
      <c r="AA3930">
        <v>1.85</v>
      </c>
      <c r="AB3930">
        <v>15000</v>
      </c>
    </row>
    <row r="3931" spans="1:28" hidden="1" x14ac:dyDescent="0.25">
      <c r="A3931" t="s">
        <v>28</v>
      </c>
      <c r="B3931" t="s">
        <v>18571</v>
      </c>
      <c r="C3931">
        <v>52</v>
      </c>
      <c r="D3931">
        <v>96</v>
      </c>
      <c r="E3931">
        <v>2</v>
      </c>
      <c r="F3931">
        <v>0</v>
      </c>
      <c r="G3931" t="s">
        <v>734</v>
      </c>
      <c r="H3931">
        <v>960</v>
      </c>
      <c r="I3931">
        <v>3713002</v>
      </c>
      <c r="J3931" t="s">
        <v>67</v>
      </c>
      <c r="K3931" t="s">
        <v>9628</v>
      </c>
      <c r="L3931" t="s">
        <v>18572</v>
      </c>
      <c r="M3931">
        <v>3611</v>
      </c>
      <c r="N3931">
        <v>972</v>
      </c>
      <c r="O3931" t="s">
        <v>18573</v>
      </c>
      <c r="P3931">
        <v>1</v>
      </c>
      <c r="Q3931" t="s">
        <v>18574</v>
      </c>
      <c r="R3931" t="s">
        <v>18575</v>
      </c>
      <c r="S3931">
        <v>62</v>
      </c>
      <c r="T3931" t="s">
        <v>37</v>
      </c>
      <c r="U3931" t="s">
        <v>38</v>
      </c>
      <c r="V3931" t="s">
        <v>584</v>
      </c>
      <c r="W3931">
        <v>8000000</v>
      </c>
      <c r="X3931">
        <v>2003</v>
      </c>
      <c r="Y3931">
        <v>12</v>
      </c>
      <c r="Z3931">
        <v>2.7</v>
      </c>
      <c r="AA3931">
        <v>1.85</v>
      </c>
      <c r="AB3931">
        <v>131</v>
      </c>
    </row>
    <row r="3932" spans="1:28" hidden="1" x14ac:dyDescent="0.25">
      <c r="A3932" t="s">
        <v>28</v>
      </c>
      <c r="B3932" t="s">
        <v>759</v>
      </c>
      <c r="C3932">
        <v>40</v>
      </c>
      <c r="D3932">
        <v>110</v>
      </c>
      <c r="E3932">
        <v>0</v>
      </c>
      <c r="F3932">
        <v>237</v>
      </c>
      <c r="G3932" t="s">
        <v>9828</v>
      </c>
      <c r="H3932">
        <v>721</v>
      </c>
      <c r="I3932">
        <v>3468572</v>
      </c>
      <c r="J3932" t="s">
        <v>3408</v>
      </c>
      <c r="K3932" t="s">
        <v>1869</v>
      </c>
      <c r="L3932" t="s">
        <v>18576</v>
      </c>
      <c r="M3932">
        <v>10073</v>
      </c>
      <c r="N3932">
        <v>1966</v>
      </c>
      <c r="O3932" t="s">
        <v>18149</v>
      </c>
      <c r="P3932">
        <v>0</v>
      </c>
      <c r="Q3932" t="s">
        <v>18577</v>
      </c>
      <c r="R3932" t="s">
        <v>18578</v>
      </c>
      <c r="S3932">
        <v>78</v>
      </c>
      <c r="T3932" t="s">
        <v>37</v>
      </c>
      <c r="U3932" t="s">
        <v>38</v>
      </c>
      <c r="V3932" t="s">
        <v>584</v>
      </c>
      <c r="W3932">
        <v>4000000</v>
      </c>
      <c r="X3932">
        <v>1988</v>
      </c>
      <c r="Y3932">
        <v>246</v>
      </c>
      <c r="Z3932">
        <v>7.3</v>
      </c>
      <c r="AA3932">
        <v>1.85</v>
      </c>
      <c r="AB3932">
        <v>816</v>
      </c>
    </row>
    <row r="3933" spans="1:28" hidden="1" x14ac:dyDescent="0.25">
      <c r="A3933" t="s">
        <v>28</v>
      </c>
      <c r="B3933" t="s">
        <v>11223</v>
      </c>
      <c r="C3933">
        <v>50</v>
      </c>
      <c r="D3933">
        <v>84</v>
      </c>
      <c r="E3933">
        <v>378</v>
      </c>
      <c r="F3933">
        <v>611</v>
      </c>
      <c r="G3933" t="s">
        <v>414</v>
      </c>
      <c r="H3933">
        <v>925</v>
      </c>
      <c r="I3933">
        <v>2892582</v>
      </c>
      <c r="J3933" t="s">
        <v>1670</v>
      </c>
      <c r="K3933" t="s">
        <v>1801</v>
      </c>
      <c r="L3933" t="s">
        <v>18579</v>
      </c>
      <c r="M3933">
        <v>22697</v>
      </c>
      <c r="N3933">
        <v>3559</v>
      </c>
      <c r="O3933" t="s">
        <v>2469</v>
      </c>
      <c r="P3933">
        <v>0</v>
      </c>
      <c r="Q3933" t="s">
        <v>18580</v>
      </c>
      <c r="R3933" t="s">
        <v>18581</v>
      </c>
      <c r="S3933">
        <v>202</v>
      </c>
      <c r="T3933" t="s">
        <v>37</v>
      </c>
      <c r="U3933" t="s">
        <v>38</v>
      </c>
      <c r="V3933" t="s">
        <v>584</v>
      </c>
      <c r="W3933">
        <v>4000000</v>
      </c>
      <c r="X3933">
        <v>1996</v>
      </c>
      <c r="Y3933">
        <v>729</v>
      </c>
      <c r="Z3933">
        <v>7.6</v>
      </c>
      <c r="AA3933">
        <v>1.85</v>
      </c>
      <c r="AB3933">
        <v>0</v>
      </c>
    </row>
    <row r="3934" spans="1:28" hidden="1" x14ac:dyDescent="0.25">
      <c r="A3934" t="s">
        <v>28</v>
      </c>
      <c r="B3934" t="s">
        <v>18582</v>
      </c>
      <c r="C3934">
        <v>45</v>
      </c>
      <c r="D3934">
        <v>94</v>
      </c>
      <c r="E3934">
        <v>24</v>
      </c>
      <c r="F3934">
        <v>545</v>
      </c>
      <c r="G3934" t="s">
        <v>5786</v>
      </c>
      <c r="H3934">
        <v>834</v>
      </c>
      <c r="I3934">
        <v>2800000</v>
      </c>
      <c r="J3934" t="s">
        <v>1670</v>
      </c>
      <c r="K3934" t="s">
        <v>1707</v>
      </c>
      <c r="L3934" t="s">
        <v>18583</v>
      </c>
      <c r="M3934">
        <v>4377</v>
      </c>
      <c r="N3934">
        <v>2662</v>
      </c>
      <c r="O3934" t="s">
        <v>6822</v>
      </c>
      <c r="P3934">
        <v>3</v>
      </c>
      <c r="Q3934" t="s">
        <v>18584</v>
      </c>
      <c r="R3934" t="s">
        <v>18585</v>
      </c>
      <c r="S3934">
        <v>85</v>
      </c>
      <c r="T3934" t="s">
        <v>37</v>
      </c>
      <c r="U3934" t="s">
        <v>38</v>
      </c>
      <c r="V3934" t="s">
        <v>584</v>
      </c>
      <c r="W3934">
        <v>4000000</v>
      </c>
      <c r="X3934">
        <v>1999</v>
      </c>
      <c r="Y3934">
        <v>625</v>
      </c>
      <c r="Z3934">
        <v>5.8</v>
      </c>
      <c r="AA3934">
        <v>1.85</v>
      </c>
      <c r="AB3934">
        <v>309</v>
      </c>
    </row>
    <row r="3935" spans="1:28" hidden="1" x14ac:dyDescent="0.25">
      <c r="A3935" t="s">
        <v>28</v>
      </c>
      <c r="B3935" t="s">
        <v>4422</v>
      </c>
      <c r="C3935">
        <v>121</v>
      </c>
      <c r="D3935">
        <v>93</v>
      </c>
      <c r="E3935">
        <v>131</v>
      </c>
      <c r="F3935">
        <v>90</v>
      </c>
      <c r="G3935" t="s">
        <v>18586</v>
      </c>
      <c r="H3935">
        <v>497</v>
      </c>
      <c r="I3935">
        <v>2426851</v>
      </c>
      <c r="J3935" t="s">
        <v>4233</v>
      </c>
      <c r="K3935" t="s">
        <v>3537</v>
      </c>
      <c r="L3935" t="s">
        <v>18587</v>
      </c>
      <c r="M3935">
        <v>16224</v>
      </c>
      <c r="N3935">
        <v>776</v>
      </c>
      <c r="O3935" t="s">
        <v>8084</v>
      </c>
      <c r="P3935">
        <v>1</v>
      </c>
      <c r="Q3935" t="s">
        <v>18588</v>
      </c>
      <c r="R3935" t="s">
        <v>18589</v>
      </c>
      <c r="S3935">
        <v>76</v>
      </c>
      <c r="T3935" t="s">
        <v>37</v>
      </c>
      <c r="U3935" t="s">
        <v>38</v>
      </c>
      <c r="V3935" t="s">
        <v>584</v>
      </c>
      <c r="W3935">
        <v>4000000</v>
      </c>
      <c r="X3935">
        <v>2007</v>
      </c>
      <c r="Y3935">
        <v>113</v>
      </c>
      <c r="Z3935">
        <v>6.5</v>
      </c>
      <c r="AA3935">
        <v>2.5499999999999998</v>
      </c>
      <c r="AB3935">
        <v>830</v>
      </c>
    </row>
    <row r="3936" spans="1:28" hidden="1" x14ac:dyDescent="0.25">
      <c r="A3936" t="s">
        <v>28</v>
      </c>
      <c r="B3936" t="s">
        <v>18590</v>
      </c>
      <c r="C3936">
        <v>114</v>
      </c>
      <c r="D3936">
        <v>96</v>
      </c>
      <c r="E3936">
        <v>101</v>
      </c>
      <c r="F3936">
        <v>71</v>
      </c>
      <c r="G3936" t="s">
        <v>3172</v>
      </c>
      <c r="H3936">
        <v>730</v>
      </c>
      <c r="I3936">
        <v>1325073</v>
      </c>
      <c r="J3936" t="s">
        <v>2526</v>
      </c>
      <c r="K3936" t="s">
        <v>870</v>
      </c>
      <c r="L3936" t="s">
        <v>18591</v>
      </c>
      <c r="M3936">
        <v>18762</v>
      </c>
      <c r="N3936">
        <v>1208</v>
      </c>
      <c r="O3936" t="s">
        <v>1598</v>
      </c>
      <c r="P3936">
        <v>0</v>
      </c>
      <c r="Q3936" t="s">
        <v>18592</v>
      </c>
      <c r="R3936" t="s">
        <v>18593</v>
      </c>
      <c r="S3936">
        <v>91</v>
      </c>
      <c r="T3936" t="s">
        <v>37</v>
      </c>
      <c r="U3936" t="s">
        <v>38</v>
      </c>
      <c r="V3936" t="s">
        <v>584</v>
      </c>
      <c r="W3936">
        <v>4000000</v>
      </c>
      <c r="X3936">
        <v>2005</v>
      </c>
      <c r="Y3936">
        <v>394</v>
      </c>
      <c r="Z3936">
        <v>6.6</v>
      </c>
      <c r="AA3936">
        <v>2.35</v>
      </c>
      <c r="AB3936">
        <v>708</v>
      </c>
    </row>
    <row r="3937" spans="1:28" hidden="1" x14ac:dyDescent="0.25">
      <c r="A3937" t="s">
        <v>28</v>
      </c>
      <c r="B3937" t="s">
        <v>7133</v>
      </c>
      <c r="C3937">
        <v>270</v>
      </c>
      <c r="D3937">
        <v>88</v>
      </c>
      <c r="E3937">
        <v>0</v>
      </c>
      <c r="F3937">
        <v>939</v>
      </c>
      <c r="G3937" t="s">
        <v>2296</v>
      </c>
      <c r="H3937">
        <v>1000</v>
      </c>
      <c r="J3937" t="s">
        <v>18594</v>
      </c>
      <c r="K3937" t="s">
        <v>18595</v>
      </c>
      <c r="L3937" t="s">
        <v>18596</v>
      </c>
      <c r="M3937">
        <v>53342</v>
      </c>
      <c r="N3937">
        <v>4777</v>
      </c>
      <c r="O3937" t="s">
        <v>1146</v>
      </c>
      <c r="P3937">
        <v>0</v>
      </c>
      <c r="Q3937" t="s">
        <v>18597</v>
      </c>
      <c r="R3937" t="s">
        <v>18598</v>
      </c>
      <c r="S3937">
        <v>287</v>
      </c>
      <c r="T3937" t="s">
        <v>37</v>
      </c>
      <c r="U3937" t="s">
        <v>38</v>
      </c>
      <c r="V3937" t="s">
        <v>584</v>
      </c>
      <c r="W3937">
        <v>4000000</v>
      </c>
      <c r="X3937">
        <v>2011</v>
      </c>
      <c r="Y3937">
        <v>947</v>
      </c>
      <c r="Z3937">
        <v>6.2</v>
      </c>
      <c r="AA3937">
        <v>1.85</v>
      </c>
      <c r="AB3937">
        <v>16000</v>
      </c>
    </row>
    <row r="3938" spans="1:28" hidden="1" x14ac:dyDescent="0.25">
      <c r="A3938" t="s">
        <v>28</v>
      </c>
      <c r="B3938" t="s">
        <v>18599</v>
      </c>
      <c r="C3938">
        <v>116</v>
      </c>
      <c r="D3938">
        <v>101</v>
      </c>
      <c r="E3938">
        <v>21</v>
      </c>
      <c r="F3938">
        <v>161</v>
      </c>
      <c r="G3938" t="s">
        <v>16170</v>
      </c>
      <c r="H3938">
        <v>420</v>
      </c>
      <c r="I3938">
        <v>864959</v>
      </c>
      <c r="J3938" t="s">
        <v>172</v>
      </c>
      <c r="K3938" t="s">
        <v>18600</v>
      </c>
      <c r="L3938" t="s">
        <v>18601</v>
      </c>
      <c r="M3938">
        <v>20275</v>
      </c>
      <c r="N3938">
        <v>1215</v>
      </c>
      <c r="O3938" t="s">
        <v>18602</v>
      </c>
      <c r="P3938">
        <v>0</v>
      </c>
      <c r="Q3938" t="s">
        <v>18603</v>
      </c>
      <c r="R3938" t="s">
        <v>18604</v>
      </c>
      <c r="S3938">
        <v>151</v>
      </c>
      <c r="T3938" t="s">
        <v>37</v>
      </c>
      <c r="U3938" t="s">
        <v>56</v>
      </c>
      <c r="V3938" t="s">
        <v>94</v>
      </c>
      <c r="W3938">
        <v>4000000</v>
      </c>
      <c r="X3938">
        <v>2005</v>
      </c>
      <c r="Y3938">
        <v>291</v>
      </c>
      <c r="Z3938">
        <v>6.9</v>
      </c>
      <c r="AA3938">
        <v>1.85</v>
      </c>
      <c r="AB3938">
        <v>0</v>
      </c>
    </row>
    <row r="3939" spans="1:28" hidden="1" x14ac:dyDescent="0.25">
      <c r="A3939" t="s">
        <v>28</v>
      </c>
      <c r="B3939" t="s">
        <v>18605</v>
      </c>
      <c r="C3939">
        <v>115</v>
      </c>
      <c r="D3939">
        <v>102</v>
      </c>
      <c r="E3939">
        <v>330</v>
      </c>
      <c r="F3939">
        <v>0</v>
      </c>
      <c r="G3939" t="s">
        <v>18606</v>
      </c>
      <c r="H3939">
        <v>48</v>
      </c>
      <c r="I3939">
        <v>2601847</v>
      </c>
      <c r="J3939" t="s">
        <v>4067</v>
      </c>
      <c r="K3939" t="s">
        <v>18607</v>
      </c>
      <c r="L3939" t="s">
        <v>18608</v>
      </c>
      <c r="M3939">
        <v>22457</v>
      </c>
      <c r="N3939">
        <v>48</v>
      </c>
      <c r="O3939" t="s">
        <v>18609</v>
      </c>
      <c r="P3939">
        <v>0</v>
      </c>
      <c r="Q3939" t="s">
        <v>18610</v>
      </c>
      <c r="R3939" t="s">
        <v>18611</v>
      </c>
      <c r="S3939">
        <v>69</v>
      </c>
      <c r="T3939" t="s">
        <v>13915</v>
      </c>
      <c r="U3939" t="s">
        <v>38</v>
      </c>
      <c r="V3939" t="s">
        <v>39</v>
      </c>
      <c r="W3939">
        <v>4000000</v>
      </c>
      <c r="X3939">
        <v>2011</v>
      </c>
      <c r="Y3939">
        <v>0</v>
      </c>
      <c r="Z3939">
        <v>8.5</v>
      </c>
      <c r="AA3939">
        <v>2.35</v>
      </c>
      <c r="AB3939">
        <v>26000</v>
      </c>
    </row>
    <row r="3940" spans="1:28" hidden="1" x14ac:dyDescent="0.25">
      <c r="A3940" t="s">
        <v>28</v>
      </c>
      <c r="B3940" t="s">
        <v>18612</v>
      </c>
      <c r="C3940">
        <v>15</v>
      </c>
      <c r="D3940">
        <v>87</v>
      </c>
      <c r="E3940">
        <v>101</v>
      </c>
      <c r="F3940">
        <v>324</v>
      </c>
      <c r="G3940" t="s">
        <v>18613</v>
      </c>
      <c r="H3940">
        <v>721</v>
      </c>
      <c r="I3940">
        <v>800000</v>
      </c>
      <c r="J3940" t="s">
        <v>172</v>
      </c>
      <c r="K3940" t="s">
        <v>17217</v>
      </c>
      <c r="L3940" t="s">
        <v>18614</v>
      </c>
      <c r="M3940">
        <v>2308</v>
      </c>
      <c r="N3940">
        <v>1700</v>
      </c>
      <c r="O3940" t="s">
        <v>14965</v>
      </c>
      <c r="P3940">
        <v>0</v>
      </c>
      <c r="Q3940" t="s">
        <v>18615</v>
      </c>
      <c r="R3940" t="s">
        <v>18616</v>
      </c>
      <c r="S3940">
        <v>35</v>
      </c>
      <c r="T3940" t="s">
        <v>37</v>
      </c>
      <c r="U3940" t="s">
        <v>38</v>
      </c>
      <c r="V3940" t="s">
        <v>584</v>
      </c>
      <c r="W3940">
        <v>4000000</v>
      </c>
      <c r="X3940">
        <v>1987</v>
      </c>
      <c r="Y3940">
        <v>576</v>
      </c>
      <c r="Z3940">
        <v>4.8</v>
      </c>
      <c r="AA3940">
        <v>1.85</v>
      </c>
      <c r="AB3940">
        <v>550</v>
      </c>
    </row>
    <row r="3941" spans="1:28" hidden="1" x14ac:dyDescent="0.25">
      <c r="A3941" t="s">
        <v>28</v>
      </c>
      <c r="B3941" t="s">
        <v>18617</v>
      </c>
      <c r="C3941">
        <v>122</v>
      </c>
      <c r="D3941">
        <v>83</v>
      </c>
      <c r="E3941">
        <v>19</v>
      </c>
      <c r="F3941">
        <v>322</v>
      </c>
      <c r="G3941" t="s">
        <v>7212</v>
      </c>
      <c r="H3941">
        <v>947</v>
      </c>
      <c r="I3941">
        <v>1429260</v>
      </c>
      <c r="J3941" t="s">
        <v>213</v>
      </c>
      <c r="K3941" t="s">
        <v>2296</v>
      </c>
      <c r="L3941" t="s">
        <v>18618</v>
      </c>
      <c r="M3941">
        <v>45293</v>
      </c>
      <c r="N3941">
        <v>2353</v>
      </c>
      <c r="O3941" t="s">
        <v>5345</v>
      </c>
      <c r="P3941">
        <v>1</v>
      </c>
      <c r="Q3941" t="s">
        <v>18619</v>
      </c>
      <c r="R3941" t="s">
        <v>18620</v>
      </c>
      <c r="S3941">
        <v>71</v>
      </c>
      <c r="T3941" t="s">
        <v>37</v>
      </c>
      <c r="U3941" t="s">
        <v>38</v>
      </c>
      <c r="V3941" t="s">
        <v>39</v>
      </c>
      <c r="X3941">
        <v>2011</v>
      </c>
      <c r="Y3941">
        <v>685</v>
      </c>
      <c r="Z3941">
        <v>6.6</v>
      </c>
      <c r="AA3941">
        <v>2.35</v>
      </c>
      <c r="AB3941">
        <v>0</v>
      </c>
    </row>
    <row r="3942" spans="1:28" hidden="1" x14ac:dyDescent="0.25">
      <c r="A3942" t="s">
        <v>28</v>
      </c>
      <c r="B3942" t="s">
        <v>18621</v>
      </c>
      <c r="C3942">
        <v>35</v>
      </c>
      <c r="D3942">
        <v>103</v>
      </c>
      <c r="E3942">
        <v>5</v>
      </c>
      <c r="F3942">
        <v>842</v>
      </c>
      <c r="G3942" t="s">
        <v>9626</v>
      </c>
      <c r="H3942">
        <v>1000</v>
      </c>
      <c r="J3942" t="s">
        <v>4074</v>
      </c>
      <c r="K3942" t="s">
        <v>389</v>
      </c>
      <c r="L3942" t="s">
        <v>18622</v>
      </c>
      <c r="M3942">
        <v>4091</v>
      </c>
      <c r="N3942">
        <v>3408</v>
      </c>
      <c r="O3942" t="s">
        <v>18623</v>
      </c>
      <c r="P3942">
        <v>0</v>
      </c>
      <c r="Q3942" t="s">
        <v>18624</v>
      </c>
      <c r="R3942" t="s">
        <v>18625</v>
      </c>
      <c r="S3942">
        <v>20</v>
      </c>
      <c r="T3942" t="s">
        <v>37</v>
      </c>
      <c r="U3942" t="s">
        <v>38</v>
      </c>
      <c r="V3942" t="s">
        <v>584</v>
      </c>
      <c r="W3942">
        <v>4500000</v>
      </c>
      <c r="X3942">
        <v>2015</v>
      </c>
      <c r="Y3942">
        <v>1000</v>
      </c>
      <c r="Z3942">
        <v>5.7</v>
      </c>
      <c r="AA3942">
        <v>2.35</v>
      </c>
      <c r="AB3942">
        <v>987</v>
      </c>
    </row>
    <row r="3943" spans="1:28" hidden="1" x14ac:dyDescent="0.25">
      <c r="A3943" t="s">
        <v>28</v>
      </c>
      <c r="B3943" t="s">
        <v>18626</v>
      </c>
      <c r="C3943">
        <v>41</v>
      </c>
      <c r="D3943">
        <v>99</v>
      </c>
      <c r="E3943">
        <v>60</v>
      </c>
      <c r="F3943">
        <v>444</v>
      </c>
      <c r="G3943" t="s">
        <v>4624</v>
      </c>
      <c r="H3943">
        <v>979</v>
      </c>
      <c r="I3943">
        <v>562059</v>
      </c>
      <c r="J3943" t="s">
        <v>4074</v>
      </c>
      <c r="K3943" t="s">
        <v>1652</v>
      </c>
      <c r="L3943" t="s">
        <v>18627</v>
      </c>
      <c r="M3943">
        <v>8535</v>
      </c>
      <c r="N3943">
        <v>3130</v>
      </c>
      <c r="O3943" t="s">
        <v>9446</v>
      </c>
      <c r="P3943">
        <v>4</v>
      </c>
      <c r="Q3943" t="s">
        <v>18628</v>
      </c>
      <c r="R3943" t="s">
        <v>18629</v>
      </c>
      <c r="S3943">
        <v>113</v>
      </c>
      <c r="T3943" t="s">
        <v>37</v>
      </c>
      <c r="U3943" t="s">
        <v>38</v>
      </c>
      <c r="V3943" t="s">
        <v>584</v>
      </c>
      <c r="W3943">
        <v>4000000</v>
      </c>
      <c r="X3943">
        <v>2002</v>
      </c>
      <c r="Y3943">
        <v>665</v>
      </c>
      <c r="Z3943">
        <v>7</v>
      </c>
      <c r="AA3943">
        <v>1.85</v>
      </c>
      <c r="AB3943">
        <v>872</v>
      </c>
    </row>
    <row r="3944" spans="1:28" hidden="1" x14ac:dyDescent="0.25">
      <c r="A3944" t="s">
        <v>28</v>
      </c>
      <c r="B3944" t="s">
        <v>18458</v>
      </c>
      <c r="C3944">
        <v>31</v>
      </c>
      <c r="D3944">
        <v>106</v>
      </c>
      <c r="E3944">
        <v>81</v>
      </c>
      <c r="F3944">
        <v>687</v>
      </c>
      <c r="G3944" t="s">
        <v>4062</v>
      </c>
      <c r="H3944">
        <v>2000</v>
      </c>
      <c r="I3944">
        <v>399793</v>
      </c>
      <c r="J3944" t="s">
        <v>3408</v>
      </c>
      <c r="K3944" t="s">
        <v>402</v>
      </c>
      <c r="L3944" t="s">
        <v>18630</v>
      </c>
      <c r="M3944">
        <v>2877</v>
      </c>
      <c r="N3944">
        <v>4343</v>
      </c>
      <c r="O3944" t="s">
        <v>6215</v>
      </c>
      <c r="P3944">
        <v>0</v>
      </c>
      <c r="Q3944" t="s">
        <v>18631</v>
      </c>
      <c r="R3944" t="s">
        <v>18632</v>
      </c>
      <c r="S3944">
        <v>70</v>
      </c>
      <c r="T3944" t="s">
        <v>37</v>
      </c>
      <c r="U3944" t="s">
        <v>38</v>
      </c>
      <c r="V3944" t="s">
        <v>584</v>
      </c>
      <c r="W3944">
        <v>4000000</v>
      </c>
      <c r="X3944">
        <v>1999</v>
      </c>
      <c r="Y3944">
        <v>811</v>
      </c>
      <c r="Z3944">
        <v>5.4</v>
      </c>
      <c r="AA3944">
        <v>1.78</v>
      </c>
      <c r="AB3944">
        <v>111</v>
      </c>
    </row>
    <row r="3945" spans="1:28" hidden="1" x14ac:dyDescent="0.25">
      <c r="A3945" t="s">
        <v>28</v>
      </c>
      <c r="B3945" t="s">
        <v>18633</v>
      </c>
      <c r="C3945">
        <v>332</v>
      </c>
      <c r="D3945">
        <v>115</v>
      </c>
      <c r="E3945">
        <v>227</v>
      </c>
      <c r="F3945">
        <v>226</v>
      </c>
      <c r="G3945" t="s">
        <v>18633</v>
      </c>
      <c r="H3945">
        <v>690</v>
      </c>
      <c r="J3945" t="s">
        <v>5323</v>
      </c>
      <c r="K3945" t="s">
        <v>4884</v>
      </c>
      <c r="L3945" t="s">
        <v>18634</v>
      </c>
      <c r="M3945">
        <v>29440</v>
      </c>
      <c r="N3945">
        <v>1298</v>
      </c>
      <c r="O3945" t="s">
        <v>4817</v>
      </c>
      <c r="P3945">
        <v>0</v>
      </c>
      <c r="Q3945" t="s">
        <v>18635</v>
      </c>
      <c r="R3945" t="s">
        <v>18636</v>
      </c>
      <c r="S3945">
        <v>110</v>
      </c>
      <c r="T3945" t="s">
        <v>1463</v>
      </c>
      <c r="U3945" t="s">
        <v>1464</v>
      </c>
      <c r="V3945" t="s">
        <v>4829</v>
      </c>
      <c r="X3945">
        <v>2012</v>
      </c>
      <c r="Y3945">
        <v>227</v>
      </c>
      <c r="Z3945">
        <v>7.1</v>
      </c>
      <c r="AA3945">
        <v>1.85</v>
      </c>
      <c r="AB3945">
        <v>12000</v>
      </c>
    </row>
    <row r="3946" spans="1:28" hidden="1" x14ac:dyDescent="0.25">
      <c r="A3946" t="s">
        <v>28</v>
      </c>
      <c r="B3946" t="s">
        <v>5417</v>
      </c>
      <c r="C3946">
        <v>232</v>
      </c>
      <c r="D3946">
        <v>117</v>
      </c>
      <c r="E3946">
        <v>234</v>
      </c>
      <c r="F3946">
        <v>221</v>
      </c>
      <c r="G3946" t="s">
        <v>459</v>
      </c>
      <c r="H3946">
        <v>12000</v>
      </c>
      <c r="I3946">
        <v>371897</v>
      </c>
      <c r="J3946" t="s">
        <v>3408</v>
      </c>
      <c r="K3946" t="s">
        <v>704</v>
      </c>
      <c r="L3946" t="s">
        <v>18637</v>
      </c>
      <c r="M3946">
        <v>36494</v>
      </c>
      <c r="N3946">
        <v>13607</v>
      </c>
      <c r="O3946" t="s">
        <v>18638</v>
      </c>
      <c r="P3946">
        <v>2</v>
      </c>
      <c r="Q3946" t="s">
        <v>18639</v>
      </c>
      <c r="R3946" t="s">
        <v>18640</v>
      </c>
      <c r="S3946">
        <v>118</v>
      </c>
      <c r="T3946" t="s">
        <v>37</v>
      </c>
      <c r="U3946" t="s">
        <v>38</v>
      </c>
      <c r="V3946" t="s">
        <v>584</v>
      </c>
      <c r="W3946">
        <v>4000000</v>
      </c>
      <c r="X3946">
        <v>2013</v>
      </c>
      <c r="Y3946">
        <v>1000</v>
      </c>
      <c r="Z3946">
        <v>6.9</v>
      </c>
      <c r="AA3946">
        <v>2.35</v>
      </c>
      <c r="AB3946">
        <v>11000</v>
      </c>
    </row>
    <row r="3947" spans="1:28" hidden="1" x14ac:dyDescent="0.25">
      <c r="A3947" t="s">
        <v>28</v>
      </c>
      <c r="B3947" t="s">
        <v>18641</v>
      </c>
      <c r="C3947">
        <v>43</v>
      </c>
      <c r="D3947">
        <v>99</v>
      </c>
      <c r="E3947">
        <v>13</v>
      </c>
      <c r="F3947">
        <v>159</v>
      </c>
      <c r="G3947" t="s">
        <v>13088</v>
      </c>
      <c r="H3947">
        <v>419</v>
      </c>
      <c r="I3947">
        <v>302204</v>
      </c>
      <c r="J3947" t="s">
        <v>4261</v>
      </c>
      <c r="K3947" t="s">
        <v>17247</v>
      </c>
      <c r="L3947" t="s">
        <v>18642</v>
      </c>
      <c r="M3947">
        <v>6705</v>
      </c>
      <c r="N3947">
        <v>975</v>
      </c>
      <c r="O3947" t="s">
        <v>1240</v>
      </c>
      <c r="P3947">
        <v>3</v>
      </c>
      <c r="Q3947" t="s">
        <v>18643</v>
      </c>
      <c r="R3947" t="s">
        <v>18644</v>
      </c>
      <c r="S3947">
        <v>53</v>
      </c>
      <c r="T3947" t="s">
        <v>37</v>
      </c>
      <c r="U3947" t="s">
        <v>56</v>
      </c>
      <c r="V3947" t="s">
        <v>94</v>
      </c>
      <c r="W3947">
        <v>3000000</v>
      </c>
      <c r="X3947">
        <v>1997</v>
      </c>
      <c r="Y3947">
        <v>254</v>
      </c>
      <c r="Z3947">
        <v>6.6</v>
      </c>
      <c r="AA3947">
        <v>2.35</v>
      </c>
      <c r="AB3947">
        <v>167</v>
      </c>
    </row>
    <row r="3948" spans="1:28" hidden="1" x14ac:dyDescent="0.25">
      <c r="A3948" t="s">
        <v>28</v>
      </c>
      <c r="B3948" t="s">
        <v>2065</v>
      </c>
      <c r="C3948">
        <v>68</v>
      </c>
      <c r="D3948">
        <v>102</v>
      </c>
      <c r="E3948">
        <v>212</v>
      </c>
      <c r="F3948">
        <v>195</v>
      </c>
      <c r="G3948" t="s">
        <v>14514</v>
      </c>
      <c r="H3948">
        <v>10000</v>
      </c>
      <c r="I3948">
        <v>354704</v>
      </c>
      <c r="J3948" t="s">
        <v>6647</v>
      </c>
      <c r="K3948" t="s">
        <v>2823</v>
      </c>
      <c r="L3948" t="s">
        <v>18645</v>
      </c>
      <c r="M3948">
        <v>2705</v>
      </c>
      <c r="N3948">
        <v>11083</v>
      </c>
      <c r="O3948" t="s">
        <v>18646</v>
      </c>
      <c r="P3948">
        <v>0</v>
      </c>
      <c r="Q3948" t="s">
        <v>18647</v>
      </c>
      <c r="R3948" t="s">
        <v>18648</v>
      </c>
      <c r="S3948">
        <v>38</v>
      </c>
      <c r="T3948" t="s">
        <v>37</v>
      </c>
      <c r="U3948" t="s">
        <v>38</v>
      </c>
      <c r="V3948" t="s">
        <v>584</v>
      </c>
      <c r="W3948">
        <v>1300000</v>
      </c>
      <c r="X3948">
        <v>1987</v>
      </c>
      <c r="Y3948">
        <v>633</v>
      </c>
      <c r="Z3948">
        <v>5.9</v>
      </c>
      <c r="AA3948">
        <v>1.85</v>
      </c>
      <c r="AB3948">
        <v>314</v>
      </c>
    </row>
    <row r="3949" spans="1:28" hidden="1" x14ac:dyDescent="0.25">
      <c r="A3949" t="s">
        <v>28</v>
      </c>
      <c r="B3949" t="s">
        <v>18649</v>
      </c>
      <c r="C3949">
        <v>51</v>
      </c>
      <c r="D3949">
        <v>85</v>
      </c>
      <c r="E3949">
        <v>0</v>
      </c>
      <c r="F3949">
        <v>209</v>
      </c>
      <c r="G3949" t="s">
        <v>18650</v>
      </c>
      <c r="H3949">
        <v>945</v>
      </c>
      <c r="I3949">
        <v>265107</v>
      </c>
      <c r="J3949" t="s">
        <v>18651</v>
      </c>
      <c r="K3949" t="s">
        <v>7319</v>
      </c>
      <c r="L3949" t="s">
        <v>18652</v>
      </c>
      <c r="M3949">
        <v>4617</v>
      </c>
      <c r="N3949">
        <v>2282</v>
      </c>
      <c r="O3949" t="s">
        <v>18653</v>
      </c>
      <c r="P3949">
        <v>1</v>
      </c>
      <c r="Q3949" t="s">
        <v>18654</v>
      </c>
      <c r="R3949" t="s">
        <v>18655</v>
      </c>
      <c r="S3949">
        <v>93</v>
      </c>
      <c r="T3949" t="s">
        <v>37</v>
      </c>
      <c r="U3949" t="s">
        <v>369</v>
      </c>
      <c r="V3949" t="s">
        <v>5612</v>
      </c>
      <c r="W3949">
        <v>1500000</v>
      </c>
      <c r="X3949">
        <v>2000</v>
      </c>
      <c r="Y3949">
        <v>774</v>
      </c>
      <c r="Z3949">
        <v>6.3</v>
      </c>
      <c r="AA3949">
        <v>1.85</v>
      </c>
      <c r="AB3949">
        <v>614</v>
      </c>
    </row>
    <row r="3950" spans="1:28" hidden="1" x14ac:dyDescent="0.25">
      <c r="A3950" t="s">
        <v>28</v>
      </c>
      <c r="B3950" t="s">
        <v>9304</v>
      </c>
      <c r="C3950">
        <v>33</v>
      </c>
      <c r="D3950">
        <v>86</v>
      </c>
      <c r="E3950">
        <v>8</v>
      </c>
      <c r="F3950">
        <v>428</v>
      </c>
      <c r="G3950" t="s">
        <v>3222</v>
      </c>
      <c r="H3950">
        <v>759</v>
      </c>
      <c r="I3950">
        <v>185577</v>
      </c>
      <c r="J3950" t="s">
        <v>1670</v>
      </c>
      <c r="K3950" t="s">
        <v>642</v>
      </c>
      <c r="L3950" t="s">
        <v>18656</v>
      </c>
      <c r="M3950">
        <v>2133</v>
      </c>
      <c r="N3950">
        <v>2805</v>
      </c>
      <c r="O3950" t="s">
        <v>8991</v>
      </c>
      <c r="P3950">
        <v>1</v>
      </c>
      <c r="Q3950" t="s">
        <v>18657</v>
      </c>
      <c r="R3950" t="s">
        <v>18658</v>
      </c>
      <c r="S3950">
        <v>31</v>
      </c>
      <c r="T3950" t="s">
        <v>37</v>
      </c>
      <c r="U3950" t="s">
        <v>56</v>
      </c>
      <c r="V3950" t="s">
        <v>584</v>
      </c>
      <c r="W3950">
        <v>4000000</v>
      </c>
      <c r="X3950">
        <v>1999</v>
      </c>
      <c r="Y3950">
        <v>638</v>
      </c>
      <c r="Z3950">
        <v>6.3</v>
      </c>
      <c r="AA3950">
        <v>1.85</v>
      </c>
      <c r="AB3950">
        <v>182</v>
      </c>
    </row>
    <row r="3951" spans="1:28" hidden="1" x14ac:dyDescent="0.25">
      <c r="A3951" t="s">
        <v>28</v>
      </c>
      <c r="B3951" t="s">
        <v>18659</v>
      </c>
      <c r="C3951">
        <v>26</v>
      </c>
      <c r="D3951">
        <v>120</v>
      </c>
      <c r="E3951">
        <v>45</v>
      </c>
      <c r="F3951">
        <v>69</v>
      </c>
      <c r="G3951" t="s">
        <v>18660</v>
      </c>
      <c r="H3951">
        <v>623</v>
      </c>
      <c r="I3951">
        <v>100412</v>
      </c>
      <c r="J3951" t="s">
        <v>3408</v>
      </c>
      <c r="K3951" t="s">
        <v>18661</v>
      </c>
      <c r="L3951" t="s">
        <v>18662</v>
      </c>
      <c r="M3951">
        <v>2112</v>
      </c>
      <c r="N3951">
        <v>824</v>
      </c>
      <c r="O3951" t="s">
        <v>18663</v>
      </c>
      <c r="P3951">
        <v>0</v>
      </c>
      <c r="R3951" t="s">
        <v>18664</v>
      </c>
      <c r="S3951">
        <v>7</v>
      </c>
      <c r="T3951" t="s">
        <v>8730</v>
      </c>
      <c r="U3951" t="s">
        <v>2912</v>
      </c>
      <c r="V3951" t="s">
        <v>39</v>
      </c>
      <c r="W3951">
        <v>4000000</v>
      </c>
      <c r="X3951">
        <v>2013</v>
      </c>
      <c r="Y3951">
        <v>85</v>
      </c>
      <c r="Z3951">
        <v>7.7</v>
      </c>
      <c r="AA3951">
        <v>2.35</v>
      </c>
      <c r="AB3951">
        <v>0</v>
      </c>
    </row>
    <row r="3952" spans="1:28" hidden="1" x14ac:dyDescent="0.25">
      <c r="A3952" t="s">
        <v>28</v>
      </c>
      <c r="B3952" t="s">
        <v>15147</v>
      </c>
      <c r="C3952">
        <v>109</v>
      </c>
      <c r="D3952">
        <v>106</v>
      </c>
      <c r="E3952">
        <v>0</v>
      </c>
      <c r="F3952">
        <v>67</v>
      </c>
      <c r="G3952" t="s">
        <v>18665</v>
      </c>
      <c r="H3952">
        <v>617</v>
      </c>
      <c r="I3952">
        <v>58214</v>
      </c>
      <c r="J3952" t="s">
        <v>2124</v>
      </c>
      <c r="K3952" t="s">
        <v>1468</v>
      </c>
      <c r="L3952" t="s">
        <v>18666</v>
      </c>
      <c r="M3952">
        <v>34224</v>
      </c>
      <c r="N3952">
        <v>916</v>
      </c>
      <c r="O3952" t="s">
        <v>18667</v>
      </c>
      <c r="P3952">
        <v>0</v>
      </c>
      <c r="Q3952" t="s">
        <v>18668</v>
      </c>
      <c r="R3952" t="s">
        <v>18669</v>
      </c>
      <c r="S3952">
        <v>137</v>
      </c>
      <c r="T3952" t="s">
        <v>37</v>
      </c>
      <c r="U3952" t="s">
        <v>38</v>
      </c>
      <c r="V3952" t="s">
        <v>584</v>
      </c>
      <c r="W3952">
        <v>9500000</v>
      </c>
      <c r="X3952">
        <v>2010</v>
      </c>
      <c r="Y3952">
        <v>163</v>
      </c>
      <c r="Z3952">
        <v>7</v>
      </c>
      <c r="AA3952">
        <v>2.35</v>
      </c>
      <c r="AB3952">
        <v>10000</v>
      </c>
    </row>
    <row r="3953" spans="1:28" hidden="1" x14ac:dyDescent="0.25">
      <c r="A3953" t="s">
        <v>28</v>
      </c>
      <c r="B3953" t="s">
        <v>3121</v>
      </c>
      <c r="C3953">
        <v>34</v>
      </c>
      <c r="D3953">
        <v>103</v>
      </c>
      <c r="E3953">
        <v>272</v>
      </c>
      <c r="F3953">
        <v>70</v>
      </c>
      <c r="G3953" t="s">
        <v>3122</v>
      </c>
      <c r="H3953">
        <v>736</v>
      </c>
      <c r="I3953">
        <v>75078</v>
      </c>
      <c r="J3953" t="s">
        <v>1670</v>
      </c>
      <c r="K3953" t="s">
        <v>1873</v>
      </c>
      <c r="L3953" t="s">
        <v>18670</v>
      </c>
      <c r="M3953">
        <v>1398</v>
      </c>
      <c r="N3953">
        <v>1403</v>
      </c>
      <c r="O3953" t="s">
        <v>9852</v>
      </c>
      <c r="P3953">
        <v>4</v>
      </c>
      <c r="Q3953" t="s">
        <v>18671</v>
      </c>
      <c r="R3953" t="s">
        <v>18672</v>
      </c>
      <c r="S3953">
        <v>26</v>
      </c>
      <c r="T3953" t="s">
        <v>37</v>
      </c>
      <c r="U3953" t="s">
        <v>38</v>
      </c>
      <c r="V3953" t="s">
        <v>584</v>
      </c>
      <c r="W3953">
        <v>14000000</v>
      </c>
      <c r="X3953">
        <v>2000</v>
      </c>
      <c r="Y3953">
        <v>450</v>
      </c>
      <c r="Z3953">
        <v>6.3</v>
      </c>
      <c r="AA3953">
        <v>1.85</v>
      </c>
      <c r="AB3953">
        <v>132</v>
      </c>
    </row>
    <row r="3954" spans="1:28" hidden="1" x14ac:dyDescent="0.25">
      <c r="A3954" t="s">
        <v>28</v>
      </c>
      <c r="B3954" t="s">
        <v>13735</v>
      </c>
      <c r="C3954">
        <v>31</v>
      </c>
      <c r="D3954">
        <v>93</v>
      </c>
      <c r="E3954">
        <v>12</v>
      </c>
      <c r="F3954">
        <v>15</v>
      </c>
      <c r="G3954" t="s">
        <v>18673</v>
      </c>
      <c r="H3954">
        <v>578</v>
      </c>
      <c r="I3954">
        <v>64359</v>
      </c>
      <c r="J3954" t="s">
        <v>1680</v>
      </c>
      <c r="K3954" t="s">
        <v>18674</v>
      </c>
      <c r="L3954" t="s">
        <v>18675</v>
      </c>
      <c r="M3954">
        <v>811</v>
      </c>
      <c r="N3954">
        <v>643</v>
      </c>
      <c r="O3954" t="s">
        <v>18676</v>
      </c>
      <c r="P3954">
        <v>1</v>
      </c>
      <c r="Q3954" t="s">
        <v>18677</v>
      </c>
      <c r="R3954" t="s">
        <v>18678</v>
      </c>
      <c r="S3954">
        <v>26</v>
      </c>
      <c r="T3954" t="s">
        <v>37</v>
      </c>
      <c r="U3954" t="s">
        <v>56</v>
      </c>
      <c r="V3954" t="s">
        <v>584</v>
      </c>
      <c r="W3954">
        <v>2500000</v>
      </c>
      <c r="X3954">
        <v>1998</v>
      </c>
      <c r="Y3954">
        <v>29</v>
      </c>
      <c r="Z3954">
        <v>5.9</v>
      </c>
      <c r="AB3954">
        <v>108</v>
      </c>
    </row>
    <row r="3955" spans="1:28" hidden="1" x14ac:dyDescent="0.25">
      <c r="A3955" t="s">
        <v>28</v>
      </c>
      <c r="B3955" t="s">
        <v>10286</v>
      </c>
      <c r="C3955">
        <v>141</v>
      </c>
      <c r="D3955">
        <v>112</v>
      </c>
      <c r="E3955">
        <v>105</v>
      </c>
      <c r="F3955">
        <v>748</v>
      </c>
      <c r="G3955" t="s">
        <v>207</v>
      </c>
      <c r="H3955">
        <v>18000</v>
      </c>
      <c r="I3955">
        <v>317125</v>
      </c>
      <c r="J3955" t="s">
        <v>213</v>
      </c>
      <c r="K3955" t="s">
        <v>437</v>
      </c>
      <c r="L3955" t="s">
        <v>18679</v>
      </c>
      <c r="M3955">
        <v>23334</v>
      </c>
      <c r="N3955">
        <v>25269</v>
      </c>
      <c r="O3955" t="s">
        <v>1024</v>
      </c>
      <c r="P3955">
        <v>0</v>
      </c>
      <c r="Q3955" t="s">
        <v>18680</v>
      </c>
      <c r="R3955" t="s">
        <v>18681</v>
      </c>
      <c r="S3955">
        <v>87</v>
      </c>
      <c r="T3955" t="s">
        <v>37</v>
      </c>
      <c r="U3955" t="s">
        <v>369</v>
      </c>
      <c r="V3955" t="s">
        <v>584</v>
      </c>
      <c r="W3955">
        <v>16000000</v>
      </c>
      <c r="X3955">
        <v>2013</v>
      </c>
      <c r="Y3955">
        <v>6000</v>
      </c>
      <c r="Z3955">
        <v>6.2</v>
      </c>
      <c r="AA3955">
        <v>2.35</v>
      </c>
      <c r="AB3955">
        <v>0</v>
      </c>
    </row>
    <row r="3956" spans="1:28" hidden="1" x14ac:dyDescent="0.25">
      <c r="A3956" t="s">
        <v>28</v>
      </c>
      <c r="B3956" t="s">
        <v>18682</v>
      </c>
      <c r="C3956">
        <v>19</v>
      </c>
      <c r="D3956">
        <v>100</v>
      </c>
      <c r="E3956">
        <v>137</v>
      </c>
      <c r="F3956">
        <v>476</v>
      </c>
      <c r="G3956" t="s">
        <v>18683</v>
      </c>
      <c r="H3956">
        <v>4000</v>
      </c>
      <c r="J3956" t="s">
        <v>1414</v>
      </c>
      <c r="K3956" t="s">
        <v>492</v>
      </c>
      <c r="L3956" t="s">
        <v>18684</v>
      </c>
      <c r="M3956">
        <v>1555</v>
      </c>
      <c r="N3956">
        <v>5796</v>
      </c>
      <c r="O3956" t="s">
        <v>11850</v>
      </c>
      <c r="P3956">
        <v>0</v>
      </c>
      <c r="Q3956" t="s">
        <v>18685</v>
      </c>
      <c r="R3956" t="s">
        <v>18686</v>
      </c>
      <c r="S3956">
        <v>40</v>
      </c>
      <c r="T3956" t="s">
        <v>37</v>
      </c>
      <c r="U3956" t="s">
        <v>38</v>
      </c>
      <c r="V3956" t="s">
        <v>584</v>
      </c>
      <c r="W3956">
        <v>4000000</v>
      </c>
      <c r="X3956">
        <v>1998</v>
      </c>
      <c r="Y3956">
        <v>575</v>
      </c>
      <c r="Z3956">
        <v>5</v>
      </c>
      <c r="AA3956">
        <v>2.35</v>
      </c>
      <c r="AB3956">
        <v>98</v>
      </c>
    </row>
    <row r="3957" spans="1:28" hidden="1" x14ac:dyDescent="0.25">
      <c r="A3957" t="s">
        <v>28</v>
      </c>
      <c r="B3957" t="s">
        <v>18687</v>
      </c>
      <c r="C3957">
        <v>64</v>
      </c>
      <c r="D3957">
        <v>113</v>
      </c>
      <c r="E3957">
        <v>58</v>
      </c>
      <c r="F3957">
        <v>9</v>
      </c>
      <c r="G3957" t="s">
        <v>18688</v>
      </c>
      <c r="H3957">
        <v>331</v>
      </c>
      <c r="I3957">
        <v>146402</v>
      </c>
      <c r="J3957" t="s">
        <v>2526</v>
      </c>
      <c r="K3957" t="s">
        <v>18024</v>
      </c>
      <c r="L3957" t="s">
        <v>18689</v>
      </c>
      <c r="M3957">
        <v>9913</v>
      </c>
      <c r="N3957">
        <v>387</v>
      </c>
      <c r="O3957" t="s">
        <v>18690</v>
      </c>
      <c r="P3957">
        <v>1</v>
      </c>
      <c r="Q3957" t="s">
        <v>18691</v>
      </c>
      <c r="R3957" t="s">
        <v>18692</v>
      </c>
      <c r="S3957">
        <v>38</v>
      </c>
      <c r="T3957" t="s">
        <v>2777</v>
      </c>
      <c r="U3957" t="s">
        <v>3570</v>
      </c>
      <c r="V3957" t="s">
        <v>584</v>
      </c>
      <c r="W3957">
        <v>4000000</v>
      </c>
      <c r="X3957">
        <v>2002</v>
      </c>
      <c r="Y3957">
        <v>27</v>
      </c>
      <c r="Z3957">
        <v>7.7</v>
      </c>
      <c r="AA3957">
        <v>1.85</v>
      </c>
      <c r="AB3957">
        <v>0</v>
      </c>
    </row>
    <row r="3958" spans="1:28" hidden="1" x14ac:dyDescent="0.25">
      <c r="A3958" t="s">
        <v>28</v>
      </c>
      <c r="B3958" t="s">
        <v>18693</v>
      </c>
      <c r="C3958">
        <v>215</v>
      </c>
      <c r="D3958">
        <v>98</v>
      </c>
      <c r="E3958">
        <v>53</v>
      </c>
      <c r="F3958">
        <v>65</v>
      </c>
      <c r="G3958" t="s">
        <v>18694</v>
      </c>
      <c r="H3958">
        <v>530</v>
      </c>
      <c r="I3958">
        <v>18469</v>
      </c>
      <c r="J3958" t="s">
        <v>781</v>
      </c>
      <c r="K3958" t="s">
        <v>18695</v>
      </c>
      <c r="L3958" t="s">
        <v>18696</v>
      </c>
      <c r="M3958">
        <v>34263</v>
      </c>
      <c r="N3958">
        <v>1038</v>
      </c>
      <c r="O3958" t="s">
        <v>14295</v>
      </c>
      <c r="P3958">
        <v>1</v>
      </c>
      <c r="Q3958" t="s">
        <v>18697</v>
      </c>
      <c r="R3958" t="s">
        <v>18698</v>
      </c>
      <c r="S3958">
        <v>141</v>
      </c>
      <c r="T3958" t="s">
        <v>37</v>
      </c>
      <c r="U3958" t="s">
        <v>38</v>
      </c>
      <c r="V3958" t="s">
        <v>584</v>
      </c>
      <c r="W3958">
        <v>650000</v>
      </c>
      <c r="X3958">
        <v>2010</v>
      </c>
      <c r="Y3958">
        <v>238</v>
      </c>
      <c r="Z3958">
        <v>6.5</v>
      </c>
      <c r="AA3958">
        <v>2.35</v>
      </c>
      <c r="AB3958">
        <v>0</v>
      </c>
    </row>
    <row r="3959" spans="1:28" hidden="1" x14ac:dyDescent="0.25">
      <c r="A3959" t="s">
        <v>28</v>
      </c>
      <c r="C3959">
        <v>5</v>
      </c>
      <c r="D3959">
        <v>23</v>
      </c>
      <c r="F3959">
        <v>218</v>
      </c>
      <c r="G3959" t="s">
        <v>18699</v>
      </c>
      <c r="H3959">
        <v>254</v>
      </c>
      <c r="J3959" t="s">
        <v>2716</v>
      </c>
      <c r="K3959" t="s">
        <v>18700</v>
      </c>
      <c r="L3959" t="s">
        <v>18701</v>
      </c>
      <c r="M3959">
        <v>7673</v>
      </c>
      <c r="N3959">
        <v>915</v>
      </c>
      <c r="O3959" t="s">
        <v>18702</v>
      </c>
      <c r="P3959">
        <v>1</v>
      </c>
      <c r="Q3959" t="s">
        <v>18703</v>
      </c>
      <c r="R3959" t="s">
        <v>18704</v>
      </c>
      <c r="S3959">
        <v>47</v>
      </c>
      <c r="T3959" t="s">
        <v>37</v>
      </c>
      <c r="U3959" t="s">
        <v>38</v>
      </c>
      <c r="V3959" t="s">
        <v>2748</v>
      </c>
      <c r="Y3959">
        <v>248</v>
      </c>
      <c r="Z3959">
        <v>6.1</v>
      </c>
      <c r="AA3959">
        <v>1.33</v>
      </c>
      <c r="AB3959">
        <v>325</v>
      </c>
    </row>
    <row r="3960" spans="1:28" hidden="1" x14ac:dyDescent="0.25">
      <c r="A3960" t="s">
        <v>28</v>
      </c>
      <c r="B3960" t="s">
        <v>6730</v>
      </c>
      <c r="C3960">
        <v>12</v>
      </c>
      <c r="D3960">
        <v>92</v>
      </c>
      <c r="E3960">
        <v>19</v>
      </c>
      <c r="F3960">
        <v>599</v>
      </c>
      <c r="G3960" t="s">
        <v>7322</v>
      </c>
      <c r="H3960">
        <v>18000</v>
      </c>
      <c r="I3960">
        <v>12836</v>
      </c>
      <c r="J3960" t="s">
        <v>1543</v>
      </c>
      <c r="K3960" t="s">
        <v>587</v>
      </c>
      <c r="L3960" t="s">
        <v>18705</v>
      </c>
      <c r="M3960">
        <v>1686</v>
      </c>
      <c r="N3960">
        <v>20135</v>
      </c>
      <c r="O3960" t="s">
        <v>5585</v>
      </c>
      <c r="P3960">
        <v>1</v>
      </c>
      <c r="Q3960" t="s">
        <v>18706</v>
      </c>
      <c r="R3960" t="s">
        <v>18707</v>
      </c>
      <c r="S3960">
        <v>28</v>
      </c>
      <c r="T3960" t="s">
        <v>37</v>
      </c>
      <c r="U3960" t="s">
        <v>38</v>
      </c>
      <c r="V3960" t="s">
        <v>584</v>
      </c>
      <c r="W3960">
        <v>4000000</v>
      </c>
      <c r="X3960">
        <v>1997</v>
      </c>
      <c r="Y3960">
        <v>759</v>
      </c>
      <c r="Z3960">
        <v>5.8</v>
      </c>
      <c r="AA3960">
        <v>1.85</v>
      </c>
      <c r="AB3960">
        <v>161</v>
      </c>
    </row>
    <row r="3961" spans="1:28" hidden="1" x14ac:dyDescent="0.25">
      <c r="A3961" t="s">
        <v>28</v>
      </c>
      <c r="B3961" t="s">
        <v>18708</v>
      </c>
      <c r="C3961">
        <v>70</v>
      </c>
      <c r="D3961">
        <v>106</v>
      </c>
      <c r="E3961">
        <v>19</v>
      </c>
      <c r="F3961">
        <v>9</v>
      </c>
      <c r="G3961" t="s">
        <v>2399</v>
      </c>
      <c r="H3961">
        <v>585</v>
      </c>
      <c r="I3961">
        <v>20262</v>
      </c>
      <c r="J3961" t="s">
        <v>3408</v>
      </c>
      <c r="K3961" t="s">
        <v>14497</v>
      </c>
      <c r="L3961" t="s">
        <v>18709</v>
      </c>
      <c r="M3961">
        <v>1738</v>
      </c>
      <c r="N3961">
        <v>629</v>
      </c>
      <c r="O3961" t="s">
        <v>18710</v>
      </c>
      <c r="P3961">
        <v>2</v>
      </c>
      <c r="Q3961" t="s">
        <v>18711</v>
      </c>
      <c r="R3961" t="s">
        <v>18712</v>
      </c>
      <c r="S3961">
        <v>10</v>
      </c>
      <c r="T3961" t="s">
        <v>14502</v>
      </c>
      <c r="U3961" t="s">
        <v>16840</v>
      </c>
      <c r="V3961" t="s">
        <v>5612</v>
      </c>
      <c r="W3961">
        <v>4000000</v>
      </c>
      <c r="X3961">
        <v>2014</v>
      </c>
      <c r="Y3961">
        <v>29</v>
      </c>
      <c r="Z3961">
        <v>6.1</v>
      </c>
      <c r="AA3961">
        <v>2.35</v>
      </c>
      <c r="AB3961">
        <v>278</v>
      </c>
    </row>
    <row r="3962" spans="1:28" hidden="1" x14ac:dyDescent="0.25">
      <c r="A3962" t="s">
        <v>28</v>
      </c>
      <c r="B3962" t="s">
        <v>18713</v>
      </c>
      <c r="C3962">
        <v>46</v>
      </c>
      <c r="D3962">
        <v>119</v>
      </c>
      <c r="E3962">
        <v>8</v>
      </c>
      <c r="F3962">
        <v>2000</v>
      </c>
      <c r="G3962" t="s">
        <v>13857</v>
      </c>
      <c r="H3962">
        <v>3000</v>
      </c>
      <c r="J3962" t="s">
        <v>2526</v>
      </c>
      <c r="K3962" t="s">
        <v>8010</v>
      </c>
      <c r="L3962" t="s">
        <v>18714</v>
      </c>
      <c r="M3962">
        <v>3297</v>
      </c>
      <c r="N3962">
        <v>10984</v>
      </c>
      <c r="O3962" t="s">
        <v>1374</v>
      </c>
      <c r="P3962">
        <v>4</v>
      </c>
      <c r="Q3962" t="s">
        <v>18715</v>
      </c>
      <c r="R3962" t="s">
        <v>18716</v>
      </c>
      <c r="S3962">
        <v>42</v>
      </c>
      <c r="T3962" t="s">
        <v>37</v>
      </c>
      <c r="U3962" t="s">
        <v>38</v>
      </c>
      <c r="V3962" t="s">
        <v>584</v>
      </c>
      <c r="W3962">
        <v>4000000</v>
      </c>
      <c r="X3962">
        <v>2011</v>
      </c>
      <c r="Y3962">
        <v>3000</v>
      </c>
      <c r="Z3962">
        <v>6</v>
      </c>
      <c r="AA3962">
        <v>2.35</v>
      </c>
      <c r="AB3962">
        <v>798</v>
      </c>
    </row>
    <row r="3963" spans="1:28" hidden="1" x14ac:dyDescent="0.25">
      <c r="A3963" t="s">
        <v>28</v>
      </c>
      <c r="B3963" t="s">
        <v>15519</v>
      </c>
      <c r="C3963">
        <v>135</v>
      </c>
      <c r="D3963">
        <v>99</v>
      </c>
      <c r="E3963">
        <v>7</v>
      </c>
      <c r="F3963">
        <v>641</v>
      </c>
      <c r="G3963" t="s">
        <v>14356</v>
      </c>
      <c r="H3963">
        <v>762</v>
      </c>
      <c r="J3963" t="s">
        <v>3335</v>
      </c>
      <c r="K3963" t="s">
        <v>1794</v>
      </c>
      <c r="L3963" t="s">
        <v>18717</v>
      </c>
      <c r="M3963">
        <v>22220</v>
      </c>
      <c r="N3963">
        <v>2631</v>
      </c>
      <c r="O3963" t="s">
        <v>888</v>
      </c>
      <c r="P3963">
        <v>1</v>
      </c>
      <c r="Q3963" t="s">
        <v>18718</v>
      </c>
      <c r="R3963" t="s">
        <v>18719</v>
      </c>
      <c r="S3963">
        <v>97</v>
      </c>
      <c r="T3963" t="s">
        <v>37</v>
      </c>
      <c r="U3963" t="s">
        <v>56</v>
      </c>
      <c r="V3963" t="s">
        <v>584</v>
      </c>
      <c r="W3963">
        <v>4000000</v>
      </c>
      <c r="X3963">
        <v>2011</v>
      </c>
      <c r="Y3963">
        <v>706</v>
      </c>
      <c r="Z3963">
        <v>6.3</v>
      </c>
      <c r="AA3963">
        <v>2.35</v>
      </c>
      <c r="AB3963">
        <v>0</v>
      </c>
    </row>
    <row r="3964" spans="1:28" hidden="1" x14ac:dyDescent="0.25">
      <c r="A3964" t="s">
        <v>28</v>
      </c>
      <c r="B3964" t="s">
        <v>8552</v>
      </c>
      <c r="C3964">
        <v>38</v>
      </c>
      <c r="D3964">
        <v>90</v>
      </c>
      <c r="E3964">
        <v>165</v>
      </c>
      <c r="F3964">
        <v>150</v>
      </c>
      <c r="G3964" t="s">
        <v>18720</v>
      </c>
      <c r="H3964">
        <v>686</v>
      </c>
      <c r="J3964" t="s">
        <v>2785</v>
      </c>
      <c r="K3964" t="s">
        <v>8553</v>
      </c>
      <c r="L3964" t="s">
        <v>18721</v>
      </c>
      <c r="M3964">
        <v>5137</v>
      </c>
      <c r="N3964">
        <v>1298</v>
      </c>
      <c r="O3964" t="s">
        <v>12616</v>
      </c>
      <c r="P3964">
        <v>0</v>
      </c>
      <c r="Q3964" t="s">
        <v>18722</v>
      </c>
      <c r="R3964" t="s">
        <v>18723</v>
      </c>
      <c r="S3964">
        <v>50</v>
      </c>
      <c r="T3964" t="s">
        <v>37</v>
      </c>
      <c r="U3964" t="s">
        <v>267</v>
      </c>
      <c r="V3964" t="s">
        <v>584</v>
      </c>
      <c r="X3964">
        <v>2003</v>
      </c>
      <c r="Y3964">
        <v>246</v>
      </c>
      <c r="Z3964">
        <v>6.3</v>
      </c>
      <c r="AA3964">
        <v>2.35</v>
      </c>
      <c r="AB3964">
        <v>688</v>
      </c>
    </row>
    <row r="3965" spans="1:28" hidden="1" x14ac:dyDescent="0.25">
      <c r="A3965" t="s">
        <v>28</v>
      </c>
      <c r="B3965" t="s">
        <v>18724</v>
      </c>
      <c r="C3965">
        <v>8</v>
      </c>
      <c r="D3965">
        <v>120</v>
      </c>
      <c r="E3965">
        <v>0</v>
      </c>
      <c r="F3965">
        <v>22</v>
      </c>
      <c r="G3965" t="s">
        <v>18725</v>
      </c>
      <c r="H3965">
        <v>114</v>
      </c>
      <c r="J3965" t="s">
        <v>7042</v>
      </c>
      <c r="K3965" t="s">
        <v>8748</v>
      </c>
      <c r="L3965" t="s">
        <v>18726</v>
      </c>
      <c r="M3965">
        <v>2488</v>
      </c>
      <c r="N3965">
        <v>183</v>
      </c>
      <c r="O3965" t="s">
        <v>18727</v>
      </c>
      <c r="P3965">
        <v>0</v>
      </c>
      <c r="Q3965" t="s">
        <v>18728</v>
      </c>
      <c r="R3965" t="s">
        <v>18729</v>
      </c>
      <c r="S3965">
        <v>3</v>
      </c>
      <c r="T3965" t="s">
        <v>5640</v>
      </c>
      <c r="U3965" t="s">
        <v>7169</v>
      </c>
      <c r="W3965">
        <v>4000000</v>
      </c>
      <c r="X3965">
        <v>2013</v>
      </c>
      <c r="Y3965">
        <v>45</v>
      </c>
      <c r="Z3965">
        <v>7.5</v>
      </c>
      <c r="AB3965">
        <v>282</v>
      </c>
    </row>
    <row r="3966" spans="1:28" hidden="1" x14ac:dyDescent="0.25">
      <c r="A3966" t="s">
        <v>28</v>
      </c>
      <c r="B3966" t="s">
        <v>18730</v>
      </c>
      <c r="C3966">
        <v>34</v>
      </c>
      <c r="D3966">
        <v>168</v>
      </c>
      <c r="E3966">
        <v>0</v>
      </c>
      <c r="F3966">
        <v>69</v>
      </c>
      <c r="G3966" t="s">
        <v>7963</v>
      </c>
      <c r="H3966">
        <v>713</v>
      </c>
      <c r="J3966" t="s">
        <v>18731</v>
      </c>
      <c r="K3966" t="s">
        <v>1744</v>
      </c>
      <c r="L3966" t="s">
        <v>18732</v>
      </c>
      <c r="M3966">
        <v>6303</v>
      </c>
      <c r="N3966">
        <v>1541</v>
      </c>
      <c r="O3966" t="s">
        <v>18733</v>
      </c>
      <c r="P3966">
        <v>0</v>
      </c>
      <c r="Q3966" t="s">
        <v>18734</v>
      </c>
      <c r="R3966" t="s">
        <v>18735</v>
      </c>
      <c r="S3966">
        <v>129</v>
      </c>
      <c r="T3966" t="s">
        <v>37</v>
      </c>
      <c r="U3966" t="s">
        <v>38</v>
      </c>
      <c r="V3966" t="s">
        <v>94</v>
      </c>
      <c r="W3966">
        <v>4000000</v>
      </c>
      <c r="X3966">
        <v>1972</v>
      </c>
      <c r="Y3966">
        <v>649</v>
      </c>
      <c r="Z3966">
        <v>7.6</v>
      </c>
      <c r="AA3966">
        <v>2.35</v>
      </c>
      <c r="AB3966">
        <v>0</v>
      </c>
    </row>
    <row r="3967" spans="1:28" hidden="1" x14ac:dyDescent="0.25">
      <c r="A3967" t="s">
        <v>28</v>
      </c>
      <c r="B3967" t="s">
        <v>18736</v>
      </c>
      <c r="C3967">
        <v>36</v>
      </c>
      <c r="D3967">
        <v>93</v>
      </c>
      <c r="E3967">
        <v>55</v>
      </c>
      <c r="F3967">
        <v>5</v>
      </c>
      <c r="G3967" t="s">
        <v>18737</v>
      </c>
      <c r="H3967">
        <v>223</v>
      </c>
      <c r="I3967">
        <v>4063</v>
      </c>
      <c r="J3967" t="s">
        <v>3276</v>
      </c>
      <c r="K3967" t="s">
        <v>18738</v>
      </c>
      <c r="L3967" t="s">
        <v>18739</v>
      </c>
      <c r="M3967">
        <v>2086</v>
      </c>
      <c r="N3967">
        <v>242</v>
      </c>
      <c r="O3967" t="s">
        <v>18740</v>
      </c>
      <c r="P3967">
        <v>3</v>
      </c>
      <c r="R3967" t="s">
        <v>18741</v>
      </c>
      <c r="S3967">
        <v>20</v>
      </c>
      <c r="T3967" t="s">
        <v>37</v>
      </c>
      <c r="U3967" t="s">
        <v>267</v>
      </c>
      <c r="V3967" t="s">
        <v>584</v>
      </c>
      <c r="W3967">
        <v>4000000</v>
      </c>
      <c r="X3967">
        <v>2012</v>
      </c>
      <c r="Y3967">
        <v>11</v>
      </c>
      <c r="Z3967">
        <v>5.2</v>
      </c>
      <c r="AA3967">
        <v>2.35</v>
      </c>
      <c r="AB3967">
        <v>657</v>
      </c>
    </row>
    <row r="3968" spans="1:28" hidden="1" x14ac:dyDescent="0.25">
      <c r="A3968" t="s">
        <v>746</v>
      </c>
      <c r="B3968" t="s">
        <v>18742</v>
      </c>
      <c r="C3968">
        <v>35</v>
      </c>
      <c r="D3968">
        <v>96</v>
      </c>
      <c r="E3968">
        <v>177</v>
      </c>
      <c r="F3968">
        <v>4</v>
      </c>
      <c r="G3968" t="s">
        <v>18743</v>
      </c>
      <c r="H3968">
        <v>431</v>
      </c>
      <c r="J3968" t="s">
        <v>3395</v>
      </c>
      <c r="K3968" t="s">
        <v>18744</v>
      </c>
      <c r="L3968" t="s">
        <v>18745</v>
      </c>
      <c r="M3968">
        <v>3753</v>
      </c>
      <c r="N3968">
        <v>457</v>
      </c>
      <c r="O3968" t="s">
        <v>18746</v>
      </c>
      <c r="P3968">
        <v>1</v>
      </c>
      <c r="Q3968" t="s">
        <v>18747</v>
      </c>
      <c r="R3968" t="s">
        <v>18748</v>
      </c>
      <c r="S3968">
        <v>53</v>
      </c>
      <c r="T3968" t="s">
        <v>37</v>
      </c>
      <c r="U3968" t="s">
        <v>38</v>
      </c>
      <c r="V3968" t="s">
        <v>15937</v>
      </c>
      <c r="W3968">
        <v>3950000</v>
      </c>
      <c r="X3968">
        <v>1930</v>
      </c>
      <c r="Y3968">
        <v>12</v>
      </c>
      <c r="Z3968">
        <v>7.8</v>
      </c>
      <c r="AA3968">
        <v>1.2</v>
      </c>
      <c r="AB3968">
        <v>279</v>
      </c>
    </row>
    <row r="3969" spans="1:28" hidden="1" x14ac:dyDescent="0.25">
      <c r="A3969" t="s">
        <v>28</v>
      </c>
      <c r="B3969" t="s">
        <v>18749</v>
      </c>
      <c r="C3969">
        <v>6</v>
      </c>
      <c r="D3969">
        <v>103</v>
      </c>
      <c r="E3969">
        <v>0</v>
      </c>
      <c r="F3969">
        <v>183</v>
      </c>
      <c r="G3969" t="s">
        <v>2285</v>
      </c>
      <c r="H3969">
        <v>650</v>
      </c>
      <c r="J3969" t="s">
        <v>1414</v>
      </c>
      <c r="K3969" t="s">
        <v>2386</v>
      </c>
      <c r="L3969" t="s">
        <v>18750</v>
      </c>
      <c r="M3969">
        <v>2727</v>
      </c>
      <c r="N3969">
        <v>1585</v>
      </c>
      <c r="O3969" t="s">
        <v>18751</v>
      </c>
      <c r="P3969">
        <v>5</v>
      </c>
      <c r="Q3969" t="s">
        <v>18752</v>
      </c>
      <c r="R3969" t="s">
        <v>18753</v>
      </c>
      <c r="S3969">
        <v>19</v>
      </c>
      <c r="T3969" t="s">
        <v>37</v>
      </c>
      <c r="U3969" t="s">
        <v>38</v>
      </c>
      <c r="W3969">
        <v>4000000</v>
      </c>
      <c r="X3969">
        <v>2007</v>
      </c>
      <c r="Y3969">
        <v>536</v>
      </c>
      <c r="Z3969">
        <v>6.6</v>
      </c>
      <c r="AA3969">
        <v>1.85</v>
      </c>
      <c r="AB3969">
        <v>296</v>
      </c>
    </row>
    <row r="3970" spans="1:28" hidden="1" x14ac:dyDescent="0.25">
      <c r="A3970" t="s">
        <v>28</v>
      </c>
      <c r="B3970" t="s">
        <v>8429</v>
      </c>
      <c r="C3970">
        <v>39</v>
      </c>
      <c r="D3970">
        <v>93</v>
      </c>
      <c r="E3970">
        <v>21</v>
      </c>
      <c r="F3970">
        <v>359</v>
      </c>
      <c r="G3970" t="s">
        <v>18754</v>
      </c>
      <c r="H3970">
        <v>763</v>
      </c>
      <c r="J3970" t="s">
        <v>6402</v>
      </c>
      <c r="K3970" t="s">
        <v>8931</v>
      </c>
      <c r="L3970" t="s">
        <v>18755</v>
      </c>
      <c r="M3970">
        <v>4146</v>
      </c>
      <c r="N3970">
        <v>2651</v>
      </c>
      <c r="O3970" t="s">
        <v>18756</v>
      </c>
      <c r="P3970">
        <v>2</v>
      </c>
      <c r="Q3970" t="s">
        <v>18757</v>
      </c>
      <c r="R3970" t="s">
        <v>18758</v>
      </c>
      <c r="S3970">
        <v>29</v>
      </c>
      <c r="T3970" t="s">
        <v>37</v>
      </c>
      <c r="U3970" t="s">
        <v>38</v>
      </c>
      <c r="V3970" t="s">
        <v>584</v>
      </c>
      <c r="W3970">
        <v>4000000</v>
      </c>
      <c r="X3970">
        <v>2016</v>
      </c>
      <c r="Y3970">
        <v>637</v>
      </c>
      <c r="Z3970">
        <v>4.7</v>
      </c>
      <c r="AA3970">
        <v>2.35</v>
      </c>
      <c r="AB3970">
        <v>0</v>
      </c>
    </row>
    <row r="3971" spans="1:28" hidden="1" x14ac:dyDescent="0.25">
      <c r="A3971" t="s">
        <v>28</v>
      </c>
      <c r="B3971" t="s">
        <v>18759</v>
      </c>
      <c r="C3971">
        <v>182</v>
      </c>
      <c r="D3971">
        <v>84</v>
      </c>
      <c r="E3971">
        <v>18</v>
      </c>
      <c r="F3971">
        <v>35</v>
      </c>
      <c r="G3971" t="s">
        <v>18760</v>
      </c>
      <c r="H3971">
        <v>399</v>
      </c>
      <c r="J3971" t="s">
        <v>5543</v>
      </c>
      <c r="K3971" t="s">
        <v>18761</v>
      </c>
      <c r="L3971" t="s">
        <v>18762</v>
      </c>
      <c r="M3971">
        <v>27781</v>
      </c>
      <c r="N3971">
        <v>644</v>
      </c>
      <c r="O3971" t="s">
        <v>18763</v>
      </c>
      <c r="P3971">
        <v>1</v>
      </c>
      <c r="Q3971" t="s">
        <v>18764</v>
      </c>
      <c r="R3971" t="s">
        <v>18765</v>
      </c>
      <c r="S3971">
        <v>104</v>
      </c>
      <c r="T3971" t="s">
        <v>37</v>
      </c>
      <c r="U3971" t="s">
        <v>369</v>
      </c>
      <c r="V3971" t="s">
        <v>584</v>
      </c>
      <c r="X3971">
        <v>2009</v>
      </c>
      <c r="Y3971">
        <v>129</v>
      </c>
      <c r="Z3971">
        <v>6.7</v>
      </c>
      <c r="AA3971">
        <v>2.35</v>
      </c>
      <c r="AB3971">
        <v>0</v>
      </c>
    </row>
    <row r="3972" spans="1:28" hidden="1" x14ac:dyDescent="0.25">
      <c r="A3972" t="s">
        <v>28</v>
      </c>
      <c r="B3972" t="s">
        <v>15996</v>
      </c>
      <c r="C3972">
        <v>14</v>
      </c>
      <c r="D3972">
        <v>81</v>
      </c>
      <c r="E3972">
        <v>548</v>
      </c>
      <c r="F3972">
        <v>104</v>
      </c>
      <c r="G3972" t="s">
        <v>18766</v>
      </c>
      <c r="H3972">
        <v>166</v>
      </c>
      <c r="J3972" t="s">
        <v>6402</v>
      </c>
      <c r="K3972" t="s">
        <v>18767</v>
      </c>
      <c r="L3972" t="s">
        <v>18768</v>
      </c>
      <c r="M3972">
        <v>1561</v>
      </c>
      <c r="N3972">
        <v>609</v>
      </c>
      <c r="O3972" t="s">
        <v>18769</v>
      </c>
      <c r="P3972">
        <v>0</v>
      </c>
      <c r="Q3972" t="s">
        <v>18770</v>
      </c>
      <c r="R3972" t="s">
        <v>18771</v>
      </c>
      <c r="S3972">
        <v>21</v>
      </c>
      <c r="T3972" t="s">
        <v>37</v>
      </c>
      <c r="U3972" t="s">
        <v>38</v>
      </c>
      <c r="V3972" t="s">
        <v>584</v>
      </c>
      <c r="W3972">
        <v>4000000</v>
      </c>
      <c r="X3972">
        <v>2012</v>
      </c>
      <c r="Y3972">
        <v>134</v>
      </c>
      <c r="Z3972">
        <v>4.2</v>
      </c>
      <c r="AB3972">
        <v>531</v>
      </c>
    </row>
    <row r="3973" spans="1:28" hidden="1" x14ac:dyDescent="0.25">
      <c r="A3973" t="s">
        <v>28</v>
      </c>
      <c r="B3973" t="s">
        <v>18772</v>
      </c>
      <c r="C3973">
        <v>3</v>
      </c>
      <c r="D3973">
        <v>84</v>
      </c>
      <c r="E3973">
        <v>4</v>
      </c>
      <c r="F3973">
        <v>271</v>
      </c>
      <c r="G3973" t="s">
        <v>9497</v>
      </c>
      <c r="H3973">
        <v>637</v>
      </c>
      <c r="J3973" t="s">
        <v>1680</v>
      </c>
      <c r="K3973" t="s">
        <v>14546</v>
      </c>
      <c r="L3973" t="s">
        <v>18773</v>
      </c>
      <c r="M3973">
        <v>1929</v>
      </c>
      <c r="N3973">
        <v>1932</v>
      </c>
      <c r="O3973" t="s">
        <v>18774</v>
      </c>
      <c r="P3973">
        <v>2</v>
      </c>
      <c r="R3973" t="s">
        <v>18775</v>
      </c>
      <c r="S3973">
        <v>4</v>
      </c>
      <c r="T3973" t="s">
        <v>37</v>
      </c>
      <c r="U3973" t="s">
        <v>38</v>
      </c>
      <c r="V3973" t="s">
        <v>2748</v>
      </c>
      <c r="W3973">
        <v>4000000</v>
      </c>
      <c r="X3973">
        <v>2012</v>
      </c>
      <c r="Y3973">
        <v>346</v>
      </c>
      <c r="Z3973">
        <v>6.3</v>
      </c>
      <c r="AA3973">
        <v>1.78</v>
      </c>
      <c r="AB3973">
        <v>170</v>
      </c>
    </row>
    <row r="3974" spans="1:28" hidden="1" x14ac:dyDescent="0.25">
      <c r="A3974" t="s">
        <v>28</v>
      </c>
      <c r="B3974" t="s">
        <v>18776</v>
      </c>
      <c r="C3974">
        <v>3</v>
      </c>
      <c r="D3974">
        <v>94</v>
      </c>
      <c r="E3974">
        <v>103</v>
      </c>
      <c r="F3974">
        <v>111</v>
      </c>
      <c r="G3974" t="s">
        <v>16644</v>
      </c>
      <c r="H3974">
        <v>544</v>
      </c>
      <c r="J3974" t="s">
        <v>18777</v>
      </c>
      <c r="K3974" t="s">
        <v>18778</v>
      </c>
      <c r="L3974" t="s">
        <v>18779</v>
      </c>
      <c r="M3974">
        <v>724</v>
      </c>
      <c r="N3974">
        <v>1150</v>
      </c>
      <c r="O3974" t="s">
        <v>18780</v>
      </c>
      <c r="P3974">
        <v>1</v>
      </c>
      <c r="Q3974" t="s">
        <v>18781</v>
      </c>
      <c r="R3974" t="s">
        <v>18782</v>
      </c>
      <c r="S3974">
        <v>15</v>
      </c>
      <c r="T3974" t="s">
        <v>37</v>
      </c>
      <c r="U3974" t="s">
        <v>8143</v>
      </c>
      <c r="V3974" t="s">
        <v>94</v>
      </c>
      <c r="W3974">
        <v>4000000</v>
      </c>
      <c r="X3974">
        <v>2014</v>
      </c>
      <c r="Y3974">
        <v>476</v>
      </c>
      <c r="Z3974">
        <v>4.7</v>
      </c>
      <c r="AB3974">
        <v>365</v>
      </c>
    </row>
    <row r="3975" spans="1:28" hidden="1" x14ac:dyDescent="0.25">
      <c r="A3975" t="s">
        <v>28</v>
      </c>
      <c r="B3975" t="s">
        <v>2155</v>
      </c>
      <c r="C3975">
        <v>1</v>
      </c>
      <c r="D3975">
        <v>141</v>
      </c>
      <c r="E3975">
        <v>335</v>
      </c>
      <c r="F3975">
        <v>635</v>
      </c>
      <c r="G3975" t="s">
        <v>850</v>
      </c>
      <c r="H3975">
        <v>11000</v>
      </c>
      <c r="J3975" t="s">
        <v>2156</v>
      </c>
      <c r="K3975" t="s">
        <v>465</v>
      </c>
      <c r="L3975" t="s">
        <v>2157</v>
      </c>
      <c r="M3975">
        <v>67</v>
      </c>
      <c r="N3975">
        <v>13391</v>
      </c>
      <c r="O3975" t="s">
        <v>1611</v>
      </c>
      <c r="P3975">
        <v>2</v>
      </c>
      <c r="Q3975" t="s">
        <v>12700</v>
      </c>
      <c r="R3975" t="s">
        <v>2158</v>
      </c>
      <c r="S3975">
        <v>1</v>
      </c>
      <c r="T3975" t="s">
        <v>37</v>
      </c>
      <c r="U3975" t="s">
        <v>38</v>
      </c>
      <c r="V3975" t="s">
        <v>39</v>
      </c>
      <c r="W3975">
        <v>100000000</v>
      </c>
      <c r="X3975">
        <v>2016</v>
      </c>
      <c r="Y3975">
        <v>744</v>
      </c>
      <c r="Z3975">
        <v>6</v>
      </c>
      <c r="AA3975">
        <v>2.35</v>
      </c>
      <c r="AB3975">
        <v>0</v>
      </c>
    </row>
    <row r="3976" spans="1:28" hidden="1" x14ac:dyDescent="0.25">
      <c r="A3976" t="s">
        <v>28</v>
      </c>
      <c r="B3976" t="s">
        <v>17250</v>
      </c>
      <c r="C3976">
        <v>62</v>
      </c>
      <c r="D3976">
        <v>120</v>
      </c>
      <c r="E3976">
        <v>160</v>
      </c>
      <c r="F3976">
        <v>94</v>
      </c>
      <c r="G3976" t="s">
        <v>18783</v>
      </c>
      <c r="H3976">
        <v>559</v>
      </c>
      <c r="J3976" t="s">
        <v>5939</v>
      </c>
      <c r="K3976" t="s">
        <v>14009</v>
      </c>
      <c r="L3976" t="s">
        <v>18784</v>
      </c>
      <c r="M3976">
        <v>23713</v>
      </c>
      <c r="N3976">
        <v>1238</v>
      </c>
      <c r="O3976" t="s">
        <v>17321</v>
      </c>
      <c r="P3976">
        <v>0</v>
      </c>
      <c r="Q3976" t="s">
        <v>18785</v>
      </c>
      <c r="R3976" t="s">
        <v>18786</v>
      </c>
      <c r="S3976">
        <v>167</v>
      </c>
      <c r="T3976" t="s">
        <v>37</v>
      </c>
      <c r="U3976" t="s">
        <v>56</v>
      </c>
      <c r="V3976" t="s">
        <v>6035</v>
      </c>
      <c r="W3976">
        <v>2000000</v>
      </c>
      <c r="X3976">
        <v>1966</v>
      </c>
      <c r="Y3976">
        <v>269</v>
      </c>
      <c r="Z3976">
        <v>7.9</v>
      </c>
      <c r="AA3976">
        <v>1.66</v>
      </c>
      <c r="AB3976">
        <v>2000</v>
      </c>
    </row>
    <row r="3977" spans="1:28" hidden="1" x14ac:dyDescent="0.25">
      <c r="A3977" t="s">
        <v>28</v>
      </c>
      <c r="B3977" t="s">
        <v>10144</v>
      </c>
      <c r="C3977">
        <v>161</v>
      </c>
      <c r="D3977">
        <v>121</v>
      </c>
      <c r="E3977">
        <v>0</v>
      </c>
      <c r="F3977">
        <v>682</v>
      </c>
      <c r="G3977" t="s">
        <v>5618</v>
      </c>
      <c r="H3977">
        <v>3000</v>
      </c>
      <c r="J3977" t="s">
        <v>213</v>
      </c>
      <c r="K3977" t="s">
        <v>1688</v>
      </c>
      <c r="L3977" t="s">
        <v>18787</v>
      </c>
      <c r="M3977">
        <v>103493</v>
      </c>
      <c r="N3977">
        <v>5987</v>
      </c>
      <c r="O3977" t="s">
        <v>17195</v>
      </c>
      <c r="P3977">
        <v>0</v>
      </c>
      <c r="Q3977" t="s">
        <v>18788</v>
      </c>
      <c r="R3977" t="s">
        <v>18789</v>
      </c>
      <c r="S3977">
        <v>317</v>
      </c>
      <c r="T3977" t="s">
        <v>37</v>
      </c>
      <c r="U3977" t="s">
        <v>38</v>
      </c>
      <c r="V3977" t="s">
        <v>584</v>
      </c>
      <c r="W3977">
        <v>3800000</v>
      </c>
      <c r="X3977">
        <v>1976</v>
      </c>
      <c r="Y3977">
        <v>977</v>
      </c>
      <c r="Z3977">
        <v>8.1</v>
      </c>
      <c r="AA3977">
        <v>1.85</v>
      </c>
      <c r="AB3977">
        <v>17000</v>
      </c>
    </row>
    <row r="3978" spans="1:28" hidden="1" x14ac:dyDescent="0.25">
      <c r="A3978" t="s">
        <v>28</v>
      </c>
      <c r="B3978" t="s">
        <v>18790</v>
      </c>
      <c r="C3978">
        <v>157</v>
      </c>
      <c r="D3978">
        <v>226</v>
      </c>
      <c r="E3978">
        <v>149</v>
      </c>
      <c r="F3978">
        <v>248</v>
      </c>
      <c r="G3978" t="s">
        <v>18791</v>
      </c>
      <c r="H3978">
        <v>503</v>
      </c>
      <c r="I3978">
        <v>198655278</v>
      </c>
      <c r="J3978" t="s">
        <v>1940</v>
      </c>
      <c r="K3978" t="s">
        <v>18792</v>
      </c>
      <c r="L3978" t="s">
        <v>18793</v>
      </c>
      <c r="M3978">
        <v>215340</v>
      </c>
      <c r="N3978">
        <v>1862</v>
      </c>
      <c r="O3978" t="s">
        <v>18794</v>
      </c>
      <c r="P3978">
        <v>1</v>
      </c>
      <c r="Q3978" t="s">
        <v>18795</v>
      </c>
      <c r="R3978" t="s">
        <v>18796</v>
      </c>
      <c r="S3978">
        <v>706</v>
      </c>
      <c r="T3978" t="s">
        <v>37</v>
      </c>
      <c r="U3978" t="s">
        <v>38</v>
      </c>
      <c r="V3978" t="s">
        <v>276</v>
      </c>
      <c r="W3978">
        <v>3977000</v>
      </c>
      <c r="X3978">
        <v>1939</v>
      </c>
      <c r="Y3978">
        <v>384</v>
      </c>
      <c r="Z3978">
        <v>8.1999999999999993</v>
      </c>
      <c r="AA3978">
        <v>1.37</v>
      </c>
      <c r="AB3978">
        <v>16000</v>
      </c>
    </row>
    <row r="3979" spans="1:28" hidden="1" x14ac:dyDescent="0.25">
      <c r="A3979" t="s">
        <v>28</v>
      </c>
      <c r="B3979" t="s">
        <v>18797</v>
      </c>
      <c r="C3979">
        <v>31</v>
      </c>
      <c r="D3979">
        <v>104</v>
      </c>
      <c r="E3979">
        <v>10</v>
      </c>
      <c r="F3979">
        <v>196</v>
      </c>
      <c r="G3979" t="s">
        <v>374</v>
      </c>
      <c r="H3979">
        <v>507</v>
      </c>
      <c r="I3979">
        <v>143653</v>
      </c>
      <c r="J3979" t="s">
        <v>1543</v>
      </c>
      <c r="K3979" t="s">
        <v>14715</v>
      </c>
      <c r="L3979" t="s">
        <v>18798</v>
      </c>
      <c r="M3979">
        <v>1177</v>
      </c>
      <c r="N3979">
        <v>1281</v>
      </c>
      <c r="O3979" t="s">
        <v>18799</v>
      </c>
      <c r="P3979">
        <v>0</v>
      </c>
      <c r="Q3979" t="s">
        <v>18800</v>
      </c>
      <c r="R3979" t="s">
        <v>18801</v>
      </c>
      <c r="S3979">
        <v>10</v>
      </c>
      <c r="T3979" t="s">
        <v>37</v>
      </c>
      <c r="U3979" t="s">
        <v>56</v>
      </c>
      <c r="V3979" t="s">
        <v>39</v>
      </c>
      <c r="W3979">
        <v>4000000</v>
      </c>
      <c r="X3979">
        <v>2014</v>
      </c>
      <c r="Y3979">
        <v>236</v>
      </c>
      <c r="Z3979">
        <v>6</v>
      </c>
      <c r="AA3979">
        <v>2.35</v>
      </c>
      <c r="AB3979">
        <v>0</v>
      </c>
    </row>
    <row r="3980" spans="1:28" hidden="1" x14ac:dyDescent="0.25">
      <c r="A3980" t="s">
        <v>28</v>
      </c>
      <c r="B3980" t="s">
        <v>17193</v>
      </c>
      <c r="C3980">
        <v>53</v>
      </c>
      <c r="D3980">
        <v>152</v>
      </c>
      <c r="E3980">
        <v>541</v>
      </c>
      <c r="F3980">
        <v>288</v>
      </c>
      <c r="G3980" t="s">
        <v>18802</v>
      </c>
      <c r="H3980">
        <v>773</v>
      </c>
      <c r="I3980">
        <v>14873</v>
      </c>
      <c r="J3980" t="s">
        <v>18803</v>
      </c>
      <c r="K3980" t="s">
        <v>1440</v>
      </c>
      <c r="L3980" t="s">
        <v>18804</v>
      </c>
      <c r="M3980">
        <v>5294</v>
      </c>
      <c r="N3980">
        <v>2888</v>
      </c>
      <c r="O3980" t="s">
        <v>17194</v>
      </c>
      <c r="P3980">
        <v>2</v>
      </c>
      <c r="Q3980" t="s">
        <v>18805</v>
      </c>
      <c r="R3980" t="s">
        <v>18806</v>
      </c>
      <c r="S3980">
        <v>67</v>
      </c>
      <c r="T3980" t="s">
        <v>37</v>
      </c>
      <c r="U3980" t="s">
        <v>38</v>
      </c>
      <c r="V3980" t="s">
        <v>6035</v>
      </c>
      <c r="W3980">
        <v>3800000</v>
      </c>
      <c r="X3980">
        <v>1965</v>
      </c>
      <c r="Y3980">
        <v>575</v>
      </c>
      <c r="Z3980">
        <v>6.8</v>
      </c>
      <c r="AA3980">
        <v>2.35</v>
      </c>
      <c r="AB3980">
        <v>251</v>
      </c>
    </row>
    <row r="3981" spans="1:28" hidden="1" x14ac:dyDescent="0.25">
      <c r="A3981" t="s">
        <v>28</v>
      </c>
      <c r="B3981" t="s">
        <v>18807</v>
      </c>
      <c r="C3981">
        <v>1</v>
      </c>
      <c r="D3981">
        <v>92</v>
      </c>
      <c r="E3981">
        <v>2</v>
      </c>
      <c r="F3981">
        <v>601</v>
      </c>
      <c r="G3981" t="s">
        <v>5952</v>
      </c>
      <c r="H3981">
        <v>881</v>
      </c>
      <c r="J3981" t="s">
        <v>3408</v>
      </c>
      <c r="K3981" t="s">
        <v>1139</v>
      </c>
      <c r="L3981" t="s">
        <v>18808</v>
      </c>
      <c r="M3981">
        <v>257</v>
      </c>
      <c r="N3981">
        <v>3229</v>
      </c>
      <c r="O3981" t="s">
        <v>9640</v>
      </c>
      <c r="P3981">
        <v>3</v>
      </c>
      <c r="Q3981" t="s">
        <v>18809</v>
      </c>
      <c r="R3981" t="s">
        <v>18810</v>
      </c>
      <c r="S3981">
        <v>6</v>
      </c>
      <c r="T3981" t="s">
        <v>37</v>
      </c>
      <c r="U3981" t="s">
        <v>38</v>
      </c>
      <c r="V3981" t="s">
        <v>584</v>
      </c>
      <c r="X3981">
        <v>2009</v>
      </c>
      <c r="Y3981">
        <v>826</v>
      </c>
      <c r="Z3981">
        <v>7.3</v>
      </c>
      <c r="AA3981">
        <v>1.85</v>
      </c>
      <c r="AB3981">
        <v>237</v>
      </c>
    </row>
    <row r="3982" spans="1:28" hidden="1" x14ac:dyDescent="0.25">
      <c r="A3982" t="s">
        <v>28</v>
      </c>
      <c r="B3982" t="s">
        <v>18811</v>
      </c>
      <c r="C3982">
        <v>21</v>
      </c>
      <c r="D3982">
        <v>107</v>
      </c>
      <c r="E3982">
        <v>24</v>
      </c>
      <c r="F3982">
        <v>83</v>
      </c>
      <c r="G3982" t="s">
        <v>18812</v>
      </c>
      <c r="H3982">
        <v>277</v>
      </c>
      <c r="I3982">
        <v>8000000</v>
      </c>
      <c r="J3982" t="s">
        <v>18813</v>
      </c>
      <c r="K3982" t="s">
        <v>18814</v>
      </c>
      <c r="L3982" t="s">
        <v>18815</v>
      </c>
      <c r="M3982">
        <v>3167</v>
      </c>
      <c r="N3982">
        <v>731</v>
      </c>
      <c r="O3982" t="s">
        <v>18816</v>
      </c>
      <c r="P3982">
        <v>0</v>
      </c>
      <c r="Q3982" t="s">
        <v>18817</v>
      </c>
      <c r="R3982" t="s">
        <v>18818</v>
      </c>
      <c r="S3982">
        <v>90</v>
      </c>
      <c r="T3982" t="s">
        <v>37</v>
      </c>
      <c r="U3982" t="s">
        <v>38</v>
      </c>
      <c r="V3982" t="s">
        <v>15937</v>
      </c>
      <c r="W3982">
        <v>3768785</v>
      </c>
      <c r="X3982">
        <v>1950</v>
      </c>
      <c r="Y3982">
        <v>244</v>
      </c>
      <c r="Z3982">
        <v>7</v>
      </c>
      <c r="AA3982">
        <v>1.37</v>
      </c>
      <c r="AB3982">
        <v>456</v>
      </c>
    </row>
    <row r="3983" spans="1:28" hidden="1" x14ac:dyDescent="0.25">
      <c r="A3983" t="s">
        <v>28</v>
      </c>
      <c r="B3983" t="s">
        <v>18819</v>
      </c>
      <c r="C3983">
        <v>246</v>
      </c>
      <c r="D3983">
        <v>97</v>
      </c>
      <c r="E3983">
        <v>69</v>
      </c>
      <c r="F3983">
        <v>106</v>
      </c>
      <c r="G3983" t="s">
        <v>1368</v>
      </c>
      <c r="H3983">
        <v>414</v>
      </c>
      <c r="I3983">
        <v>304137</v>
      </c>
      <c r="J3983" t="s">
        <v>9192</v>
      </c>
      <c r="K3983" t="s">
        <v>5190</v>
      </c>
      <c r="L3983" t="s">
        <v>18820</v>
      </c>
      <c r="M3983">
        <v>55982</v>
      </c>
      <c r="N3983">
        <v>1269</v>
      </c>
      <c r="O3983" t="s">
        <v>18821</v>
      </c>
      <c r="P3983">
        <v>0</v>
      </c>
      <c r="Q3983" t="s">
        <v>18822</v>
      </c>
      <c r="R3983" t="s">
        <v>18823</v>
      </c>
      <c r="S3983">
        <v>148</v>
      </c>
      <c r="T3983" t="s">
        <v>37</v>
      </c>
      <c r="U3983" t="s">
        <v>56</v>
      </c>
      <c r="V3983" t="s">
        <v>584</v>
      </c>
      <c r="X3983">
        <v>2010</v>
      </c>
      <c r="Y3983">
        <v>365</v>
      </c>
      <c r="Z3983">
        <v>7.3</v>
      </c>
      <c r="AA3983">
        <v>1.85</v>
      </c>
      <c r="AB3983">
        <v>17000</v>
      </c>
    </row>
    <row r="3984" spans="1:28" hidden="1" x14ac:dyDescent="0.25">
      <c r="A3984" t="s">
        <v>28</v>
      </c>
      <c r="B3984" t="s">
        <v>18824</v>
      </c>
      <c r="C3984">
        <v>42</v>
      </c>
      <c r="D3984">
        <v>115</v>
      </c>
      <c r="E3984">
        <v>6</v>
      </c>
      <c r="F3984">
        <v>24</v>
      </c>
      <c r="G3984" t="s">
        <v>18825</v>
      </c>
      <c r="H3984">
        <v>119</v>
      </c>
      <c r="J3984" t="s">
        <v>3408</v>
      </c>
      <c r="K3984" t="s">
        <v>18826</v>
      </c>
      <c r="L3984" t="s">
        <v>18827</v>
      </c>
      <c r="M3984">
        <v>2650</v>
      </c>
      <c r="N3984">
        <v>222</v>
      </c>
      <c r="O3984" t="s">
        <v>18828</v>
      </c>
      <c r="P3984">
        <v>1</v>
      </c>
      <c r="Q3984" t="s">
        <v>18829</v>
      </c>
      <c r="R3984" t="s">
        <v>18830</v>
      </c>
      <c r="S3984">
        <v>35</v>
      </c>
      <c r="T3984" t="s">
        <v>14502</v>
      </c>
      <c r="U3984" t="s">
        <v>16840</v>
      </c>
      <c r="V3984" t="s">
        <v>584</v>
      </c>
      <c r="W3984">
        <v>8000000</v>
      </c>
      <c r="X3984">
        <v>2005</v>
      </c>
      <c r="Y3984">
        <v>69</v>
      </c>
      <c r="Z3984">
        <v>7.5</v>
      </c>
      <c r="AA3984">
        <v>2.35</v>
      </c>
      <c r="AB3984">
        <v>385</v>
      </c>
    </row>
    <row r="3985" spans="1:28" hidden="1" x14ac:dyDescent="0.25">
      <c r="A3985" t="s">
        <v>28</v>
      </c>
      <c r="B3985" t="s">
        <v>18831</v>
      </c>
      <c r="C3985">
        <v>78</v>
      </c>
      <c r="D3985">
        <v>95</v>
      </c>
      <c r="E3985">
        <v>89</v>
      </c>
      <c r="F3985">
        <v>388</v>
      </c>
      <c r="G3985" t="s">
        <v>8229</v>
      </c>
      <c r="H3985">
        <v>963</v>
      </c>
      <c r="I3985">
        <v>37606</v>
      </c>
      <c r="J3985" t="s">
        <v>9192</v>
      </c>
      <c r="K3985" t="s">
        <v>3040</v>
      </c>
      <c r="L3985" t="s">
        <v>18832</v>
      </c>
      <c r="M3985">
        <v>31836</v>
      </c>
      <c r="N3985">
        <v>2658</v>
      </c>
      <c r="O3985" t="s">
        <v>13726</v>
      </c>
      <c r="P3985">
        <v>0</v>
      </c>
      <c r="Q3985" t="s">
        <v>18833</v>
      </c>
      <c r="R3985" t="s">
        <v>18834</v>
      </c>
      <c r="S3985">
        <v>90</v>
      </c>
      <c r="T3985" t="s">
        <v>37</v>
      </c>
      <c r="U3985" t="s">
        <v>267</v>
      </c>
      <c r="V3985" t="s">
        <v>584</v>
      </c>
      <c r="W3985">
        <v>3500000</v>
      </c>
      <c r="X3985">
        <v>2009</v>
      </c>
      <c r="Y3985">
        <v>654</v>
      </c>
      <c r="Z3985">
        <v>6.8</v>
      </c>
      <c r="AA3985">
        <v>2.35</v>
      </c>
      <c r="AB3985">
        <v>0</v>
      </c>
    </row>
    <row r="3986" spans="1:28" hidden="1" x14ac:dyDescent="0.25">
      <c r="A3986" t="s">
        <v>28</v>
      </c>
      <c r="B3986" t="s">
        <v>18835</v>
      </c>
      <c r="C3986">
        <v>41</v>
      </c>
      <c r="D3986">
        <v>102</v>
      </c>
      <c r="E3986">
        <v>136</v>
      </c>
      <c r="F3986">
        <v>48</v>
      </c>
      <c r="G3986" t="s">
        <v>18836</v>
      </c>
      <c r="H3986">
        <v>89</v>
      </c>
      <c r="I3986">
        <v>2956000</v>
      </c>
      <c r="J3986" t="s">
        <v>18837</v>
      </c>
      <c r="K3986" t="s">
        <v>18838</v>
      </c>
      <c r="L3986" t="s">
        <v>18839</v>
      </c>
      <c r="M3986">
        <v>3258</v>
      </c>
      <c r="N3986">
        <v>282</v>
      </c>
      <c r="O3986" t="s">
        <v>18840</v>
      </c>
      <c r="P3986">
        <v>0</v>
      </c>
      <c r="Q3986" t="s">
        <v>18841</v>
      </c>
      <c r="R3986" t="s">
        <v>18842</v>
      </c>
      <c r="S3986">
        <v>54</v>
      </c>
      <c r="T3986" t="s">
        <v>37</v>
      </c>
      <c r="U3986" t="s">
        <v>38</v>
      </c>
      <c r="V3986" t="s">
        <v>6035</v>
      </c>
      <c r="W3986">
        <v>3700000</v>
      </c>
      <c r="X3986">
        <v>1948</v>
      </c>
      <c r="Y3986">
        <v>78</v>
      </c>
      <c r="Z3986">
        <v>7.1</v>
      </c>
      <c r="AA3986">
        <v>1.37</v>
      </c>
      <c r="AB3986">
        <v>359</v>
      </c>
    </row>
    <row r="3987" spans="1:28" hidden="1" x14ac:dyDescent="0.25">
      <c r="A3987" t="s">
        <v>28</v>
      </c>
      <c r="B3987" t="s">
        <v>18843</v>
      </c>
      <c r="C3987">
        <v>61</v>
      </c>
      <c r="D3987">
        <v>99</v>
      </c>
      <c r="E3987">
        <v>29</v>
      </c>
      <c r="F3987">
        <v>64</v>
      </c>
      <c r="G3987" t="s">
        <v>11817</v>
      </c>
      <c r="H3987">
        <v>117</v>
      </c>
      <c r="I3987">
        <v>19959</v>
      </c>
      <c r="J3987" t="s">
        <v>3408</v>
      </c>
      <c r="K3987" t="s">
        <v>18844</v>
      </c>
      <c r="L3987" t="s">
        <v>18845</v>
      </c>
      <c r="M3987">
        <v>3579</v>
      </c>
      <c r="N3987">
        <v>298</v>
      </c>
      <c r="O3987" t="s">
        <v>6623</v>
      </c>
      <c r="P3987">
        <v>2</v>
      </c>
      <c r="Q3987" t="s">
        <v>18846</v>
      </c>
      <c r="R3987" t="s">
        <v>18847</v>
      </c>
      <c r="S3987">
        <v>14</v>
      </c>
      <c r="T3987" t="s">
        <v>37</v>
      </c>
      <c r="U3987" t="s">
        <v>8649</v>
      </c>
      <c r="V3987" t="s">
        <v>584</v>
      </c>
      <c r="W3987">
        <v>3800000</v>
      </c>
      <c r="X3987">
        <v>2009</v>
      </c>
      <c r="Y3987">
        <v>64</v>
      </c>
      <c r="Z3987">
        <v>6.9</v>
      </c>
      <c r="AA3987">
        <v>2.35</v>
      </c>
      <c r="AB3987">
        <v>0</v>
      </c>
    </row>
    <row r="3988" spans="1:28" hidden="1" x14ac:dyDescent="0.25">
      <c r="A3988" t="s">
        <v>28</v>
      </c>
      <c r="B3988" t="s">
        <v>11880</v>
      </c>
      <c r="C3988">
        <v>112</v>
      </c>
      <c r="D3988">
        <v>109</v>
      </c>
      <c r="E3988">
        <v>13</v>
      </c>
      <c r="F3988">
        <v>480</v>
      </c>
      <c r="G3988" t="s">
        <v>4752</v>
      </c>
      <c r="H3988">
        <v>3000</v>
      </c>
      <c r="I3988">
        <v>2706659</v>
      </c>
      <c r="J3988" t="s">
        <v>2526</v>
      </c>
      <c r="K3988" t="s">
        <v>729</v>
      </c>
      <c r="L3988" t="s">
        <v>18848</v>
      </c>
      <c r="M3988">
        <v>17770</v>
      </c>
      <c r="N3988">
        <v>5977</v>
      </c>
      <c r="O3988" t="s">
        <v>1549</v>
      </c>
      <c r="P3988">
        <v>0</v>
      </c>
      <c r="Q3988" t="s">
        <v>18849</v>
      </c>
      <c r="R3988" t="s">
        <v>18850</v>
      </c>
      <c r="S3988">
        <v>172</v>
      </c>
      <c r="T3988" t="s">
        <v>37</v>
      </c>
      <c r="U3988" t="s">
        <v>56</v>
      </c>
      <c r="V3988" t="s">
        <v>584</v>
      </c>
      <c r="W3988">
        <v>2000000</v>
      </c>
      <c r="X3988">
        <v>2006</v>
      </c>
      <c r="Y3988">
        <v>796</v>
      </c>
      <c r="Z3988">
        <v>6.9</v>
      </c>
      <c r="AA3988">
        <v>1.85</v>
      </c>
      <c r="AB3988">
        <v>0</v>
      </c>
    </row>
    <row r="3989" spans="1:28" hidden="1" x14ac:dyDescent="0.25">
      <c r="A3989" t="s">
        <v>28</v>
      </c>
      <c r="B3989" t="s">
        <v>5127</v>
      </c>
      <c r="C3989">
        <v>349</v>
      </c>
      <c r="D3989">
        <v>113</v>
      </c>
      <c r="E3989">
        <v>174</v>
      </c>
      <c r="F3989">
        <v>767</v>
      </c>
      <c r="G3989" t="s">
        <v>121</v>
      </c>
      <c r="H3989">
        <v>14000</v>
      </c>
      <c r="I3989">
        <v>61094903</v>
      </c>
      <c r="J3989" t="s">
        <v>1155</v>
      </c>
      <c r="K3989" t="s">
        <v>227</v>
      </c>
      <c r="L3989" t="s">
        <v>6444</v>
      </c>
      <c r="M3989">
        <v>210548</v>
      </c>
      <c r="N3989">
        <v>17151</v>
      </c>
      <c r="O3989" t="s">
        <v>6445</v>
      </c>
      <c r="P3989">
        <v>3</v>
      </c>
      <c r="Q3989" t="s">
        <v>6446</v>
      </c>
      <c r="R3989" t="s">
        <v>6447</v>
      </c>
      <c r="S3989">
        <v>332</v>
      </c>
      <c r="T3989" t="s">
        <v>37</v>
      </c>
      <c r="U3989" t="s">
        <v>56</v>
      </c>
      <c r="V3989" t="s">
        <v>39</v>
      </c>
      <c r="W3989">
        <v>30000000</v>
      </c>
      <c r="X3989">
        <v>2011</v>
      </c>
      <c r="Y3989">
        <v>902</v>
      </c>
      <c r="Z3989">
        <v>6.9</v>
      </c>
      <c r="AA3989">
        <v>2.35</v>
      </c>
      <c r="AB3989">
        <v>29000</v>
      </c>
    </row>
    <row r="3990" spans="1:28" hidden="1" x14ac:dyDescent="0.25">
      <c r="A3990" t="s">
        <v>28</v>
      </c>
      <c r="C3990">
        <v>55</v>
      </c>
      <c r="D3990">
        <v>25</v>
      </c>
      <c r="F3990">
        <v>395</v>
      </c>
      <c r="G3990" t="s">
        <v>18851</v>
      </c>
      <c r="H3990">
        <v>443</v>
      </c>
      <c r="J3990" t="s">
        <v>11840</v>
      </c>
      <c r="K3990" t="s">
        <v>2557</v>
      </c>
      <c r="L3990" t="s">
        <v>18852</v>
      </c>
      <c r="M3990">
        <v>36265</v>
      </c>
      <c r="N3990">
        <v>2195</v>
      </c>
      <c r="O3990" t="s">
        <v>18853</v>
      </c>
      <c r="P3990">
        <v>5</v>
      </c>
      <c r="Q3990" t="s">
        <v>18854</v>
      </c>
      <c r="R3990" t="s">
        <v>18855</v>
      </c>
      <c r="S3990">
        <v>147</v>
      </c>
      <c r="T3990" t="s">
        <v>37</v>
      </c>
      <c r="U3990" t="s">
        <v>38</v>
      </c>
      <c r="V3990" t="s">
        <v>1567</v>
      </c>
      <c r="Y3990">
        <v>421</v>
      </c>
      <c r="Z3990">
        <v>8.4</v>
      </c>
      <c r="AA3990">
        <v>4</v>
      </c>
      <c r="AB3990">
        <v>0</v>
      </c>
    </row>
    <row r="3991" spans="1:28" hidden="1" x14ac:dyDescent="0.25">
      <c r="A3991" t="s">
        <v>746</v>
      </c>
      <c r="B3991" t="s">
        <v>9812</v>
      </c>
      <c r="C3991">
        <v>88</v>
      </c>
      <c r="D3991">
        <v>113</v>
      </c>
      <c r="E3991">
        <v>154</v>
      </c>
      <c r="F3991">
        <v>77</v>
      </c>
      <c r="G3991" t="s">
        <v>18856</v>
      </c>
      <c r="H3991">
        <v>183</v>
      </c>
      <c r="J3991" t="s">
        <v>3408</v>
      </c>
      <c r="K3991" t="s">
        <v>18857</v>
      </c>
      <c r="L3991" t="s">
        <v>18858</v>
      </c>
      <c r="M3991">
        <v>76616</v>
      </c>
      <c r="N3991">
        <v>465</v>
      </c>
      <c r="O3991" t="s">
        <v>18859</v>
      </c>
      <c r="P3991">
        <v>2</v>
      </c>
      <c r="Q3991" t="s">
        <v>18860</v>
      </c>
      <c r="R3991" t="s">
        <v>18861</v>
      </c>
      <c r="S3991">
        <v>334</v>
      </c>
      <c r="T3991" t="s">
        <v>37</v>
      </c>
      <c r="U3991" t="s">
        <v>38</v>
      </c>
      <c r="V3991" t="s">
        <v>7333</v>
      </c>
      <c r="W3991">
        <v>3600000</v>
      </c>
      <c r="X3991">
        <v>1969</v>
      </c>
      <c r="Y3991">
        <v>89</v>
      </c>
      <c r="Z3991">
        <v>7.9</v>
      </c>
      <c r="AA3991">
        <v>1.85</v>
      </c>
      <c r="AB3991">
        <v>0</v>
      </c>
    </row>
    <row r="3992" spans="1:28" hidden="1" x14ac:dyDescent="0.25">
      <c r="A3992" t="s">
        <v>28</v>
      </c>
      <c r="B3992" t="s">
        <v>13124</v>
      </c>
      <c r="C3992">
        <v>122</v>
      </c>
      <c r="D3992">
        <v>91</v>
      </c>
      <c r="E3992">
        <v>11</v>
      </c>
      <c r="F3992">
        <v>121</v>
      </c>
      <c r="G3992" t="s">
        <v>189</v>
      </c>
      <c r="H3992">
        <v>1000</v>
      </c>
      <c r="I3992">
        <v>45857453</v>
      </c>
      <c r="J3992" t="s">
        <v>5509</v>
      </c>
      <c r="K3992" t="s">
        <v>137</v>
      </c>
      <c r="L3992" t="s">
        <v>18862</v>
      </c>
      <c r="M3992">
        <v>82232</v>
      </c>
      <c r="N3992">
        <v>2323</v>
      </c>
      <c r="O3992" t="s">
        <v>18863</v>
      </c>
      <c r="P3992">
        <v>3</v>
      </c>
      <c r="Q3992" t="s">
        <v>18864</v>
      </c>
      <c r="R3992" t="s">
        <v>18865</v>
      </c>
      <c r="S3992">
        <v>174</v>
      </c>
      <c r="T3992" t="s">
        <v>37</v>
      </c>
      <c r="U3992" t="s">
        <v>56</v>
      </c>
      <c r="V3992" t="s">
        <v>584</v>
      </c>
      <c r="W3992">
        <v>3500000</v>
      </c>
      <c r="X3992">
        <v>1997</v>
      </c>
      <c r="Y3992">
        <v>891</v>
      </c>
      <c r="Z3992">
        <v>7.2</v>
      </c>
      <c r="AA3992">
        <v>1.85</v>
      </c>
      <c r="AB3992">
        <v>0</v>
      </c>
    </row>
    <row r="3993" spans="1:28" hidden="1" x14ac:dyDescent="0.25">
      <c r="A3993" t="s">
        <v>28</v>
      </c>
      <c r="B3993" t="s">
        <v>18866</v>
      </c>
      <c r="C3993">
        <v>134</v>
      </c>
      <c r="D3993">
        <v>88</v>
      </c>
      <c r="E3993">
        <v>104</v>
      </c>
      <c r="F3993">
        <v>318</v>
      </c>
      <c r="G3993" t="s">
        <v>18867</v>
      </c>
      <c r="H3993">
        <v>628</v>
      </c>
      <c r="I3993">
        <v>83400000</v>
      </c>
      <c r="J3993" t="s">
        <v>1670</v>
      </c>
      <c r="K3993" t="s">
        <v>18868</v>
      </c>
      <c r="L3993" t="s">
        <v>18869</v>
      </c>
      <c r="M3993">
        <v>160281</v>
      </c>
      <c r="N3993">
        <v>2726</v>
      </c>
      <c r="O3993" t="s">
        <v>18870</v>
      </c>
      <c r="P3993">
        <v>0</v>
      </c>
      <c r="Q3993" t="s">
        <v>18871</v>
      </c>
      <c r="R3993" t="s">
        <v>18872</v>
      </c>
      <c r="S3993">
        <v>427</v>
      </c>
      <c r="T3993" t="s">
        <v>37</v>
      </c>
      <c r="U3993" t="s">
        <v>38</v>
      </c>
      <c r="V3993" t="s">
        <v>94</v>
      </c>
      <c r="W3993">
        <v>3500000</v>
      </c>
      <c r="X3993">
        <v>1980</v>
      </c>
      <c r="Y3993">
        <v>575</v>
      </c>
      <c r="Z3993">
        <v>7.8</v>
      </c>
      <c r="AA3993">
        <v>1.85</v>
      </c>
      <c r="AB3993">
        <v>16000</v>
      </c>
    </row>
    <row r="3994" spans="1:28" hidden="1" x14ac:dyDescent="0.25">
      <c r="A3994" t="s">
        <v>28</v>
      </c>
      <c r="B3994" t="s">
        <v>18873</v>
      </c>
      <c r="C3994">
        <v>11</v>
      </c>
      <c r="D3994">
        <v>88</v>
      </c>
      <c r="E3994">
        <v>2</v>
      </c>
      <c r="F3994">
        <v>6</v>
      </c>
      <c r="G3994" t="s">
        <v>2971</v>
      </c>
      <c r="H3994">
        <v>2000</v>
      </c>
      <c r="J3994" t="s">
        <v>59</v>
      </c>
      <c r="K3994" t="s">
        <v>6432</v>
      </c>
      <c r="L3994" t="s">
        <v>18874</v>
      </c>
      <c r="M3994">
        <v>801</v>
      </c>
      <c r="N3994">
        <v>2886</v>
      </c>
      <c r="O3994" t="s">
        <v>18875</v>
      </c>
      <c r="P3994">
        <v>3</v>
      </c>
      <c r="Q3994" t="s">
        <v>18876</v>
      </c>
      <c r="R3994" t="s">
        <v>18877</v>
      </c>
      <c r="S3994">
        <v>14</v>
      </c>
      <c r="T3994" t="s">
        <v>37</v>
      </c>
      <c r="U3994" t="s">
        <v>38</v>
      </c>
      <c r="V3994" t="s">
        <v>584</v>
      </c>
      <c r="W3994">
        <v>5000000</v>
      </c>
      <c r="X3994">
        <v>2015</v>
      </c>
      <c r="Y3994">
        <v>872</v>
      </c>
      <c r="Z3994">
        <v>3.5</v>
      </c>
      <c r="AA3994">
        <v>1.33</v>
      </c>
      <c r="AB3994">
        <v>358</v>
      </c>
    </row>
    <row r="3995" spans="1:28" hidden="1" x14ac:dyDescent="0.25">
      <c r="A3995" t="s">
        <v>746</v>
      </c>
      <c r="B3995" t="s">
        <v>3087</v>
      </c>
      <c r="C3995">
        <v>20</v>
      </c>
      <c r="D3995">
        <v>97</v>
      </c>
      <c r="E3995">
        <v>473</v>
      </c>
      <c r="F3995">
        <v>624</v>
      </c>
      <c r="G3995" t="s">
        <v>3882</v>
      </c>
      <c r="H3995">
        <v>826</v>
      </c>
      <c r="I3995">
        <v>27900000</v>
      </c>
      <c r="J3995" t="s">
        <v>2526</v>
      </c>
      <c r="K3995" t="s">
        <v>6381</v>
      </c>
      <c r="L3995" t="s">
        <v>18878</v>
      </c>
      <c r="M3995">
        <v>74626</v>
      </c>
      <c r="N3995">
        <v>3455</v>
      </c>
      <c r="O3995" t="s">
        <v>4976</v>
      </c>
      <c r="P3995">
        <v>1</v>
      </c>
      <c r="Q3995" t="s">
        <v>18879</v>
      </c>
      <c r="R3995" t="s">
        <v>18880</v>
      </c>
      <c r="S3995">
        <v>157</v>
      </c>
      <c r="T3995" t="s">
        <v>37</v>
      </c>
      <c r="U3995" t="s">
        <v>38</v>
      </c>
      <c r="V3995" t="s">
        <v>584</v>
      </c>
      <c r="W3995">
        <v>3500000</v>
      </c>
      <c r="X3995">
        <v>1995</v>
      </c>
      <c r="Y3995">
        <v>723</v>
      </c>
      <c r="Z3995">
        <v>7.3</v>
      </c>
      <c r="AA3995">
        <v>1.85</v>
      </c>
      <c r="AB3995">
        <v>8000</v>
      </c>
    </row>
    <row r="3996" spans="1:28" hidden="1" x14ac:dyDescent="0.25">
      <c r="A3996" t="s">
        <v>28</v>
      </c>
      <c r="B3996" t="s">
        <v>2651</v>
      </c>
      <c r="C3996">
        <v>28</v>
      </c>
      <c r="D3996">
        <v>97</v>
      </c>
      <c r="E3996">
        <v>117</v>
      </c>
      <c r="F3996">
        <v>556</v>
      </c>
      <c r="G3996" t="s">
        <v>2861</v>
      </c>
      <c r="H3996">
        <v>851</v>
      </c>
      <c r="I3996">
        <v>27900000</v>
      </c>
      <c r="J3996" t="s">
        <v>2124</v>
      </c>
      <c r="K3996" t="s">
        <v>801</v>
      </c>
      <c r="L3996" t="s">
        <v>18881</v>
      </c>
      <c r="M3996">
        <v>39508</v>
      </c>
      <c r="N3996">
        <v>3036</v>
      </c>
      <c r="O3996" t="s">
        <v>13081</v>
      </c>
      <c r="P3996">
        <v>2</v>
      </c>
      <c r="Q3996" t="s">
        <v>18882</v>
      </c>
      <c r="R3996" t="s">
        <v>18883</v>
      </c>
      <c r="S3996">
        <v>96</v>
      </c>
      <c r="T3996" t="s">
        <v>37</v>
      </c>
      <c r="U3996" t="s">
        <v>38</v>
      </c>
      <c r="V3996" t="s">
        <v>584</v>
      </c>
      <c r="W3996">
        <v>3500000</v>
      </c>
      <c r="X3996">
        <v>1993</v>
      </c>
      <c r="Y3996">
        <v>582</v>
      </c>
      <c r="Z3996">
        <v>7.5</v>
      </c>
      <c r="AA3996">
        <v>1.85</v>
      </c>
      <c r="AB3996">
        <v>0</v>
      </c>
    </row>
    <row r="3997" spans="1:28" hidden="1" x14ac:dyDescent="0.25">
      <c r="A3997" t="s">
        <v>28</v>
      </c>
      <c r="C3997">
        <v>22</v>
      </c>
      <c r="D3997">
        <v>42</v>
      </c>
      <c r="F3997">
        <v>496</v>
      </c>
      <c r="G3997" t="s">
        <v>2362</v>
      </c>
      <c r="H3997">
        <v>912</v>
      </c>
      <c r="J3997" t="s">
        <v>6198</v>
      </c>
      <c r="K3997" t="s">
        <v>18884</v>
      </c>
      <c r="L3997" t="s">
        <v>18885</v>
      </c>
      <c r="M3997">
        <v>27418</v>
      </c>
      <c r="N3997">
        <v>4337</v>
      </c>
      <c r="O3997" t="s">
        <v>13382</v>
      </c>
      <c r="P3997">
        <v>2</v>
      </c>
      <c r="Q3997" t="s">
        <v>18886</v>
      </c>
      <c r="R3997" t="s">
        <v>18887</v>
      </c>
      <c r="S3997">
        <v>92</v>
      </c>
      <c r="T3997" t="s">
        <v>37</v>
      </c>
      <c r="U3997" t="s">
        <v>38</v>
      </c>
      <c r="V3997" t="s">
        <v>1125</v>
      </c>
      <c r="Y3997">
        <v>906</v>
      </c>
      <c r="Z3997">
        <v>7.8</v>
      </c>
      <c r="AA3997">
        <v>16</v>
      </c>
      <c r="AB3997">
        <v>14000</v>
      </c>
    </row>
    <row r="3998" spans="1:28" hidden="1" x14ac:dyDescent="0.25">
      <c r="A3998" t="s">
        <v>28</v>
      </c>
      <c r="B3998" t="s">
        <v>18888</v>
      </c>
      <c r="C3998">
        <v>95</v>
      </c>
      <c r="D3998">
        <v>85</v>
      </c>
      <c r="E3998">
        <v>10</v>
      </c>
      <c r="F3998">
        <v>178</v>
      </c>
      <c r="G3998" t="s">
        <v>4697</v>
      </c>
      <c r="H3998">
        <v>3000</v>
      </c>
      <c r="I3998">
        <v>14000000</v>
      </c>
      <c r="J3998" t="s">
        <v>8065</v>
      </c>
      <c r="K3998" t="s">
        <v>8010</v>
      </c>
      <c r="L3998" t="s">
        <v>18889</v>
      </c>
      <c r="M3998">
        <v>15956</v>
      </c>
      <c r="N3998">
        <v>3617</v>
      </c>
      <c r="O3998" t="s">
        <v>18443</v>
      </c>
      <c r="P3998">
        <v>0</v>
      </c>
      <c r="Q3998" t="s">
        <v>18890</v>
      </c>
      <c r="R3998" t="s">
        <v>18891</v>
      </c>
      <c r="S3998">
        <v>118</v>
      </c>
      <c r="T3998" t="s">
        <v>37</v>
      </c>
      <c r="U3998" t="s">
        <v>38</v>
      </c>
      <c r="V3998" t="s">
        <v>584</v>
      </c>
      <c r="W3998">
        <v>3500000</v>
      </c>
      <c r="X3998">
        <v>1987</v>
      </c>
      <c r="Y3998">
        <v>273</v>
      </c>
      <c r="Z3998">
        <v>6</v>
      </c>
      <c r="AA3998">
        <v>1.85</v>
      </c>
      <c r="AB3998">
        <v>1000</v>
      </c>
    </row>
    <row r="3999" spans="1:28" hidden="1" x14ac:dyDescent="0.25">
      <c r="A3999" t="s">
        <v>28</v>
      </c>
      <c r="B3999" t="s">
        <v>17193</v>
      </c>
      <c r="C3999">
        <v>31</v>
      </c>
      <c r="D3999">
        <v>121</v>
      </c>
      <c r="E3999">
        <v>541</v>
      </c>
      <c r="F3999">
        <v>242</v>
      </c>
      <c r="G3999" t="s">
        <v>6804</v>
      </c>
      <c r="H3999">
        <v>575</v>
      </c>
      <c r="J3999" t="s">
        <v>18892</v>
      </c>
      <c r="K3999" t="s">
        <v>18802</v>
      </c>
      <c r="L3999" t="s">
        <v>18893</v>
      </c>
      <c r="M3999">
        <v>6350</v>
      </c>
      <c r="N3999">
        <v>1970</v>
      </c>
      <c r="O3999" t="s">
        <v>17197</v>
      </c>
      <c r="P3999">
        <v>2</v>
      </c>
      <c r="Q3999" t="s">
        <v>18894</v>
      </c>
      <c r="R3999" t="s">
        <v>18895</v>
      </c>
      <c r="S3999">
        <v>62</v>
      </c>
      <c r="T3999" t="s">
        <v>37</v>
      </c>
      <c r="U3999" t="s">
        <v>38</v>
      </c>
      <c r="V3999" t="s">
        <v>584</v>
      </c>
      <c r="W3999">
        <v>3716946</v>
      </c>
      <c r="X3999">
        <v>1970</v>
      </c>
      <c r="Y3999">
        <v>372</v>
      </c>
      <c r="Z3999">
        <v>7.3</v>
      </c>
      <c r="AA3999">
        <v>1.85</v>
      </c>
      <c r="AB3999">
        <v>357</v>
      </c>
    </row>
    <row r="4000" spans="1:28" hidden="1" x14ac:dyDescent="0.25">
      <c r="A4000" t="s">
        <v>746</v>
      </c>
      <c r="B4000" t="s">
        <v>18896</v>
      </c>
      <c r="C4000">
        <v>79</v>
      </c>
      <c r="D4000">
        <v>134</v>
      </c>
      <c r="E4000">
        <v>174</v>
      </c>
      <c r="F4000">
        <v>188</v>
      </c>
      <c r="G4000" t="s">
        <v>3552</v>
      </c>
      <c r="H4000">
        <v>255</v>
      </c>
      <c r="J4000" t="s">
        <v>10810</v>
      </c>
      <c r="K4000" t="s">
        <v>18897</v>
      </c>
      <c r="L4000" t="s">
        <v>18898</v>
      </c>
      <c r="M4000">
        <v>19026</v>
      </c>
      <c r="N4000">
        <v>970</v>
      </c>
      <c r="O4000" t="s">
        <v>18899</v>
      </c>
      <c r="P4000">
        <v>1</v>
      </c>
      <c r="Q4000" t="s">
        <v>18900</v>
      </c>
      <c r="R4000" t="s">
        <v>18901</v>
      </c>
      <c r="S4000">
        <v>128</v>
      </c>
      <c r="T4000" t="s">
        <v>37</v>
      </c>
      <c r="U4000" t="s">
        <v>38</v>
      </c>
      <c r="V4000" t="s">
        <v>6035</v>
      </c>
      <c r="W4000">
        <v>3500000</v>
      </c>
      <c r="X4000">
        <v>1967</v>
      </c>
      <c r="Y4000">
        <v>220</v>
      </c>
      <c r="Z4000">
        <v>8</v>
      </c>
      <c r="AA4000">
        <v>2.35</v>
      </c>
      <c r="AB4000">
        <v>0</v>
      </c>
    </row>
    <row r="4001" spans="1:28" hidden="1" x14ac:dyDescent="0.25">
      <c r="A4001" t="s">
        <v>28</v>
      </c>
      <c r="B4001" t="s">
        <v>17250</v>
      </c>
      <c r="C4001">
        <v>25</v>
      </c>
      <c r="D4001">
        <v>149</v>
      </c>
      <c r="E4001">
        <v>160</v>
      </c>
      <c r="F4001">
        <v>75</v>
      </c>
      <c r="G4001" t="s">
        <v>18902</v>
      </c>
      <c r="H4001">
        <v>157</v>
      </c>
      <c r="J4001" t="s">
        <v>3408</v>
      </c>
      <c r="K4001" t="s">
        <v>18903</v>
      </c>
      <c r="L4001" t="s">
        <v>18904</v>
      </c>
      <c r="M4001">
        <v>7071</v>
      </c>
      <c r="N4001">
        <v>646</v>
      </c>
      <c r="O4001" t="s">
        <v>18905</v>
      </c>
      <c r="P4001">
        <v>0</v>
      </c>
      <c r="Q4001" t="s">
        <v>18906</v>
      </c>
      <c r="R4001" t="s">
        <v>18907</v>
      </c>
      <c r="S4001">
        <v>83</v>
      </c>
      <c r="T4001" t="s">
        <v>37</v>
      </c>
      <c r="U4001" t="s">
        <v>38</v>
      </c>
      <c r="V4001" t="s">
        <v>4829</v>
      </c>
      <c r="W4001">
        <v>3500000</v>
      </c>
      <c r="X4001">
        <v>1959</v>
      </c>
      <c r="Y4001">
        <v>139</v>
      </c>
      <c r="Z4001">
        <v>7.6</v>
      </c>
      <c r="AA4001">
        <v>1.78</v>
      </c>
      <c r="AB4001">
        <v>930</v>
      </c>
    </row>
    <row r="4002" spans="1:28" hidden="1" x14ac:dyDescent="0.25">
      <c r="A4002" t="s">
        <v>28</v>
      </c>
      <c r="B4002" t="s">
        <v>12329</v>
      </c>
      <c r="C4002">
        <v>22</v>
      </c>
      <c r="D4002">
        <v>121</v>
      </c>
      <c r="E4002">
        <v>22</v>
      </c>
      <c r="F4002">
        <v>367</v>
      </c>
      <c r="G4002" t="s">
        <v>3851</v>
      </c>
      <c r="H4002">
        <v>606</v>
      </c>
      <c r="J4002" t="s">
        <v>1119</v>
      </c>
      <c r="K4002" t="s">
        <v>11033</v>
      </c>
      <c r="L4002" t="s">
        <v>18908</v>
      </c>
      <c r="M4002">
        <v>5941</v>
      </c>
      <c r="N4002">
        <v>2402</v>
      </c>
      <c r="O4002" t="s">
        <v>4822</v>
      </c>
      <c r="P4002">
        <v>1</v>
      </c>
      <c r="Q4002" t="s">
        <v>18909</v>
      </c>
      <c r="R4002" t="s">
        <v>18910</v>
      </c>
      <c r="S4002">
        <v>74</v>
      </c>
      <c r="T4002" t="s">
        <v>37</v>
      </c>
      <c r="U4002" t="s">
        <v>38</v>
      </c>
      <c r="V4002" t="s">
        <v>4829</v>
      </c>
      <c r="W4002">
        <v>3500000</v>
      </c>
      <c r="X4002">
        <v>1966</v>
      </c>
      <c r="Y4002">
        <v>481</v>
      </c>
      <c r="Z4002">
        <v>7</v>
      </c>
      <c r="AA4002">
        <v>2.35</v>
      </c>
      <c r="AB4002">
        <v>470</v>
      </c>
    </row>
    <row r="4003" spans="1:28" hidden="1" x14ac:dyDescent="0.25">
      <c r="A4003" t="s">
        <v>28</v>
      </c>
      <c r="B4003" t="s">
        <v>11031</v>
      </c>
      <c r="C4003">
        <v>110</v>
      </c>
      <c r="D4003">
        <v>116</v>
      </c>
      <c r="E4003">
        <v>13000</v>
      </c>
      <c r="F4003">
        <v>118</v>
      </c>
      <c r="G4003" t="s">
        <v>9154</v>
      </c>
      <c r="H4003">
        <v>195</v>
      </c>
      <c r="J4003" t="s">
        <v>10412</v>
      </c>
      <c r="K4003" t="s">
        <v>18911</v>
      </c>
      <c r="L4003" t="s">
        <v>18912</v>
      </c>
      <c r="M4003">
        <v>30982</v>
      </c>
      <c r="N4003">
        <v>771</v>
      </c>
      <c r="O4003" t="s">
        <v>18913</v>
      </c>
      <c r="P4003">
        <v>0</v>
      </c>
      <c r="Q4003" t="s">
        <v>18914</v>
      </c>
      <c r="R4003" t="s">
        <v>18915</v>
      </c>
      <c r="S4003">
        <v>199</v>
      </c>
      <c r="T4003" t="s">
        <v>37</v>
      </c>
      <c r="U4003" t="s">
        <v>56</v>
      </c>
      <c r="V4003" t="s">
        <v>584</v>
      </c>
      <c r="W4003">
        <v>2000000</v>
      </c>
      <c r="X4003">
        <v>1972</v>
      </c>
      <c r="Y4003">
        <v>146</v>
      </c>
      <c r="Z4003">
        <v>7.5</v>
      </c>
      <c r="AA4003">
        <v>1.85</v>
      </c>
      <c r="AB4003">
        <v>0</v>
      </c>
    </row>
    <row r="4004" spans="1:28" hidden="1" x14ac:dyDescent="0.25">
      <c r="A4004" t="s">
        <v>28</v>
      </c>
      <c r="B4004" t="s">
        <v>18916</v>
      </c>
      <c r="C4004">
        <v>425</v>
      </c>
      <c r="D4004">
        <v>92</v>
      </c>
      <c r="E4004">
        <v>22</v>
      </c>
      <c r="F4004">
        <v>159</v>
      </c>
      <c r="G4004" t="s">
        <v>18917</v>
      </c>
      <c r="H4004">
        <v>648</v>
      </c>
      <c r="I4004">
        <v>25138292</v>
      </c>
      <c r="J4004" t="s">
        <v>5102</v>
      </c>
      <c r="K4004" t="s">
        <v>7951</v>
      </c>
      <c r="L4004" t="s">
        <v>18918</v>
      </c>
      <c r="M4004">
        <v>66483</v>
      </c>
      <c r="N4004">
        <v>1122</v>
      </c>
      <c r="O4004" t="s">
        <v>1240</v>
      </c>
      <c r="P4004">
        <v>0</v>
      </c>
      <c r="Q4004" t="s">
        <v>18919</v>
      </c>
      <c r="R4004" t="s">
        <v>18920</v>
      </c>
      <c r="S4004">
        <v>452</v>
      </c>
      <c r="T4004" t="s">
        <v>37</v>
      </c>
      <c r="U4004" t="s">
        <v>38</v>
      </c>
      <c r="V4004" t="s">
        <v>584</v>
      </c>
      <c r="W4004">
        <v>3500000</v>
      </c>
      <c r="X4004">
        <v>2015</v>
      </c>
      <c r="Y4004">
        <v>191</v>
      </c>
      <c r="Z4004">
        <v>6.8</v>
      </c>
      <c r="AA4004">
        <v>1.66</v>
      </c>
      <c r="AB4004">
        <v>43000</v>
      </c>
    </row>
    <row r="4005" spans="1:28" hidden="1" x14ac:dyDescent="0.25">
      <c r="A4005" t="s">
        <v>28</v>
      </c>
      <c r="B4005" t="s">
        <v>18921</v>
      </c>
      <c r="C4005">
        <v>19</v>
      </c>
      <c r="D4005">
        <v>93</v>
      </c>
      <c r="E4005">
        <v>0</v>
      </c>
      <c r="F4005">
        <v>78</v>
      </c>
      <c r="G4005" t="s">
        <v>18922</v>
      </c>
      <c r="H4005">
        <v>625</v>
      </c>
      <c r="I4005">
        <v>10305534</v>
      </c>
      <c r="J4005" t="s">
        <v>1670</v>
      </c>
      <c r="K4005" t="s">
        <v>18923</v>
      </c>
      <c r="L4005" t="s">
        <v>18924</v>
      </c>
      <c r="M4005">
        <v>1721</v>
      </c>
      <c r="N4005">
        <v>987</v>
      </c>
      <c r="O4005" t="s">
        <v>18925</v>
      </c>
      <c r="P4005">
        <v>2</v>
      </c>
      <c r="Q4005" t="s">
        <v>18926</v>
      </c>
      <c r="R4005" t="s">
        <v>18927</v>
      </c>
      <c r="S4005">
        <v>38</v>
      </c>
      <c r="T4005" t="s">
        <v>37</v>
      </c>
      <c r="U4005" t="s">
        <v>38</v>
      </c>
      <c r="V4005" t="s">
        <v>584</v>
      </c>
      <c r="W4005">
        <v>3500000</v>
      </c>
      <c r="X4005">
        <v>1998</v>
      </c>
      <c r="Y4005">
        <v>118</v>
      </c>
      <c r="Z4005">
        <v>3.9</v>
      </c>
      <c r="AA4005">
        <v>1.85</v>
      </c>
      <c r="AB4005">
        <v>280</v>
      </c>
    </row>
    <row r="4006" spans="1:28" hidden="1" x14ac:dyDescent="0.25">
      <c r="A4006" t="s">
        <v>28</v>
      </c>
      <c r="B4006" t="s">
        <v>18749</v>
      </c>
      <c r="C4006">
        <v>43</v>
      </c>
      <c r="D4006">
        <v>96</v>
      </c>
      <c r="E4006">
        <v>0</v>
      </c>
      <c r="F4006">
        <v>111</v>
      </c>
      <c r="G4006" t="s">
        <v>11856</v>
      </c>
      <c r="H4006">
        <v>385</v>
      </c>
      <c r="I4006">
        <v>9449219</v>
      </c>
      <c r="J4006" t="s">
        <v>1414</v>
      </c>
      <c r="K4006" t="s">
        <v>6876</v>
      </c>
      <c r="L4006" t="s">
        <v>18928</v>
      </c>
      <c r="M4006">
        <v>13949</v>
      </c>
      <c r="N4006">
        <v>995</v>
      </c>
      <c r="O4006" t="s">
        <v>18929</v>
      </c>
      <c r="P4006">
        <v>2</v>
      </c>
      <c r="Q4006" t="s">
        <v>18930</v>
      </c>
      <c r="R4006" t="s">
        <v>18931</v>
      </c>
      <c r="S4006">
        <v>98</v>
      </c>
      <c r="T4006" t="s">
        <v>37</v>
      </c>
      <c r="U4006" t="s">
        <v>38</v>
      </c>
      <c r="V4006" t="s">
        <v>584</v>
      </c>
      <c r="W4006">
        <v>3500000</v>
      </c>
      <c r="X4006">
        <v>1996</v>
      </c>
      <c r="Y4006">
        <v>356</v>
      </c>
      <c r="Z4006">
        <v>6.1</v>
      </c>
      <c r="AA4006">
        <v>1.85</v>
      </c>
      <c r="AB4006">
        <v>453</v>
      </c>
    </row>
    <row r="4007" spans="1:28" hidden="1" x14ac:dyDescent="0.25">
      <c r="A4007" t="s">
        <v>746</v>
      </c>
      <c r="B4007" t="s">
        <v>1103</v>
      </c>
      <c r="C4007">
        <v>127</v>
      </c>
      <c r="D4007">
        <v>105</v>
      </c>
      <c r="E4007">
        <v>386</v>
      </c>
      <c r="F4007">
        <v>248</v>
      </c>
      <c r="G4007" t="s">
        <v>12561</v>
      </c>
      <c r="H4007">
        <v>3000</v>
      </c>
      <c r="I4007">
        <v>6390032</v>
      </c>
      <c r="J4007" t="s">
        <v>1543</v>
      </c>
      <c r="K4007" t="s">
        <v>499</v>
      </c>
      <c r="L4007" t="s">
        <v>18932</v>
      </c>
      <c r="M4007">
        <v>24977</v>
      </c>
      <c r="N4007">
        <v>4238</v>
      </c>
      <c r="O4007" t="s">
        <v>7767</v>
      </c>
      <c r="P4007">
        <v>2</v>
      </c>
      <c r="Q4007" t="s">
        <v>18933</v>
      </c>
      <c r="R4007" t="s">
        <v>18934</v>
      </c>
      <c r="S4007">
        <v>229</v>
      </c>
      <c r="T4007" t="s">
        <v>37</v>
      </c>
      <c r="U4007" t="s">
        <v>38</v>
      </c>
      <c r="V4007" t="s">
        <v>584</v>
      </c>
      <c r="W4007">
        <v>3500000</v>
      </c>
      <c r="X4007">
        <v>1998</v>
      </c>
      <c r="Y4007">
        <v>258</v>
      </c>
      <c r="Z4007">
        <v>7.5</v>
      </c>
      <c r="AA4007">
        <v>2.35</v>
      </c>
      <c r="AB4007">
        <v>0</v>
      </c>
    </row>
    <row r="4008" spans="1:28" hidden="1" x14ac:dyDescent="0.25">
      <c r="A4008" t="s">
        <v>28</v>
      </c>
      <c r="B4008" t="s">
        <v>10539</v>
      </c>
      <c r="C4008">
        <v>262</v>
      </c>
      <c r="D4008">
        <v>129</v>
      </c>
      <c r="E4008">
        <v>195</v>
      </c>
      <c r="F4008">
        <v>50</v>
      </c>
      <c r="G4008" t="s">
        <v>18935</v>
      </c>
      <c r="H4008">
        <v>827</v>
      </c>
      <c r="I4008">
        <v>20167424</v>
      </c>
      <c r="J4008" t="s">
        <v>1923</v>
      </c>
      <c r="K4008" t="s">
        <v>18936</v>
      </c>
      <c r="L4008" t="s">
        <v>18937</v>
      </c>
      <c r="M4008">
        <v>131831</v>
      </c>
      <c r="N4008">
        <v>1044</v>
      </c>
      <c r="O4008" t="s">
        <v>18938</v>
      </c>
      <c r="P4008">
        <v>0</v>
      </c>
      <c r="Q4008" t="s">
        <v>18939</v>
      </c>
      <c r="R4008" t="s">
        <v>18940</v>
      </c>
      <c r="S4008">
        <v>231</v>
      </c>
      <c r="T4008" t="s">
        <v>2777</v>
      </c>
      <c r="U4008" t="s">
        <v>18941</v>
      </c>
      <c r="V4008" t="s">
        <v>584</v>
      </c>
      <c r="W4008">
        <v>2000000</v>
      </c>
      <c r="X4008">
        <v>2009</v>
      </c>
      <c r="Y4008">
        <v>88</v>
      </c>
      <c r="Z4008">
        <v>8.1999999999999993</v>
      </c>
      <c r="AA4008">
        <v>2.35</v>
      </c>
      <c r="AB4008">
        <v>33000</v>
      </c>
    </row>
    <row r="4009" spans="1:28" hidden="1" x14ac:dyDescent="0.25">
      <c r="A4009" t="s">
        <v>28</v>
      </c>
      <c r="B4009" t="s">
        <v>2494</v>
      </c>
      <c r="C4009">
        <v>184</v>
      </c>
      <c r="D4009">
        <v>87</v>
      </c>
      <c r="E4009">
        <v>0</v>
      </c>
      <c r="F4009">
        <v>83</v>
      </c>
      <c r="G4009" t="s">
        <v>12065</v>
      </c>
      <c r="H4009">
        <v>1000</v>
      </c>
      <c r="J4009" t="s">
        <v>6402</v>
      </c>
      <c r="K4009" t="s">
        <v>12066</v>
      </c>
      <c r="L4009" t="s">
        <v>12067</v>
      </c>
      <c r="M4009">
        <v>49672</v>
      </c>
      <c r="N4009">
        <v>1592</v>
      </c>
      <c r="O4009" t="s">
        <v>12068</v>
      </c>
      <c r="P4009">
        <v>1</v>
      </c>
      <c r="Q4009" t="s">
        <v>12069</v>
      </c>
      <c r="R4009" t="s">
        <v>12070</v>
      </c>
      <c r="S4009">
        <v>419</v>
      </c>
      <c r="T4009" t="s">
        <v>37</v>
      </c>
      <c r="U4009" t="s">
        <v>38</v>
      </c>
      <c r="V4009" t="s">
        <v>5612</v>
      </c>
      <c r="W4009">
        <v>3500000</v>
      </c>
      <c r="X4009">
        <v>1985</v>
      </c>
      <c r="Y4009">
        <v>177</v>
      </c>
      <c r="Z4009">
        <v>7.2</v>
      </c>
      <c r="AA4009">
        <v>1.85</v>
      </c>
      <c r="AB4009">
        <v>3000</v>
      </c>
    </row>
    <row r="4010" spans="1:28" hidden="1" x14ac:dyDescent="0.25">
      <c r="A4010" t="s">
        <v>28</v>
      </c>
      <c r="B4010" t="s">
        <v>18942</v>
      </c>
      <c r="C4010">
        <v>33</v>
      </c>
      <c r="D4010">
        <v>94</v>
      </c>
      <c r="E4010">
        <v>47</v>
      </c>
      <c r="F4010">
        <v>108</v>
      </c>
      <c r="G4010" t="s">
        <v>18943</v>
      </c>
      <c r="H4010">
        <v>430</v>
      </c>
      <c r="J4010" t="s">
        <v>5543</v>
      </c>
      <c r="K4010" t="s">
        <v>18944</v>
      </c>
      <c r="L4010" t="s">
        <v>18945</v>
      </c>
      <c r="M4010">
        <v>4790</v>
      </c>
      <c r="N4010">
        <v>836</v>
      </c>
      <c r="O4010" t="s">
        <v>18946</v>
      </c>
      <c r="P4010">
        <v>1</v>
      </c>
      <c r="Q4010" t="s">
        <v>18947</v>
      </c>
      <c r="R4010" t="s">
        <v>18948</v>
      </c>
      <c r="S4010">
        <v>52</v>
      </c>
      <c r="T4010" t="s">
        <v>37</v>
      </c>
      <c r="U4010" t="s">
        <v>38</v>
      </c>
      <c r="V4010" t="s">
        <v>584</v>
      </c>
      <c r="X4010">
        <v>2008</v>
      </c>
      <c r="Y4010">
        <v>209</v>
      </c>
      <c r="Z4010">
        <v>4.8</v>
      </c>
      <c r="AA4010">
        <v>1.85</v>
      </c>
      <c r="AB4010">
        <v>804</v>
      </c>
    </row>
    <row r="4011" spans="1:28" hidden="1" x14ac:dyDescent="0.25">
      <c r="A4011" t="s">
        <v>28</v>
      </c>
      <c r="B4011" t="s">
        <v>78</v>
      </c>
      <c r="C4011">
        <v>252</v>
      </c>
      <c r="D4011">
        <v>37</v>
      </c>
      <c r="E4011">
        <v>0</v>
      </c>
      <c r="F4011">
        <v>199</v>
      </c>
      <c r="G4011" t="s">
        <v>18949</v>
      </c>
      <c r="H4011">
        <v>634</v>
      </c>
      <c r="I4011">
        <v>5923044</v>
      </c>
      <c r="J4011" t="s">
        <v>8065</v>
      </c>
      <c r="K4011" t="s">
        <v>14827</v>
      </c>
      <c r="L4011" t="s">
        <v>18950</v>
      </c>
      <c r="M4011">
        <v>113451</v>
      </c>
      <c r="N4011">
        <v>1347</v>
      </c>
      <c r="O4011" t="s">
        <v>18951</v>
      </c>
      <c r="P4011">
        <v>0</v>
      </c>
      <c r="Q4011" t="s">
        <v>18952</v>
      </c>
      <c r="R4011" t="s">
        <v>18953</v>
      </c>
      <c r="S4011">
        <v>537</v>
      </c>
      <c r="T4011" t="s">
        <v>37</v>
      </c>
      <c r="U4011" t="s">
        <v>38</v>
      </c>
      <c r="V4011" t="s">
        <v>7333</v>
      </c>
      <c r="W4011">
        <v>3600000</v>
      </c>
      <c r="X4011">
        <v>1987</v>
      </c>
      <c r="Y4011">
        <v>328</v>
      </c>
      <c r="Z4011">
        <v>7.8</v>
      </c>
      <c r="AA4011">
        <v>1.85</v>
      </c>
      <c r="AB4011">
        <v>0</v>
      </c>
    </row>
    <row r="4012" spans="1:28" hidden="1" x14ac:dyDescent="0.25">
      <c r="A4012" t="s">
        <v>28</v>
      </c>
      <c r="B4012" t="s">
        <v>18954</v>
      </c>
      <c r="C4012">
        <v>31</v>
      </c>
      <c r="D4012">
        <v>81</v>
      </c>
      <c r="E4012">
        <v>0</v>
      </c>
      <c r="F4012">
        <v>542</v>
      </c>
      <c r="G4012" t="s">
        <v>9680</v>
      </c>
      <c r="H4012">
        <v>560</v>
      </c>
      <c r="I4012">
        <v>3293258</v>
      </c>
      <c r="J4012" t="s">
        <v>18955</v>
      </c>
      <c r="K4012" t="s">
        <v>2250</v>
      </c>
      <c r="L4012" t="s">
        <v>18956</v>
      </c>
      <c r="M4012">
        <v>11399</v>
      </c>
      <c r="N4012">
        <v>2238</v>
      </c>
      <c r="O4012" t="s">
        <v>6942</v>
      </c>
      <c r="P4012">
        <v>0</v>
      </c>
      <c r="Q4012" t="s">
        <v>18957</v>
      </c>
      <c r="R4012" t="s">
        <v>18958</v>
      </c>
      <c r="S4012">
        <v>131</v>
      </c>
      <c r="T4012" t="s">
        <v>37</v>
      </c>
      <c r="U4012" t="s">
        <v>38</v>
      </c>
      <c r="V4012" t="s">
        <v>39</v>
      </c>
      <c r="W4012">
        <v>3000000</v>
      </c>
      <c r="X4012">
        <v>2001</v>
      </c>
      <c r="Y4012">
        <v>555</v>
      </c>
      <c r="Z4012">
        <v>5.2</v>
      </c>
      <c r="AA4012">
        <v>1.85</v>
      </c>
      <c r="AB4012">
        <v>0</v>
      </c>
    </row>
    <row r="4013" spans="1:28" hidden="1" x14ac:dyDescent="0.25">
      <c r="A4013" t="s">
        <v>28</v>
      </c>
      <c r="B4013" t="s">
        <v>18959</v>
      </c>
      <c r="C4013">
        <v>139</v>
      </c>
      <c r="D4013">
        <v>97</v>
      </c>
      <c r="E4013">
        <v>48</v>
      </c>
      <c r="F4013">
        <v>689</v>
      </c>
      <c r="G4013" t="s">
        <v>3197</v>
      </c>
      <c r="H4013">
        <v>984</v>
      </c>
      <c r="J4013" t="s">
        <v>6402</v>
      </c>
      <c r="K4013" t="s">
        <v>5451</v>
      </c>
      <c r="L4013" t="s">
        <v>18960</v>
      </c>
      <c r="M4013">
        <v>34532</v>
      </c>
      <c r="N4013">
        <v>3075</v>
      </c>
      <c r="O4013" t="s">
        <v>18961</v>
      </c>
      <c r="P4013">
        <v>0</v>
      </c>
      <c r="Q4013" t="s">
        <v>18962</v>
      </c>
      <c r="R4013" t="s">
        <v>18963</v>
      </c>
      <c r="S4013">
        <v>236</v>
      </c>
      <c r="T4013" t="s">
        <v>37</v>
      </c>
      <c r="U4013" t="s">
        <v>38</v>
      </c>
      <c r="V4013" t="s">
        <v>1125</v>
      </c>
      <c r="W4013">
        <v>1000000</v>
      </c>
      <c r="X4013">
        <v>2013</v>
      </c>
      <c r="Y4013">
        <v>697</v>
      </c>
      <c r="Z4013">
        <v>3.3</v>
      </c>
      <c r="AA4013">
        <v>1.78</v>
      </c>
      <c r="AB4013">
        <v>93000</v>
      </c>
    </row>
    <row r="4014" spans="1:28" hidden="1" x14ac:dyDescent="0.25">
      <c r="A4014" t="s">
        <v>28</v>
      </c>
      <c r="B4014" t="s">
        <v>18964</v>
      </c>
      <c r="C4014">
        <v>39</v>
      </c>
      <c r="D4014">
        <v>106</v>
      </c>
      <c r="E4014">
        <v>22</v>
      </c>
      <c r="F4014">
        <v>10</v>
      </c>
      <c r="G4014" t="s">
        <v>18965</v>
      </c>
      <c r="H4014">
        <v>174</v>
      </c>
      <c r="I4014">
        <v>886410</v>
      </c>
      <c r="J4014" t="s">
        <v>6518</v>
      </c>
      <c r="K4014" t="s">
        <v>18966</v>
      </c>
      <c r="L4014" t="s">
        <v>18967</v>
      </c>
      <c r="M4014">
        <v>1024</v>
      </c>
      <c r="N4014">
        <v>222</v>
      </c>
      <c r="O4014" t="s">
        <v>18968</v>
      </c>
      <c r="P4014">
        <v>0</v>
      </c>
      <c r="Q4014" t="s">
        <v>18969</v>
      </c>
      <c r="R4014" t="s">
        <v>18970</v>
      </c>
      <c r="S4014">
        <v>494</v>
      </c>
      <c r="T4014" t="s">
        <v>2777</v>
      </c>
      <c r="U4014" t="s">
        <v>2912</v>
      </c>
      <c r="V4014" t="s">
        <v>584</v>
      </c>
      <c r="W4014">
        <v>3500000</v>
      </c>
      <c r="X4014">
        <v>1998</v>
      </c>
      <c r="Y4014">
        <v>16</v>
      </c>
      <c r="Z4014">
        <v>6.8</v>
      </c>
      <c r="AA4014">
        <v>1.85</v>
      </c>
      <c r="AB4014">
        <v>140</v>
      </c>
    </row>
    <row r="4015" spans="1:28" hidden="1" x14ac:dyDescent="0.25">
      <c r="A4015" t="s">
        <v>28</v>
      </c>
      <c r="B4015" t="s">
        <v>18971</v>
      </c>
      <c r="C4015">
        <v>337</v>
      </c>
      <c r="D4015">
        <v>103</v>
      </c>
      <c r="E4015">
        <v>12</v>
      </c>
      <c r="F4015">
        <v>4</v>
      </c>
      <c r="G4015" t="s">
        <v>18972</v>
      </c>
      <c r="H4015">
        <v>29</v>
      </c>
      <c r="I4015">
        <v>252652</v>
      </c>
      <c r="J4015" t="s">
        <v>18973</v>
      </c>
      <c r="K4015" t="s">
        <v>18974</v>
      </c>
      <c r="L4015" t="s">
        <v>18975</v>
      </c>
      <c r="M4015">
        <v>54104</v>
      </c>
      <c r="N4015">
        <v>44</v>
      </c>
      <c r="O4015" t="s">
        <v>18976</v>
      </c>
      <c r="P4015">
        <v>0</v>
      </c>
      <c r="Q4015" t="s">
        <v>18977</v>
      </c>
      <c r="R4015" t="s">
        <v>18978</v>
      </c>
      <c r="S4015">
        <v>199</v>
      </c>
      <c r="T4015" t="s">
        <v>17493</v>
      </c>
      <c r="U4015" t="s">
        <v>12615</v>
      </c>
      <c r="V4015" t="s">
        <v>39</v>
      </c>
      <c r="W4015">
        <v>19900000</v>
      </c>
      <c r="X4015">
        <v>2010</v>
      </c>
      <c r="Y4015">
        <v>4</v>
      </c>
      <c r="Z4015">
        <v>7</v>
      </c>
      <c r="AA4015">
        <v>1.85</v>
      </c>
      <c r="AB4015">
        <v>38000</v>
      </c>
    </row>
    <row r="4016" spans="1:28" hidden="1" x14ac:dyDescent="0.25">
      <c r="A4016" t="s">
        <v>28</v>
      </c>
      <c r="B4016" t="s">
        <v>18979</v>
      </c>
      <c r="C4016">
        <v>30</v>
      </c>
      <c r="D4016">
        <v>101</v>
      </c>
      <c r="E4016">
        <v>0</v>
      </c>
      <c r="F4016">
        <v>681</v>
      </c>
      <c r="G4016" t="s">
        <v>414</v>
      </c>
      <c r="H4016">
        <v>827</v>
      </c>
      <c r="I4016">
        <v>220234</v>
      </c>
      <c r="J4016" t="s">
        <v>1680</v>
      </c>
      <c r="K4016" t="s">
        <v>1545</v>
      </c>
      <c r="L4016" t="s">
        <v>18980</v>
      </c>
      <c r="M4016">
        <v>1950</v>
      </c>
      <c r="N4016">
        <v>3574</v>
      </c>
      <c r="O4016" t="s">
        <v>2190</v>
      </c>
      <c r="P4016">
        <v>3</v>
      </c>
      <c r="Q4016" t="s">
        <v>18981</v>
      </c>
      <c r="R4016" t="s">
        <v>18982</v>
      </c>
      <c r="S4016">
        <v>24</v>
      </c>
      <c r="T4016" t="s">
        <v>37</v>
      </c>
      <c r="U4016" t="s">
        <v>38</v>
      </c>
      <c r="V4016" t="s">
        <v>584</v>
      </c>
      <c r="W4016">
        <v>3500000</v>
      </c>
      <c r="X4016">
        <v>2006</v>
      </c>
      <c r="Y4016">
        <v>729</v>
      </c>
      <c r="Z4016">
        <v>6.5</v>
      </c>
      <c r="AA4016">
        <v>1.85</v>
      </c>
      <c r="AB4016">
        <v>360</v>
      </c>
    </row>
    <row r="4017" spans="1:28" hidden="1" x14ac:dyDescent="0.25">
      <c r="A4017" t="s">
        <v>28</v>
      </c>
      <c r="B4017" t="s">
        <v>4727</v>
      </c>
      <c r="C4017">
        <v>265</v>
      </c>
      <c r="D4017">
        <v>102</v>
      </c>
      <c r="E4017">
        <v>82</v>
      </c>
      <c r="F4017">
        <v>536</v>
      </c>
      <c r="G4017" t="s">
        <v>4728</v>
      </c>
      <c r="H4017">
        <v>622</v>
      </c>
      <c r="I4017">
        <v>34350553</v>
      </c>
      <c r="J4017" t="s">
        <v>1903</v>
      </c>
      <c r="K4017" t="s">
        <v>2100</v>
      </c>
      <c r="L4017" t="s">
        <v>4729</v>
      </c>
      <c r="M4017">
        <v>104072</v>
      </c>
      <c r="N4017">
        <v>2486</v>
      </c>
      <c r="O4017" t="s">
        <v>2285</v>
      </c>
      <c r="P4017">
        <v>4</v>
      </c>
      <c r="Q4017" t="s">
        <v>4730</v>
      </c>
      <c r="R4017" t="s">
        <v>4731</v>
      </c>
      <c r="S4017">
        <v>207</v>
      </c>
      <c r="T4017" t="s">
        <v>37</v>
      </c>
      <c r="U4017" t="s">
        <v>38</v>
      </c>
      <c r="V4017" t="s">
        <v>584</v>
      </c>
      <c r="W4017">
        <v>68000000</v>
      </c>
      <c r="X4017">
        <v>2012</v>
      </c>
      <c r="Y4017">
        <v>591</v>
      </c>
      <c r="Z4017">
        <v>5.7</v>
      </c>
      <c r="AA4017">
        <v>2.35</v>
      </c>
      <c r="AB4017">
        <v>15000</v>
      </c>
    </row>
    <row r="4018" spans="1:28" hidden="1" x14ac:dyDescent="0.25">
      <c r="A4018" t="s">
        <v>28</v>
      </c>
      <c r="B4018" t="s">
        <v>18983</v>
      </c>
      <c r="C4018">
        <v>50</v>
      </c>
      <c r="D4018">
        <v>98</v>
      </c>
      <c r="E4018">
        <v>9</v>
      </c>
      <c r="F4018">
        <v>405</v>
      </c>
      <c r="G4018" t="s">
        <v>1248</v>
      </c>
      <c r="H4018">
        <v>11000</v>
      </c>
      <c r="I4018">
        <v>101228</v>
      </c>
      <c r="J4018" t="s">
        <v>2526</v>
      </c>
      <c r="K4018" t="s">
        <v>1947</v>
      </c>
      <c r="L4018" t="s">
        <v>18984</v>
      </c>
      <c r="M4018">
        <v>7228</v>
      </c>
      <c r="N4018">
        <v>20009</v>
      </c>
      <c r="O4018" t="s">
        <v>8769</v>
      </c>
      <c r="P4018">
        <v>4</v>
      </c>
      <c r="Q4018" t="s">
        <v>18985</v>
      </c>
      <c r="R4018" t="s">
        <v>18986</v>
      </c>
      <c r="S4018">
        <v>53</v>
      </c>
      <c r="T4018" t="s">
        <v>37</v>
      </c>
      <c r="U4018" t="s">
        <v>38</v>
      </c>
      <c r="V4018" t="s">
        <v>584</v>
      </c>
      <c r="W4018">
        <v>3500000</v>
      </c>
      <c r="X4018">
        <v>2005</v>
      </c>
      <c r="Y4018">
        <v>8000</v>
      </c>
      <c r="Z4018">
        <v>6.4</v>
      </c>
      <c r="AA4018">
        <v>1.85</v>
      </c>
      <c r="AB4018">
        <v>414</v>
      </c>
    </row>
    <row r="4019" spans="1:28" hidden="1" x14ac:dyDescent="0.25">
      <c r="A4019" t="s">
        <v>28</v>
      </c>
      <c r="B4019" t="s">
        <v>5157</v>
      </c>
      <c r="C4019">
        <v>50</v>
      </c>
      <c r="D4019">
        <v>91</v>
      </c>
      <c r="E4019">
        <v>23</v>
      </c>
      <c r="F4019">
        <v>660</v>
      </c>
      <c r="G4019" t="s">
        <v>10973</v>
      </c>
      <c r="H4019">
        <v>4000</v>
      </c>
      <c r="I4019">
        <v>96793</v>
      </c>
      <c r="J4019" t="s">
        <v>1422</v>
      </c>
      <c r="K4019" t="s">
        <v>681</v>
      </c>
      <c r="L4019" t="s">
        <v>18987</v>
      </c>
      <c r="M4019">
        <v>12188</v>
      </c>
      <c r="N4019">
        <v>6380</v>
      </c>
      <c r="O4019" t="s">
        <v>5129</v>
      </c>
      <c r="P4019">
        <v>3</v>
      </c>
      <c r="Q4019" t="s">
        <v>18988</v>
      </c>
      <c r="R4019" t="s">
        <v>18989</v>
      </c>
      <c r="S4019">
        <v>135</v>
      </c>
      <c r="T4019" t="s">
        <v>37</v>
      </c>
      <c r="U4019" t="s">
        <v>38</v>
      </c>
      <c r="V4019" t="s">
        <v>39</v>
      </c>
      <c r="W4019">
        <v>3500000</v>
      </c>
      <c r="X4019">
        <v>2004</v>
      </c>
      <c r="Y4019">
        <v>756</v>
      </c>
      <c r="Z4019">
        <v>5.3</v>
      </c>
      <c r="AA4019">
        <v>2.35</v>
      </c>
      <c r="AB4019">
        <v>1000</v>
      </c>
    </row>
    <row r="4020" spans="1:28" hidden="1" x14ac:dyDescent="0.25">
      <c r="A4020" t="s">
        <v>28</v>
      </c>
      <c r="B4020" t="s">
        <v>18990</v>
      </c>
      <c r="C4020">
        <v>9</v>
      </c>
      <c r="D4020">
        <v>105</v>
      </c>
      <c r="E4020">
        <v>28</v>
      </c>
      <c r="F4020">
        <v>131</v>
      </c>
      <c r="G4020" t="s">
        <v>18991</v>
      </c>
      <c r="H4020">
        <v>426</v>
      </c>
      <c r="I4020">
        <v>123777</v>
      </c>
      <c r="J4020" t="s">
        <v>18992</v>
      </c>
      <c r="K4020" t="s">
        <v>13121</v>
      </c>
      <c r="L4020" t="s">
        <v>18993</v>
      </c>
      <c r="M4020">
        <v>342</v>
      </c>
      <c r="N4020">
        <v>1043</v>
      </c>
      <c r="O4020" t="s">
        <v>18994</v>
      </c>
      <c r="P4020">
        <v>0</v>
      </c>
      <c r="R4020" t="s">
        <v>18995</v>
      </c>
      <c r="S4020">
        <v>15</v>
      </c>
      <c r="T4020" t="s">
        <v>37</v>
      </c>
      <c r="U4020" t="s">
        <v>267</v>
      </c>
      <c r="V4020" t="s">
        <v>39</v>
      </c>
      <c r="W4020">
        <v>3500000</v>
      </c>
      <c r="X4020">
        <v>2016</v>
      </c>
      <c r="Y4020">
        <v>294</v>
      </c>
      <c r="Z4020">
        <v>4.7</v>
      </c>
      <c r="AA4020">
        <v>1.85</v>
      </c>
      <c r="AB4020">
        <v>0</v>
      </c>
    </row>
    <row r="4021" spans="1:28" hidden="1" x14ac:dyDescent="0.25">
      <c r="A4021" t="s">
        <v>28</v>
      </c>
      <c r="B4021" t="s">
        <v>18996</v>
      </c>
      <c r="C4021">
        <v>15</v>
      </c>
      <c r="D4021">
        <v>98</v>
      </c>
      <c r="E4021">
        <v>0</v>
      </c>
      <c r="F4021">
        <v>31</v>
      </c>
      <c r="G4021" t="s">
        <v>13987</v>
      </c>
      <c r="H4021">
        <v>368</v>
      </c>
      <c r="J4021" t="s">
        <v>2141</v>
      </c>
      <c r="K4021" t="s">
        <v>5221</v>
      </c>
      <c r="L4021" t="s">
        <v>18997</v>
      </c>
      <c r="M4021">
        <v>1634</v>
      </c>
      <c r="N4021">
        <v>668</v>
      </c>
      <c r="O4021" t="s">
        <v>18998</v>
      </c>
      <c r="P4021">
        <v>0</v>
      </c>
      <c r="Q4021" t="s">
        <v>18999</v>
      </c>
      <c r="R4021" t="s">
        <v>19000</v>
      </c>
      <c r="S4021">
        <v>11</v>
      </c>
      <c r="T4021" t="s">
        <v>37</v>
      </c>
      <c r="U4021" t="s">
        <v>38</v>
      </c>
      <c r="W4021">
        <v>3500000</v>
      </c>
      <c r="X4021">
        <v>2008</v>
      </c>
      <c r="Y4021">
        <v>168</v>
      </c>
      <c r="Z4021">
        <v>6.1</v>
      </c>
      <c r="AA4021">
        <v>1.85</v>
      </c>
      <c r="AB4021">
        <v>127</v>
      </c>
    </row>
    <row r="4022" spans="1:28" hidden="1" x14ac:dyDescent="0.25">
      <c r="A4022" t="s">
        <v>28</v>
      </c>
      <c r="B4022" t="s">
        <v>19001</v>
      </c>
      <c r="C4022">
        <v>5</v>
      </c>
      <c r="D4022">
        <v>104</v>
      </c>
      <c r="E4022">
        <v>6</v>
      </c>
      <c r="F4022">
        <v>467</v>
      </c>
      <c r="G4022" t="s">
        <v>6717</v>
      </c>
      <c r="H4022">
        <v>922</v>
      </c>
      <c r="J4022" t="s">
        <v>421</v>
      </c>
      <c r="K4022" t="s">
        <v>6156</v>
      </c>
      <c r="L4022" t="s">
        <v>19002</v>
      </c>
      <c r="M4022">
        <v>372</v>
      </c>
      <c r="N4022">
        <v>2406</v>
      </c>
      <c r="O4022" t="s">
        <v>19003</v>
      </c>
      <c r="P4022">
        <v>6</v>
      </c>
      <c r="Q4022" t="s">
        <v>19004</v>
      </c>
      <c r="R4022" t="s">
        <v>19005</v>
      </c>
      <c r="S4022">
        <v>20</v>
      </c>
      <c r="T4022" t="s">
        <v>37</v>
      </c>
      <c r="U4022" t="s">
        <v>38</v>
      </c>
      <c r="V4022" t="s">
        <v>584</v>
      </c>
      <c r="W4022">
        <v>1000000</v>
      </c>
      <c r="X4022">
        <v>1998</v>
      </c>
      <c r="Y4022">
        <v>893</v>
      </c>
      <c r="Z4022">
        <v>5.5</v>
      </c>
      <c r="AA4022">
        <v>1.37</v>
      </c>
      <c r="AB4022">
        <v>18</v>
      </c>
    </row>
    <row r="4023" spans="1:28" hidden="1" x14ac:dyDescent="0.25">
      <c r="A4023" t="s">
        <v>28</v>
      </c>
      <c r="C4023">
        <v>1</v>
      </c>
      <c r="D4023">
        <v>45</v>
      </c>
      <c r="F4023">
        <v>119</v>
      </c>
      <c r="G4023" t="s">
        <v>19006</v>
      </c>
      <c r="H4023">
        <v>773</v>
      </c>
      <c r="J4023" t="s">
        <v>4074</v>
      </c>
      <c r="K4023" t="s">
        <v>175</v>
      </c>
      <c r="L4023" t="s">
        <v>19007</v>
      </c>
      <c r="M4023">
        <v>653</v>
      </c>
      <c r="N4023">
        <v>1393</v>
      </c>
      <c r="O4023" t="s">
        <v>19008</v>
      </c>
      <c r="P4023">
        <v>3</v>
      </c>
      <c r="Q4023" t="s">
        <v>19009</v>
      </c>
      <c r="R4023" t="s">
        <v>19010</v>
      </c>
      <c r="S4023">
        <v>4</v>
      </c>
      <c r="T4023" t="s">
        <v>37</v>
      </c>
      <c r="U4023" t="s">
        <v>56</v>
      </c>
      <c r="Y4023">
        <v>133</v>
      </c>
      <c r="Z4023">
        <v>7.3</v>
      </c>
      <c r="AB4023">
        <v>405</v>
      </c>
    </row>
    <row r="4024" spans="1:28" hidden="1" x14ac:dyDescent="0.25">
      <c r="A4024" t="s">
        <v>28</v>
      </c>
      <c r="B4024" t="s">
        <v>19011</v>
      </c>
      <c r="C4024">
        <v>4</v>
      </c>
      <c r="D4024">
        <v>96</v>
      </c>
      <c r="E4024">
        <v>0</v>
      </c>
      <c r="F4024">
        <v>460</v>
      </c>
      <c r="G4024" t="s">
        <v>3235</v>
      </c>
      <c r="H4024">
        <v>708</v>
      </c>
      <c r="J4024" t="s">
        <v>5543</v>
      </c>
      <c r="K4024" t="s">
        <v>1747</v>
      </c>
      <c r="L4024" t="s">
        <v>19012</v>
      </c>
      <c r="M4024">
        <v>961</v>
      </c>
      <c r="N4024">
        <v>2307</v>
      </c>
      <c r="O4024" t="s">
        <v>9696</v>
      </c>
      <c r="P4024">
        <v>0</v>
      </c>
      <c r="Q4024" t="s">
        <v>19013</v>
      </c>
      <c r="R4024" t="s">
        <v>19014</v>
      </c>
      <c r="S4024">
        <v>12</v>
      </c>
      <c r="T4024" t="s">
        <v>37</v>
      </c>
      <c r="U4024" t="s">
        <v>38</v>
      </c>
      <c r="W4024">
        <v>3500000</v>
      </c>
      <c r="X4024">
        <v>2009</v>
      </c>
      <c r="Y4024">
        <v>574</v>
      </c>
      <c r="Z4024">
        <v>4.8</v>
      </c>
      <c r="AA4024">
        <v>2.35</v>
      </c>
      <c r="AB4024">
        <v>211</v>
      </c>
    </row>
    <row r="4025" spans="1:28" hidden="1" x14ac:dyDescent="0.25">
      <c r="A4025" t="s">
        <v>28</v>
      </c>
      <c r="B4025" t="s">
        <v>19015</v>
      </c>
      <c r="C4025">
        <v>44</v>
      </c>
      <c r="D4025">
        <v>148</v>
      </c>
      <c r="E4025">
        <v>41</v>
      </c>
      <c r="F4025">
        <v>739</v>
      </c>
      <c r="G4025" t="s">
        <v>3421</v>
      </c>
      <c r="H4025">
        <v>2000</v>
      </c>
      <c r="J4025" t="s">
        <v>19016</v>
      </c>
      <c r="K4025" t="s">
        <v>2772</v>
      </c>
      <c r="L4025" t="s">
        <v>19017</v>
      </c>
      <c r="M4025">
        <v>30434</v>
      </c>
      <c r="N4025">
        <v>5526</v>
      </c>
      <c r="O4025" t="s">
        <v>19018</v>
      </c>
      <c r="P4025">
        <v>0</v>
      </c>
      <c r="Q4025" t="s">
        <v>19019</v>
      </c>
      <c r="R4025" t="s">
        <v>19020</v>
      </c>
      <c r="S4025">
        <v>55</v>
      </c>
      <c r="T4025" t="s">
        <v>37</v>
      </c>
      <c r="U4025" t="s">
        <v>38</v>
      </c>
      <c r="V4025" t="s">
        <v>39</v>
      </c>
      <c r="W4025">
        <v>3500000</v>
      </c>
      <c r="X4025">
        <v>2013</v>
      </c>
      <c r="Y4025">
        <v>774</v>
      </c>
      <c r="Z4025">
        <v>8.4</v>
      </c>
      <c r="AB4025">
        <v>5000</v>
      </c>
    </row>
    <row r="4026" spans="1:28" hidden="1" x14ac:dyDescent="0.25">
      <c r="A4026" t="s">
        <v>28</v>
      </c>
      <c r="B4026" t="s">
        <v>19021</v>
      </c>
      <c r="C4026">
        <v>6</v>
      </c>
      <c r="D4026">
        <v>100</v>
      </c>
      <c r="E4026">
        <v>117</v>
      </c>
      <c r="F4026">
        <v>0</v>
      </c>
      <c r="G4026" t="s">
        <v>19022</v>
      </c>
      <c r="H4026">
        <v>21</v>
      </c>
      <c r="I4026">
        <v>29233</v>
      </c>
      <c r="J4026" t="s">
        <v>67</v>
      </c>
      <c r="K4026" t="s">
        <v>19023</v>
      </c>
      <c r="L4026" t="s">
        <v>19024</v>
      </c>
      <c r="M4026">
        <v>75</v>
      </c>
      <c r="N4026">
        <v>24</v>
      </c>
      <c r="O4026" t="s">
        <v>19025</v>
      </c>
      <c r="P4026">
        <v>0</v>
      </c>
      <c r="R4026" t="s">
        <v>19026</v>
      </c>
      <c r="S4026">
        <v>2</v>
      </c>
      <c r="T4026" t="s">
        <v>37</v>
      </c>
      <c r="U4026" t="s">
        <v>38</v>
      </c>
      <c r="W4026">
        <v>3500000</v>
      </c>
      <c r="X4026">
        <v>2015</v>
      </c>
      <c r="Y4026">
        <v>3</v>
      </c>
      <c r="Z4026">
        <v>7</v>
      </c>
      <c r="AB4026">
        <v>121</v>
      </c>
    </row>
    <row r="4027" spans="1:28" hidden="1" x14ac:dyDescent="0.25">
      <c r="A4027" t="s">
        <v>28</v>
      </c>
      <c r="B4027" t="s">
        <v>4407</v>
      </c>
      <c r="C4027">
        <v>17</v>
      </c>
      <c r="D4027">
        <v>86</v>
      </c>
      <c r="E4027">
        <v>892</v>
      </c>
      <c r="F4027">
        <v>50</v>
      </c>
      <c r="G4027" t="s">
        <v>19027</v>
      </c>
      <c r="H4027">
        <v>603</v>
      </c>
      <c r="J4027" t="s">
        <v>1929</v>
      </c>
      <c r="K4027" t="s">
        <v>7648</v>
      </c>
      <c r="L4027" t="s">
        <v>19028</v>
      </c>
      <c r="M4027">
        <v>1285</v>
      </c>
      <c r="N4027">
        <v>854</v>
      </c>
      <c r="O4027" t="s">
        <v>19029</v>
      </c>
      <c r="P4027">
        <v>1</v>
      </c>
      <c r="Q4027" t="s">
        <v>19030</v>
      </c>
      <c r="R4027" t="s">
        <v>19031</v>
      </c>
      <c r="S4027">
        <v>10</v>
      </c>
      <c r="T4027" t="s">
        <v>37</v>
      </c>
      <c r="U4027" t="s">
        <v>267</v>
      </c>
      <c r="V4027" t="s">
        <v>584</v>
      </c>
      <c r="W4027">
        <v>3500000</v>
      </c>
      <c r="X4027">
        <v>2014</v>
      </c>
      <c r="Y4027">
        <v>145</v>
      </c>
      <c r="Z4027">
        <v>3.3</v>
      </c>
      <c r="AA4027">
        <v>1.78</v>
      </c>
      <c r="AB4027">
        <v>721</v>
      </c>
    </row>
    <row r="4028" spans="1:28" hidden="1" x14ac:dyDescent="0.25">
      <c r="A4028" t="s">
        <v>28</v>
      </c>
      <c r="B4028" t="s">
        <v>19032</v>
      </c>
      <c r="C4028">
        <v>7</v>
      </c>
      <c r="D4028">
        <v>92</v>
      </c>
      <c r="E4028">
        <v>14</v>
      </c>
      <c r="F4028">
        <v>597</v>
      </c>
      <c r="G4028" t="s">
        <v>1841</v>
      </c>
      <c r="H4028">
        <v>2000</v>
      </c>
      <c r="J4028" t="s">
        <v>463</v>
      </c>
      <c r="K4028" t="s">
        <v>5901</v>
      </c>
      <c r="L4028" t="s">
        <v>19033</v>
      </c>
      <c r="M4028">
        <v>1928</v>
      </c>
      <c r="N4028">
        <v>3854</v>
      </c>
      <c r="O4028" t="s">
        <v>9162</v>
      </c>
      <c r="P4028">
        <v>2</v>
      </c>
      <c r="Q4028" t="s">
        <v>19034</v>
      </c>
      <c r="R4028" t="s">
        <v>19035</v>
      </c>
      <c r="S4028">
        <v>10</v>
      </c>
      <c r="T4028" t="s">
        <v>37</v>
      </c>
      <c r="U4028" t="s">
        <v>38</v>
      </c>
      <c r="V4028" t="s">
        <v>4829</v>
      </c>
      <c r="W4028">
        <v>3500000</v>
      </c>
      <c r="X4028">
        <v>2014</v>
      </c>
      <c r="Y4028">
        <v>660</v>
      </c>
      <c r="Z4028">
        <v>5.4</v>
      </c>
      <c r="AA4028">
        <v>1.85</v>
      </c>
      <c r="AB4028">
        <v>482</v>
      </c>
    </row>
    <row r="4029" spans="1:28" hidden="1" x14ac:dyDescent="0.25">
      <c r="A4029" t="s">
        <v>28</v>
      </c>
      <c r="B4029" t="s">
        <v>19036</v>
      </c>
      <c r="C4029">
        <v>9</v>
      </c>
      <c r="D4029">
        <v>88</v>
      </c>
      <c r="E4029">
        <v>19</v>
      </c>
      <c r="F4029">
        <v>322</v>
      </c>
      <c r="G4029" t="s">
        <v>14890</v>
      </c>
      <c r="H4029">
        <v>795</v>
      </c>
      <c r="J4029" t="s">
        <v>4074</v>
      </c>
      <c r="K4029" t="s">
        <v>11835</v>
      </c>
      <c r="L4029" t="s">
        <v>19037</v>
      </c>
      <c r="M4029">
        <v>455</v>
      </c>
      <c r="N4029">
        <v>2497</v>
      </c>
      <c r="O4029" t="s">
        <v>5345</v>
      </c>
      <c r="P4029">
        <v>0</v>
      </c>
      <c r="Q4029" t="s">
        <v>19038</v>
      </c>
      <c r="R4029" t="s">
        <v>19039</v>
      </c>
      <c r="S4029">
        <v>13</v>
      </c>
      <c r="T4029" t="s">
        <v>37</v>
      </c>
      <c r="W4029">
        <v>3500000</v>
      </c>
      <c r="X4029">
        <v>2014</v>
      </c>
      <c r="Y4029">
        <v>535</v>
      </c>
      <c r="Z4029">
        <v>4.8</v>
      </c>
      <c r="AA4029">
        <v>2.35</v>
      </c>
      <c r="AB4029">
        <v>570</v>
      </c>
    </row>
    <row r="4030" spans="1:28" hidden="1" x14ac:dyDescent="0.25">
      <c r="A4030" t="s">
        <v>28</v>
      </c>
      <c r="B4030" t="s">
        <v>19040</v>
      </c>
      <c r="C4030">
        <v>3</v>
      </c>
      <c r="D4030">
        <v>90</v>
      </c>
      <c r="E4030">
        <v>0</v>
      </c>
      <c r="F4030">
        <v>37</v>
      </c>
      <c r="G4030" t="s">
        <v>19041</v>
      </c>
      <c r="H4030">
        <v>1000</v>
      </c>
      <c r="J4030" t="s">
        <v>2214</v>
      </c>
      <c r="K4030" t="s">
        <v>389</v>
      </c>
      <c r="L4030" t="s">
        <v>19042</v>
      </c>
      <c r="M4030">
        <v>610</v>
      </c>
      <c r="N4030">
        <v>1183</v>
      </c>
      <c r="O4030" t="s">
        <v>19043</v>
      </c>
      <c r="P4030">
        <v>1</v>
      </c>
      <c r="Q4030" t="s">
        <v>19044</v>
      </c>
      <c r="R4030" t="s">
        <v>19045</v>
      </c>
      <c r="S4030">
        <v>18</v>
      </c>
      <c r="T4030" t="s">
        <v>37</v>
      </c>
      <c r="U4030" t="s">
        <v>56</v>
      </c>
      <c r="V4030" t="s">
        <v>584</v>
      </c>
      <c r="W4030">
        <v>3440000</v>
      </c>
      <c r="X4030">
        <v>2014</v>
      </c>
      <c r="Y4030">
        <v>53</v>
      </c>
      <c r="Z4030">
        <v>3.1</v>
      </c>
      <c r="AA4030">
        <v>2.35</v>
      </c>
      <c r="AB4030">
        <v>606</v>
      </c>
    </row>
    <row r="4031" spans="1:28" hidden="1" x14ac:dyDescent="0.25">
      <c r="A4031" t="s">
        <v>28</v>
      </c>
      <c r="B4031" t="s">
        <v>10324</v>
      </c>
      <c r="C4031">
        <v>55</v>
      </c>
      <c r="D4031">
        <v>94</v>
      </c>
      <c r="E4031">
        <v>0</v>
      </c>
      <c r="F4031">
        <v>605</v>
      </c>
      <c r="G4031" t="s">
        <v>4107</v>
      </c>
      <c r="H4031">
        <v>1000</v>
      </c>
      <c r="J4031" t="s">
        <v>1670</v>
      </c>
      <c r="K4031" t="s">
        <v>5796</v>
      </c>
      <c r="L4031" t="s">
        <v>19046</v>
      </c>
      <c r="M4031">
        <v>15115</v>
      </c>
      <c r="N4031">
        <v>2861</v>
      </c>
      <c r="O4031" t="s">
        <v>10325</v>
      </c>
      <c r="P4031">
        <v>0</v>
      </c>
      <c r="Q4031" t="s">
        <v>19047</v>
      </c>
      <c r="R4031" t="s">
        <v>19048</v>
      </c>
      <c r="S4031">
        <v>102</v>
      </c>
      <c r="T4031" t="s">
        <v>37</v>
      </c>
      <c r="U4031" t="s">
        <v>38</v>
      </c>
      <c r="V4031" t="s">
        <v>94</v>
      </c>
      <c r="W4031">
        <v>3400000</v>
      </c>
      <c r="X4031">
        <v>1977</v>
      </c>
      <c r="Y4031">
        <v>628</v>
      </c>
      <c r="Z4031">
        <v>6.7</v>
      </c>
      <c r="AA4031">
        <v>1.85</v>
      </c>
      <c r="AB4031">
        <v>0</v>
      </c>
    </row>
    <row r="4032" spans="1:28" hidden="1" x14ac:dyDescent="0.25">
      <c r="A4032" t="s">
        <v>28</v>
      </c>
      <c r="B4032" t="s">
        <v>19049</v>
      </c>
      <c r="C4032">
        <v>169</v>
      </c>
      <c r="D4032">
        <v>80</v>
      </c>
      <c r="E4032">
        <v>10</v>
      </c>
      <c r="F4032">
        <v>34</v>
      </c>
      <c r="G4032" t="s">
        <v>19050</v>
      </c>
      <c r="H4032">
        <v>11000</v>
      </c>
      <c r="I4032">
        <v>77413017</v>
      </c>
      <c r="J4032" t="s">
        <v>67</v>
      </c>
      <c r="K4032" t="s">
        <v>465</v>
      </c>
      <c r="L4032" t="s">
        <v>19051</v>
      </c>
      <c r="M4032">
        <v>45984</v>
      </c>
      <c r="N4032">
        <v>11218</v>
      </c>
      <c r="O4032" t="s">
        <v>15325</v>
      </c>
      <c r="P4032">
        <v>0</v>
      </c>
      <c r="Q4032" t="s">
        <v>19052</v>
      </c>
      <c r="R4032" t="s">
        <v>19053</v>
      </c>
      <c r="S4032">
        <v>331</v>
      </c>
      <c r="T4032" t="s">
        <v>1463</v>
      </c>
      <c r="U4032" t="s">
        <v>1464</v>
      </c>
      <c r="V4032" t="s">
        <v>276</v>
      </c>
      <c r="W4032">
        <v>8000000</v>
      </c>
      <c r="X4032">
        <v>2005</v>
      </c>
      <c r="Y4032">
        <v>108</v>
      </c>
      <c r="Z4032">
        <v>7.6</v>
      </c>
      <c r="AA4032">
        <v>1.85</v>
      </c>
      <c r="AB4032">
        <v>0</v>
      </c>
    </row>
    <row r="4033" spans="1:28" hidden="1" x14ac:dyDescent="0.25">
      <c r="A4033" t="s">
        <v>28</v>
      </c>
      <c r="B4033" t="s">
        <v>11360</v>
      </c>
      <c r="C4033">
        <v>290</v>
      </c>
      <c r="D4033">
        <v>107</v>
      </c>
      <c r="E4033">
        <v>78</v>
      </c>
      <c r="F4033">
        <v>969</v>
      </c>
      <c r="G4033" t="s">
        <v>1374</v>
      </c>
      <c r="H4033">
        <v>18000</v>
      </c>
      <c r="I4033">
        <v>5354039</v>
      </c>
      <c r="J4033" t="s">
        <v>3580</v>
      </c>
      <c r="K4033" t="s">
        <v>119</v>
      </c>
      <c r="L4033" t="s">
        <v>19054</v>
      </c>
      <c r="M4033">
        <v>92599</v>
      </c>
      <c r="N4033">
        <v>22834</v>
      </c>
      <c r="O4033" t="s">
        <v>7428</v>
      </c>
      <c r="P4033">
        <v>8</v>
      </c>
      <c r="Q4033" t="s">
        <v>19055</v>
      </c>
      <c r="R4033" t="s">
        <v>19056</v>
      </c>
      <c r="S4033">
        <v>225</v>
      </c>
      <c r="T4033" t="s">
        <v>37</v>
      </c>
      <c r="U4033" t="s">
        <v>38</v>
      </c>
      <c r="V4033" t="s">
        <v>584</v>
      </c>
      <c r="W4033">
        <v>3500000</v>
      </c>
      <c r="X4033">
        <v>2011</v>
      </c>
      <c r="Y4033">
        <v>2000</v>
      </c>
      <c r="Z4033">
        <v>7.1</v>
      </c>
      <c r="AA4033">
        <v>1.85</v>
      </c>
      <c r="AB4033">
        <v>21000</v>
      </c>
    </row>
    <row r="4034" spans="1:28" hidden="1" x14ac:dyDescent="0.25">
      <c r="A4034" t="s">
        <v>28</v>
      </c>
      <c r="B4034" t="s">
        <v>19057</v>
      </c>
      <c r="C4034">
        <v>10</v>
      </c>
      <c r="D4034">
        <v>99</v>
      </c>
      <c r="E4034">
        <v>0</v>
      </c>
      <c r="F4034">
        <v>43</v>
      </c>
      <c r="G4034" t="s">
        <v>19058</v>
      </c>
      <c r="H4034">
        <v>141</v>
      </c>
      <c r="J4034" t="s">
        <v>213</v>
      </c>
      <c r="K4034" t="s">
        <v>19059</v>
      </c>
      <c r="L4034" t="s">
        <v>19060</v>
      </c>
      <c r="M4034">
        <v>1262</v>
      </c>
      <c r="N4034">
        <v>320</v>
      </c>
      <c r="O4034" t="s">
        <v>19061</v>
      </c>
      <c r="P4034">
        <v>1</v>
      </c>
      <c r="Q4034" t="s">
        <v>19062</v>
      </c>
      <c r="R4034" t="s">
        <v>19063</v>
      </c>
      <c r="S4034">
        <v>13</v>
      </c>
      <c r="T4034" t="s">
        <v>37</v>
      </c>
      <c r="U4034" t="s">
        <v>38</v>
      </c>
      <c r="V4034" t="s">
        <v>4829</v>
      </c>
      <c r="X4034">
        <v>2011</v>
      </c>
      <c r="Y4034">
        <v>69</v>
      </c>
      <c r="Z4034">
        <v>6.1</v>
      </c>
      <c r="AA4034">
        <v>2.35</v>
      </c>
      <c r="AB4034">
        <v>224</v>
      </c>
    </row>
    <row r="4035" spans="1:28" hidden="1" x14ac:dyDescent="0.25">
      <c r="A4035" t="s">
        <v>28</v>
      </c>
      <c r="B4035" t="s">
        <v>19064</v>
      </c>
      <c r="C4035">
        <v>159</v>
      </c>
      <c r="D4035">
        <v>92</v>
      </c>
      <c r="E4035">
        <v>0</v>
      </c>
      <c r="F4035">
        <v>539</v>
      </c>
      <c r="G4035" t="s">
        <v>3526</v>
      </c>
      <c r="H4035">
        <v>1000</v>
      </c>
      <c r="I4035">
        <v>2926565</v>
      </c>
      <c r="J4035" t="s">
        <v>2526</v>
      </c>
      <c r="K4035" t="s">
        <v>3979</v>
      </c>
      <c r="L4035" t="s">
        <v>19065</v>
      </c>
      <c r="M4035">
        <v>28573</v>
      </c>
      <c r="N4035">
        <v>3608</v>
      </c>
      <c r="O4035" t="s">
        <v>3784</v>
      </c>
      <c r="P4035">
        <v>0</v>
      </c>
      <c r="Q4035" t="s">
        <v>19066</v>
      </c>
      <c r="R4035" t="s">
        <v>19067</v>
      </c>
      <c r="S4035">
        <v>72</v>
      </c>
      <c r="T4035" t="s">
        <v>37</v>
      </c>
      <c r="U4035" t="s">
        <v>38</v>
      </c>
      <c r="V4035" t="s">
        <v>584</v>
      </c>
      <c r="W4035">
        <v>3000000</v>
      </c>
      <c r="X4035">
        <v>2008</v>
      </c>
      <c r="Y4035">
        <v>585</v>
      </c>
      <c r="Z4035">
        <v>6.5</v>
      </c>
      <c r="AA4035">
        <v>1.66</v>
      </c>
      <c r="AB4035">
        <v>0</v>
      </c>
    </row>
    <row r="4036" spans="1:28" hidden="1" x14ac:dyDescent="0.25">
      <c r="A4036" t="s">
        <v>28</v>
      </c>
      <c r="B4036" t="s">
        <v>19068</v>
      </c>
      <c r="C4036">
        <v>535</v>
      </c>
      <c r="D4036">
        <v>107</v>
      </c>
      <c r="E4036">
        <v>141</v>
      </c>
      <c r="F4036">
        <v>535</v>
      </c>
      <c r="G4036" t="s">
        <v>7785</v>
      </c>
      <c r="H4036">
        <v>24000</v>
      </c>
      <c r="I4036">
        <v>13092000</v>
      </c>
      <c r="J4036" t="s">
        <v>6198</v>
      </c>
      <c r="K4036" t="s">
        <v>81</v>
      </c>
      <c r="L4036" t="s">
        <v>19069</v>
      </c>
      <c r="M4036">
        <v>399138</v>
      </c>
      <c r="N4036">
        <v>26495</v>
      </c>
      <c r="O4036" t="s">
        <v>4602</v>
      </c>
      <c r="P4036">
        <v>0</v>
      </c>
      <c r="Q4036" t="s">
        <v>19070</v>
      </c>
      <c r="R4036" t="s">
        <v>19071</v>
      </c>
      <c r="S4036">
        <v>731</v>
      </c>
      <c r="T4036" t="s">
        <v>37</v>
      </c>
      <c r="U4036" t="s">
        <v>38</v>
      </c>
      <c r="V4036" t="s">
        <v>584</v>
      </c>
      <c r="W4036">
        <v>3300000</v>
      </c>
      <c r="X4036">
        <v>2014</v>
      </c>
      <c r="Y4036">
        <v>970</v>
      </c>
      <c r="Z4036">
        <v>8.5</v>
      </c>
      <c r="AA4036">
        <v>2.4</v>
      </c>
      <c r="AB4036">
        <v>129000</v>
      </c>
    </row>
    <row r="4037" spans="1:28" hidden="1" x14ac:dyDescent="0.25">
      <c r="A4037" t="s">
        <v>28</v>
      </c>
      <c r="B4037" t="s">
        <v>9361</v>
      </c>
      <c r="C4037">
        <v>214</v>
      </c>
      <c r="D4037">
        <v>135</v>
      </c>
      <c r="E4037">
        <v>353</v>
      </c>
      <c r="F4037">
        <v>40</v>
      </c>
      <c r="G4037" t="s">
        <v>18825</v>
      </c>
      <c r="H4037">
        <v>1000</v>
      </c>
      <c r="I4037">
        <v>7563397</v>
      </c>
      <c r="J4037" t="s">
        <v>1934</v>
      </c>
      <c r="K4037" t="s">
        <v>780</v>
      </c>
      <c r="L4037" t="s">
        <v>19072</v>
      </c>
      <c r="M4037">
        <v>533200</v>
      </c>
      <c r="N4037">
        <v>1211</v>
      </c>
      <c r="O4037" t="s">
        <v>19073</v>
      </c>
      <c r="P4037">
        <v>0</v>
      </c>
      <c r="Q4037" t="s">
        <v>19074</v>
      </c>
      <c r="R4037" t="s">
        <v>19075</v>
      </c>
      <c r="S4037">
        <v>749</v>
      </c>
      <c r="T4037" t="s">
        <v>14502</v>
      </c>
      <c r="U4037" t="s">
        <v>16840</v>
      </c>
      <c r="V4037" t="s">
        <v>584</v>
      </c>
      <c r="W4037">
        <v>3300000</v>
      </c>
      <c r="X4037">
        <v>2002</v>
      </c>
      <c r="Y4037">
        <v>69</v>
      </c>
      <c r="Z4037">
        <v>8.6999999999999993</v>
      </c>
      <c r="AA4037">
        <v>1.85</v>
      </c>
      <c r="AB4037">
        <v>28000</v>
      </c>
    </row>
    <row r="4038" spans="1:28" hidden="1" x14ac:dyDescent="0.25">
      <c r="A4038" t="s">
        <v>28</v>
      </c>
      <c r="B4038" t="s">
        <v>19076</v>
      </c>
      <c r="C4038">
        <v>47</v>
      </c>
      <c r="D4038">
        <v>99</v>
      </c>
      <c r="E4038">
        <v>8</v>
      </c>
      <c r="F4038">
        <v>78</v>
      </c>
      <c r="G4038" t="s">
        <v>19077</v>
      </c>
      <c r="H4038">
        <v>798</v>
      </c>
      <c r="I4038">
        <v>104257</v>
      </c>
      <c r="J4038" t="s">
        <v>6418</v>
      </c>
      <c r="K4038" t="s">
        <v>15340</v>
      </c>
      <c r="L4038" t="s">
        <v>19078</v>
      </c>
      <c r="M4038">
        <v>19194</v>
      </c>
      <c r="N4038">
        <v>1430</v>
      </c>
      <c r="O4038" t="s">
        <v>9073</v>
      </c>
      <c r="P4038">
        <v>2</v>
      </c>
      <c r="Q4038" t="s">
        <v>19079</v>
      </c>
      <c r="R4038" t="s">
        <v>19080</v>
      </c>
      <c r="S4038">
        <v>160</v>
      </c>
      <c r="T4038" t="s">
        <v>37</v>
      </c>
      <c r="U4038" t="s">
        <v>56</v>
      </c>
      <c r="V4038" t="s">
        <v>584</v>
      </c>
      <c r="W4038">
        <v>2200000</v>
      </c>
      <c r="X4038">
        <v>1999</v>
      </c>
      <c r="Y4038">
        <v>472</v>
      </c>
      <c r="Z4038">
        <v>7.1</v>
      </c>
      <c r="AA4038">
        <v>1.85</v>
      </c>
      <c r="AB4038">
        <v>0</v>
      </c>
    </row>
    <row r="4039" spans="1:28" hidden="1" x14ac:dyDescent="0.25">
      <c r="A4039" t="s">
        <v>28</v>
      </c>
      <c r="B4039" t="s">
        <v>19081</v>
      </c>
      <c r="C4039">
        <v>17</v>
      </c>
      <c r="D4039">
        <v>102</v>
      </c>
      <c r="E4039">
        <v>19</v>
      </c>
      <c r="F4039">
        <v>80</v>
      </c>
      <c r="G4039" t="s">
        <v>19082</v>
      </c>
      <c r="H4039">
        <v>632</v>
      </c>
      <c r="J4039" t="s">
        <v>4295</v>
      </c>
      <c r="K4039" t="s">
        <v>11891</v>
      </c>
      <c r="L4039" t="s">
        <v>19083</v>
      </c>
      <c r="M4039">
        <v>2116</v>
      </c>
      <c r="N4039">
        <v>1011</v>
      </c>
      <c r="O4039" t="s">
        <v>19084</v>
      </c>
      <c r="P4039">
        <v>7</v>
      </c>
      <c r="Q4039" t="s">
        <v>19085</v>
      </c>
      <c r="R4039" t="s">
        <v>19086</v>
      </c>
      <c r="S4039">
        <v>13</v>
      </c>
      <c r="T4039" t="s">
        <v>37</v>
      </c>
      <c r="U4039" t="s">
        <v>38</v>
      </c>
      <c r="V4039" t="s">
        <v>39</v>
      </c>
      <c r="W4039">
        <v>3400000</v>
      </c>
      <c r="X4039">
        <v>2012</v>
      </c>
      <c r="Y4039">
        <v>144</v>
      </c>
      <c r="Z4039">
        <v>6.6</v>
      </c>
      <c r="AB4039">
        <v>0</v>
      </c>
    </row>
    <row r="4040" spans="1:28" hidden="1" x14ac:dyDescent="0.25">
      <c r="A4040" t="s">
        <v>28</v>
      </c>
      <c r="B4040" t="s">
        <v>19087</v>
      </c>
      <c r="C4040">
        <v>85</v>
      </c>
      <c r="D4040">
        <v>93</v>
      </c>
      <c r="E4040">
        <v>22</v>
      </c>
      <c r="F4040">
        <v>303</v>
      </c>
      <c r="G4040" t="s">
        <v>1285</v>
      </c>
      <c r="H4040">
        <v>11000</v>
      </c>
      <c r="I4040">
        <v>17311</v>
      </c>
      <c r="J4040" t="s">
        <v>3081</v>
      </c>
      <c r="K4040" t="s">
        <v>79</v>
      </c>
      <c r="L4040" t="s">
        <v>19088</v>
      </c>
      <c r="M4040">
        <v>12304</v>
      </c>
      <c r="N4040">
        <v>11860</v>
      </c>
      <c r="O4040" t="s">
        <v>9156</v>
      </c>
      <c r="P4040">
        <v>0</v>
      </c>
      <c r="Q4040" t="s">
        <v>19089</v>
      </c>
      <c r="R4040" t="s">
        <v>19090</v>
      </c>
      <c r="S4040">
        <v>73</v>
      </c>
      <c r="T4040" t="s">
        <v>37</v>
      </c>
      <c r="U4040" t="s">
        <v>38</v>
      </c>
      <c r="V4040" t="s">
        <v>584</v>
      </c>
      <c r="X4040">
        <v>2006</v>
      </c>
      <c r="Y4040">
        <v>505</v>
      </c>
      <c r="Z4040">
        <v>6.7</v>
      </c>
      <c r="AA4040">
        <v>1.85</v>
      </c>
      <c r="AB4040">
        <v>799</v>
      </c>
    </row>
    <row r="4041" spans="1:28" hidden="1" x14ac:dyDescent="0.25">
      <c r="A4041" t="s">
        <v>28</v>
      </c>
      <c r="B4041" t="s">
        <v>16243</v>
      </c>
      <c r="C4041">
        <v>349</v>
      </c>
      <c r="D4041">
        <v>115</v>
      </c>
      <c r="E4041">
        <v>346</v>
      </c>
      <c r="F4041">
        <v>26</v>
      </c>
      <c r="G4041" t="s">
        <v>19091</v>
      </c>
      <c r="H4041">
        <v>74</v>
      </c>
      <c r="I4041">
        <v>610968</v>
      </c>
      <c r="J4041" t="s">
        <v>3408</v>
      </c>
      <c r="K4041" t="s">
        <v>19092</v>
      </c>
      <c r="L4041" t="s">
        <v>19093</v>
      </c>
      <c r="M4041">
        <v>170155</v>
      </c>
      <c r="N4041">
        <v>216</v>
      </c>
      <c r="O4041" t="s">
        <v>19094</v>
      </c>
      <c r="P4041">
        <v>1</v>
      </c>
      <c r="Q4041" t="s">
        <v>19095</v>
      </c>
      <c r="R4041" t="s">
        <v>19096</v>
      </c>
      <c r="S4041">
        <v>249</v>
      </c>
      <c r="T4041" t="s">
        <v>15777</v>
      </c>
      <c r="U4041" t="s">
        <v>7710</v>
      </c>
      <c r="V4041" t="s">
        <v>584</v>
      </c>
      <c r="W4041">
        <v>3800000</v>
      </c>
      <c r="X4041">
        <v>2012</v>
      </c>
      <c r="Y4041">
        <v>69</v>
      </c>
      <c r="Z4041">
        <v>8.3000000000000007</v>
      </c>
      <c r="AA4041">
        <v>2.35</v>
      </c>
      <c r="AB4041">
        <v>60000</v>
      </c>
    </row>
    <row r="4042" spans="1:28" hidden="1" x14ac:dyDescent="0.25">
      <c r="A4042" t="s">
        <v>28</v>
      </c>
      <c r="B4042" t="s">
        <v>11262</v>
      </c>
      <c r="C4042">
        <v>109</v>
      </c>
      <c r="D4042">
        <v>94</v>
      </c>
      <c r="E4042">
        <v>84</v>
      </c>
      <c r="F4042">
        <v>378</v>
      </c>
      <c r="G4042" t="s">
        <v>19097</v>
      </c>
      <c r="H4042">
        <v>662</v>
      </c>
      <c r="J4042" t="s">
        <v>3056</v>
      </c>
      <c r="K4042" t="s">
        <v>755</v>
      </c>
      <c r="L4042" t="s">
        <v>19098</v>
      </c>
      <c r="M4042">
        <v>104908</v>
      </c>
      <c r="N4042">
        <v>2076</v>
      </c>
      <c r="O4042" t="s">
        <v>19099</v>
      </c>
      <c r="P4042">
        <v>0</v>
      </c>
      <c r="Q4042" t="s">
        <v>19100</v>
      </c>
      <c r="R4042" t="s">
        <v>19101</v>
      </c>
      <c r="S4042">
        <v>458</v>
      </c>
      <c r="T4042" t="s">
        <v>37</v>
      </c>
      <c r="U4042" t="s">
        <v>38</v>
      </c>
      <c r="V4042" t="s">
        <v>94</v>
      </c>
      <c r="W4042">
        <v>4000000</v>
      </c>
      <c r="X4042">
        <v>1983</v>
      </c>
      <c r="Y4042">
        <v>577</v>
      </c>
      <c r="Z4042">
        <v>8.1</v>
      </c>
      <c r="AA4042">
        <v>1.85</v>
      </c>
      <c r="AB4042">
        <v>18000</v>
      </c>
    </row>
    <row r="4043" spans="1:28" hidden="1" x14ac:dyDescent="0.25">
      <c r="A4043" t="s">
        <v>28</v>
      </c>
      <c r="B4043" t="s">
        <v>11332</v>
      </c>
      <c r="C4043">
        <v>60</v>
      </c>
      <c r="D4043">
        <v>91</v>
      </c>
      <c r="E4043">
        <v>38</v>
      </c>
      <c r="F4043">
        <v>377</v>
      </c>
      <c r="G4043" t="s">
        <v>281</v>
      </c>
      <c r="H4043">
        <v>625</v>
      </c>
      <c r="I4043">
        <v>8108247</v>
      </c>
      <c r="J4043" t="s">
        <v>213</v>
      </c>
      <c r="K4043" t="s">
        <v>1787</v>
      </c>
      <c r="L4043" t="s">
        <v>19102</v>
      </c>
      <c r="M4043">
        <v>9607</v>
      </c>
      <c r="N4043">
        <v>2747</v>
      </c>
      <c r="O4043" t="s">
        <v>7011</v>
      </c>
      <c r="P4043">
        <v>0</v>
      </c>
      <c r="Q4043" t="s">
        <v>19103</v>
      </c>
      <c r="R4043" t="s">
        <v>19104</v>
      </c>
      <c r="S4043">
        <v>174</v>
      </c>
      <c r="T4043" t="s">
        <v>37</v>
      </c>
      <c r="U4043" t="s">
        <v>38</v>
      </c>
      <c r="V4043" t="s">
        <v>39</v>
      </c>
      <c r="W4043">
        <v>3300000</v>
      </c>
      <c r="X4043">
        <v>2006</v>
      </c>
      <c r="Y4043">
        <v>464</v>
      </c>
      <c r="Z4043">
        <v>7.4</v>
      </c>
      <c r="AA4043">
        <v>1.85</v>
      </c>
      <c r="AB4043">
        <v>0</v>
      </c>
    </row>
    <row r="4044" spans="1:28" hidden="1" x14ac:dyDescent="0.25">
      <c r="A4044" t="s">
        <v>28</v>
      </c>
      <c r="B4044" t="s">
        <v>12975</v>
      </c>
      <c r="C4044">
        <v>101</v>
      </c>
      <c r="D4044">
        <v>98</v>
      </c>
      <c r="E4044">
        <v>73</v>
      </c>
      <c r="F4044">
        <v>129</v>
      </c>
      <c r="G4044" t="s">
        <v>19105</v>
      </c>
      <c r="H4044">
        <v>595</v>
      </c>
      <c r="J4044" t="s">
        <v>463</v>
      </c>
      <c r="K4044" t="s">
        <v>6114</v>
      </c>
      <c r="L4044" t="s">
        <v>19106</v>
      </c>
      <c r="M4044">
        <v>6549</v>
      </c>
      <c r="N4044">
        <v>1105</v>
      </c>
      <c r="O4044" t="s">
        <v>19107</v>
      </c>
      <c r="P4044">
        <v>4</v>
      </c>
      <c r="Q4044" t="s">
        <v>19108</v>
      </c>
      <c r="R4044" t="s">
        <v>19109</v>
      </c>
      <c r="S4044">
        <v>75</v>
      </c>
      <c r="T4044" t="s">
        <v>37</v>
      </c>
      <c r="U4044" t="s">
        <v>267</v>
      </c>
      <c r="V4044" t="s">
        <v>584</v>
      </c>
      <c r="W4044">
        <v>4300000</v>
      </c>
      <c r="X4044">
        <v>1982</v>
      </c>
      <c r="Y4044">
        <v>251</v>
      </c>
      <c r="Z4044">
        <v>6.6</v>
      </c>
      <c r="AA4044">
        <v>1.85</v>
      </c>
      <c r="AB4044">
        <v>934</v>
      </c>
    </row>
    <row r="4045" spans="1:28" hidden="1" x14ac:dyDescent="0.25">
      <c r="A4045" t="s">
        <v>28</v>
      </c>
      <c r="B4045" t="s">
        <v>19110</v>
      </c>
      <c r="C4045">
        <v>1</v>
      </c>
      <c r="D4045">
        <v>97</v>
      </c>
      <c r="E4045">
        <v>246</v>
      </c>
      <c r="F4045">
        <v>491</v>
      </c>
      <c r="G4045" t="s">
        <v>7221</v>
      </c>
      <c r="H4045">
        <v>756</v>
      </c>
      <c r="J4045" t="s">
        <v>1670</v>
      </c>
      <c r="K4045" t="s">
        <v>10973</v>
      </c>
      <c r="L4045" t="s">
        <v>19111</v>
      </c>
      <c r="M4045">
        <v>557</v>
      </c>
      <c r="N4045">
        <v>3717</v>
      </c>
      <c r="O4045" t="s">
        <v>8470</v>
      </c>
      <c r="P4045">
        <v>5</v>
      </c>
      <c r="Q4045" t="s">
        <v>19112</v>
      </c>
      <c r="R4045" t="s">
        <v>19113</v>
      </c>
      <c r="S4045">
        <v>3</v>
      </c>
      <c r="T4045" t="s">
        <v>37</v>
      </c>
      <c r="U4045" t="s">
        <v>38</v>
      </c>
      <c r="W4045">
        <v>3300000</v>
      </c>
      <c r="X4045">
        <v>2014</v>
      </c>
      <c r="Y4045">
        <v>521</v>
      </c>
      <c r="Z4045">
        <v>4.5</v>
      </c>
      <c r="AA4045">
        <v>16</v>
      </c>
      <c r="AB4045">
        <v>0</v>
      </c>
    </row>
    <row r="4046" spans="1:28" hidden="1" x14ac:dyDescent="0.25">
      <c r="A4046" t="s">
        <v>28</v>
      </c>
      <c r="B4046" t="s">
        <v>19114</v>
      </c>
      <c r="C4046">
        <v>16</v>
      </c>
      <c r="D4046">
        <v>92</v>
      </c>
      <c r="E4046">
        <v>4</v>
      </c>
      <c r="F4046">
        <v>405</v>
      </c>
      <c r="G4046" t="s">
        <v>5140</v>
      </c>
      <c r="H4046">
        <v>631</v>
      </c>
      <c r="I4046">
        <v>7680</v>
      </c>
      <c r="J4046" t="s">
        <v>213</v>
      </c>
      <c r="K4046" t="s">
        <v>71</v>
      </c>
      <c r="L4046" t="s">
        <v>19115</v>
      </c>
      <c r="M4046">
        <v>704</v>
      </c>
      <c r="N4046">
        <v>2020</v>
      </c>
      <c r="O4046" t="s">
        <v>3990</v>
      </c>
      <c r="P4046">
        <v>0</v>
      </c>
      <c r="Q4046" t="s">
        <v>19116</v>
      </c>
      <c r="R4046" t="s">
        <v>19117</v>
      </c>
      <c r="S4046">
        <v>18</v>
      </c>
      <c r="T4046" t="s">
        <v>37</v>
      </c>
      <c r="U4046" t="s">
        <v>38</v>
      </c>
      <c r="V4046" t="s">
        <v>584</v>
      </c>
      <c r="W4046">
        <v>2000000</v>
      </c>
      <c r="X4046">
        <v>1999</v>
      </c>
      <c r="Y4046">
        <v>443</v>
      </c>
      <c r="Z4046">
        <v>6.4</v>
      </c>
      <c r="AB4046">
        <v>100</v>
      </c>
    </row>
    <row r="4047" spans="1:28" hidden="1" x14ac:dyDescent="0.25">
      <c r="A4047" t="s">
        <v>28</v>
      </c>
      <c r="B4047" t="s">
        <v>19118</v>
      </c>
      <c r="C4047">
        <v>212</v>
      </c>
      <c r="D4047">
        <v>128</v>
      </c>
      <c r="E4047">
        <v>39</v>
      </c>
      <c r="F4047">
        <v>0</v>
      </c>
      <c r="G4047" t="s">
        <v>19119</v>
      </c>
      <c r="H4047">
        <v>15</v>
      </c>
      <c r="I4047">
        <v>3766595</v>
      </c>
      <c r="J4047" t="s">
        <v>3408</v>
      </c>
      <c r="K4047" t="s">
        <v>19120</v>
      </c>
      <c r="L4047" t="s">
        <v>19121</v>
      </c>
      <c r="M4047">
        <v>29248</v>
      </c>
      <c r="N4047">
        <v>17</v>
      </c>
      <c r="O4047" t="s">
        <v>19122</v>
      </c>
      <c r="P4047">
        <v>7</v>
      </c>
      <c r="Q4047" t="s">
        <v>19123</v>
      </c>
      <c r="R4047" t="s">
        <v>19124</v>
      </c>
      <c r="S4047">
        <v>86</v>
      </c>
      <c r="T4047" t="s">
        <v>1463</v>
      </c>
      <c r="U4047" t="s">
        <v>1464</v>
      </c>
      <c r="V4047" t="s">
        <v>39</v>
      </c>
      <c r="X4047">
        <v>2008</v>
      </c>
      <c r="Y4047">
        <v>2</v>
      </c>
      <c r="Z4047">
        <v>7.5</v>
      </c>
      <c r="AA4047">
        <v>2.35</v>
      </c>
      <c r="AB4047">
        <v>0</v>
      </c>
    </row>
    <row r="4048" spans="1:28" hidden="1" x14ac:dyDescent="0.25">
      <c r="A4048" t="s">
        <v>28</v>
      </c>
      <c r="B4048" t="s">
        <v>3816</v>
      </c>
      <c r="C4048">
        <v>215</v>
      </c>
      <c r="D4048">
        <v>136</v>
      </c>
      <c r="E4048">
        <v>2000</v>
      </c>
      <c r="F4048">
        <v>449</v>
      </c>
      <c r="G4048" t="s">
        <v>2882</v>
      </c>
      <c r="H4048">
        <v>917</v>
      </c>
      <c r="J4048" t="s">
        <v>11574</v>
      </c>
      <c r="K4048" t="s">
        <v>14685</v>
      </c>
      <c r="L4048" t="s">
        <v>19125</v>
      </c>
      <c r="M4048">
        <v>140527</v>
      </c>
      <c r="N4048">
        <v>2997</v>
      </c>
      <c r="O4048" t="s">
        <v>19126</v>
      </c>
      <c r="P4048">
        <v>0</v>
      </c>
      <c r="Q4048" t="s">
        <v>19127</v>
      </c>
      <c r="R4048" t="s">
        <v>19128</v>
      </c>
      <c r="S4048">
        <v>447</v>
      </c>
      <c r="T4048" t="s">
        <v>37</v>
      </c>
      <c r="U4048" t="s">
        <v>38</v>
      </c>
      <c r="V4048" t="s">
        <v>584</v>
      </c>
      <c r="W4048">
        <v>2300000</v>
      </c>
      <c r="X4048">
        <v>1968</v>
      </c>
      <c r="Y4048">
        <v>563</v>
      </c>
      <c r="Z4048">
        <v>8</v>
      </c>
      <c r="AA4048">
        <v>1.85</v>
      </c>
      <c r="AB4048">
        <v>13000</v>
      </c>
    </row>
    <row r="4049" spans="1:28" hidden="1" x14ac:dyDescent="0.25">
      <c r="A4049" t="s">
        <v>746</v>
      </c>
      <c r="B4049" t="s">
        <v>19129</v>
      </c>
      <c r="C4049">
        <v>107</v>
      </c>
      <c r="D4049">
        <v>113</v>
      </c>
      <c r="E4049">
        <v>673</v>
      </c>
      <c r="F4049">
        <v>332</v>
      </c>
      <c r="G4049" t="s">
        <v>17840</v>
      </c>
      <c r="H4049">
        <v>756</v>
      </c>
      <c r="J4049" t="s">
        <v>1764</v>
      </c>
      <c r="K4049" t="s">
        <v>10887</v>
      </c>
      <c r="L4049" t="s">
        <v>19130</v>
      </c>
      <c r="M4049">
        <v>53741</v>
      </c>
      <c r="N4049">
        <v>2693</v>
      </c>
      <c r="O4049" t="s">
        <v>11032</v>
      </c>
      <c r="P4049">
        <v>1</v>
      </c>
      <c r="Q4049" t="s">
        <v>19131</v>
      </c>
      <c r="R4049" t="s">
        <v>19132</v>
      </c>
      <c r="S4049">
        <v>214</v>
      </c>
      <c r="T4049" t="s">
        <v>37</v>
      </c>
      <c r="U4049" t="s">
        <v>38</v>
      </c>
      <c r="V4049" t="s">
        <v>6035</v>
      </c>
      <c r="W4049">
        <v>3200000</v>
      </c>
      <c r="X4049">
        <v>1962</v>
      </c>
      <c r="Y4049">
        <v>423</v>
      </c>
      <c r="Z4049">
        <v>8.1</v>
      </c>
      <c r="AA4049">
        <v>1.85</v>
      </c>
      <c r="AB4049">
        <v>0</v>
      </c>
    </row>
    <row r="4050" spans="1:28" hidden="1" x14ac:dyDescent="0.25">
      <c r="A4050" t="s">
        <v>28</v>
      </c>
      <c r="B4050" t="s">
        <v>19133</v>
      </c>
      <c r="C4050">
        <v>122</v>
      </c>
      <c r="D4050">
        <v>99</v>
      </c>
      <c r="E4050">
        <v>6</v>
      </c>
      <c r="F4050">
        <v>194</v>
      </c>
      <c r="G4050" t="s">
        <v>19134</v>
      </c>
      <c r="H4050">
        <v>828</v>
      </c>
      <c r="I4050">
        <v>2277396</v>
      </c>
      <c r="J4050" t="s">
        <v>213</v>
      </c>
      <c r="K4050" t="s">
        <v>4809</v>
      </c>
      <c r="L4050" t="s">
        <v>19135</v>
      </c>
      <c r="M4050">
        <v>29239</v>
      </c>
      <c r="N4050">
        <v>1936</v>
      </c>
      <c r="O4050" t="s">
        <v>14076</v>
      </c>
      <c r="P4050">
        <v>0</v>
      </c>
      <c r="Q4050" t="s">
        <v>19136</v>
      </c>
      <c r="R4050" t="s">
        <v>19137</v>
      </c>
      <c r="S4050">
        <v>70</v>
      </c>
      <c r="T4050" t="s">
        <v>37</v>
      </c>
      <c r="U4050" t="s">
        <v>38</v>
      </c>
      <c r="V4050" t="s">
        <v>39</v>
      </c>
      <c r="X4050">
        <v>2009</v>
      </c>
      <c r="Y4050">
        <v>390</v>
      </c>
      <c r="Z4050">
        <v>7.2</v>
      </c>
      <c r="AA4050">
        <v>2.35</v>
      </c>
      <c r="AB4050">
        <v>0</v>
      </c>
    </row>
    <row r="4051" spans="1:28" hidden="1" x14ac:dyDescent="0.25">
      <c r="A4051" t="s">
        <v>28</v>
      </c>
      <c r="B4051" t="s">
        <v>19138</v>
      </c>
      <c r="C4051">
        <v>155</v>
      </c>
      <c r="D4051">
        <v>101</v>
      </c>
      <c r="E4051">
        <v>13</v>
      </c>
      <c r="F4051">
        <v>6</v>
      </c>
      <c r="G4051" t="s">
        <v>19139</v>
      </c>
      <c r="H4051">
        <v>280</v>
      </c>
      <c r="I4051">
        <v>6517198</v>
      </c>
      <c r="J4051" t="s">
        <v>1934</v>
      </c>
      <c r="K4051" t="s">
        <v>13827</v>
      </c>
      <c r="L4051" t="s">
        <v>19140</v>
      </c>
      <c r="M4051">
        <v>30474</v>
      </c>
      <c r="N4051">
        <v>308</v>
      </c>
      <c r="O4051" t="s">
        <v>19141</v>
      </c>
      <c r="P4051">
        <v>0</v>
      </c>
      <c r="Q4051" t="s">
        <v>19142</v>
      </c>
      <c r="R4051" t="s">
        <v>19143</v>
      </c>
      <c r="S4051">
        <v>172</v>
      </c>
      <c r="T4051" t="s">
        <v>2777</v>
      </c>
      <c r="U4051" t="s">
        <v>19144</v>
      </c>
      <c r="V4051" t="s">
        <v>584</v>
      </c>
      <c r="W4051">
        <v>3000000</v>
      </c>
      <c r="X4051">
        <v>2004</v>
      </c>
      <c r="Y4051">
        <v>11</v>
      </c>
      <c r="Z4051">
        <v>7.5</v>
      </c>
      <c r="AA4051">
        <v>1.85</v>
      </c>
      <c r="AB4051">
        <v>0</v>
      </c>
    </row>
    <row r="4052" spans="1:28" hidden="1" x14ac:dyDescent="0.25">
      <c r="A4052" t="s">
        <v>28</v>
      </c>
      <c r="B4052" t="s">
        <v>18590</v>
      </c>
      <c r="C4052">
        <v>261</v>
      </c>
      <c r="D4052">
        <v>105</v>
      </c>
      <c r="E4052">
        <v>101</v>
      </c>
      <c r="F4052">
        <v>157</v>
      </c>
      <c r="G4052" t="s">
        <v>3172</v>
      </c>
      <c r="H4052">
        <v>1000</v>
      </c>
      <c r="I4052">
        <v>5776314</v>
      </c>
      <c r="J4052" t="s">
        <v>1414</v>
      </c>
      <c r="K4052" t="s">
        <v>2140</v>
      </c>
      <c r="L4052" t="s">
        <v>19145</v>
      </c>
      <c r="M4052">
        <v>73349</v>
      </c>
      <c r="N4052">
        <v>2016</v>
      </c>
      <c r="O4052" t="s">
        <v>19146</v>
      </c>
      <c r="P4052">
        <v>4</v>
      </c>
      <c r="Q4052" t="s">
        <v>19147</v>
      </c>
      <c r="R4052" t="s">
        <v>19148</v>
      </c>
      <c r="S4052">
        <v>142</v>
      </c>
      <c r="T4052" t="s">
        <v>37</v>
      </c>
      <c r="U4052" t="s">
        <v>38</v>
      </c>
      <c r="V4052" t="s">
        <v>584</v>
      </c>
      <c r="W4052">
        <v>3200000</v>
      </c>
      <c r="X4052">
        <v>2010</v>
      </c>
      <c r="Y4052">
        <v>394</v>
      </c>
      <c r="Z4052">
        <v>7.2</v>
      </c>
      <c r="AA4052">
        <v>1.85</v>
      </c>
      <c r="AB4052">
        <v>15000</v>
      </c>
    </row>
    <row r="4053" spans="1:28" hidden="1" x14ac:dyDescent="0.25">
      <c r="A4053" t="s">
        <v>28</v>
      </c>
      <c r="B4053" t="s">
        <v>19149</v>
      </c>
      <c r="C4053">
        <v>130</v>
      </c>
      <c r="D4053">
        <v>95</v>
      </c>
      <c r="E4053">
        <v>38</v>
      </c>
      <c r="F4053">
        <v>898</v>
      </c>
      <c r="G4053" t="s">
        <v>3932</v>
      </c>
      <c r="H4053">
        <v>164000</v>
      </c>
      <c r="J4053" t="s">
        <v>19150</v>
      </c>
      <c r="K4053" t="s">
        <v>6403</v>
      </c>
      <c r="L4053" t="s">
        <v>19151</v>
      </c>
      <c r="M4053">
        <v>25542</v>
      </c>
      <c r="N4053">
        <v>170118</v>
      </c>
      <c r="O4053" t="s">
        <v>1187</v>
      </c>
      <c r="P4053">
        <v>0</v>
      </c>
      <c r="Q4053" t="s">
        <v>19152</v>
      </c>
      <c r="R4053" t="s">
        <v>19153</v>
      </c>
      <c r="S4053">
        <v>252</v>
      </c>
      <c r="T4053" t="s">
        <v>37</v>
      </c>
      <c r="U4053" t="s">
        <v>38</v>
      </c>
      <c r="V4053" t="s">
        <v>584</v>
      </c>
      <c r="W4053">
        <v>3200000</v>
      </c>
      <c r="X4053">
        <v>2005</v>
      </c>
      <c r="Y4053">
        <v>2000</v>
      </c>
      <c r="Z4053">
        <v>6.4</v>
      </c>
      <c r="AA4053">
        <v>2.35</v>
      </c>
      <c r="AB4053">
        <v>0</v>
      </c>
    </row>
    <row r="4054" spans="1:28" hidden="1" x14ac:dyDescent="0.25">
      <c r="A4054" t="s">
        <v>28</v>
      </c>
      <c r="B4054" t="s">
        <v>5244</v>
      </c>
      <c r="C4054">
        <v>94</v>
      </c>
      <c r="D4054">
        <v>109</v>
      </c>
      <c r="E4054">
        <v>644</v>
      </c>
      <c r="F4054">
        <v>559</v>
      </c>
      <c r="G4054" t="s">
        <v>1345</v>
      </c>
      <c r="H4054">
        <v>1000</v>
      </c>
      <c r="I4054">
        <v>141600000</v>
      </c>
      <c r="J4054" t="s">
        <v>1670</v>
      </c>
      <c r="K4054" t="s">
        <v>7957</v>
      </c>
      <c r="L4054" t="s">
        <v>19154</v>
      </c>
      <c r="M4054">
        <v>90177</v>
      </c>
      <c r="N4054">
        <v>3468</v>
      </c>
      <c r="O4054" t="s">
        <v>5343</v>
      </c>
      <c r="P4054">
        <v>6</v>
      </c>
      <c r="Q4054" t="s">
        <v>19155</v>
      </c>
      <c r="R4054" t="s">
        <v>19156</v>
      </c>
      <c r="S4054">
        <v>257</v>
      </c>
      <c r="T4054" t="s">
        <v>37</v>
      </c>
      <c r="U4054" t="s">
        <v>38</v>
      </c>
      <c r="V4054" t="s">
        <v>584</v>
      </c>
      <c r="W4054">
        <v>3000000</v>
      </c>
      <c r="X4054">
        <v>1978</v>
      </c>
      <c r="Y4054">
        <v>783</v>
      </c>
      <c r="Z4054">
        <v>7.6</v>
      </c>
      <c r="AA4054">
        <v>1.85</v>
      </c>
      <c r="AB4054">
        <v>0</v>
      </c>
    </row>
    <row r="4055" spans="1:28" hidden="1" x14ac:dyDescent="0.25">
      <c r="A4055" t="s">
        <v>28</v>
      </c>
      <c r="B4055" t="s">
        <v>16449</v>
      </c>
      <c r="C4055">
        <v>164</v>
      </c>
      <c r="D4055">
        <v>110</v>
      </c>
      <c r="E4055">
        <v>82</v>
      </c>
      <c r="F4055">
        <v>177</v>
      </c>
      <c r="G4055" t="s">
        <v>19157</v>
      </c>
      <c r="H4055">
        <v>387</v>
      </c>
      <c r="I4055">
        <v>51100000</v>
      </c>
      <c r="J4055" t="s">
        <v>50</v>
      </c>
      <c r="K4055" t="s">
        <v>19158</v>
      </c>
      <c r="L4055" t="s">
        <v>19159</v>
      </c>
      <c r="M4055">
        <v>139432</v>
      </c>
      <c r="N4055">
        <v>1198</v>
      </c>
      <c r="O4055" t="s">
        <v>4826</v>
      </c>
      <c r="P4055">
        <v>2</v>
      </c>
      <c r="Q4055" t="s">
        <v>19160</v>
      </c>
      <c r="R4055" t="s">
        <v>19161</v>
      </c>
      <c r="S4055">
        <v>418</v>
      </c>
      <c r="T4055" t="s">
        <v>37</v>
      </c>
      <c r="U4055" t="s">
        <v>56</v>
      </c>
      <c r="V4055" t="s">
        <v>6035</v>
      </c>
      <c r="W4055">
        <v>3000000</v>
      </c>
      <c r="X4055">
        <v>1964</v>
      </c>
      <c r="Y4055">
        <v>202</v>
      </c>
      <c r="Z4055">
        <v>7.8</v>
      </c>
      <c r="AA4055">
        <v>1.37</v>
      </c>
      <c r="AB4055">
        <v>0</v>
      </c>
    </row>
    <row r="4056" spans="1:28" hidden="1" x14ac:dyDescent="0.25">
      <c r="A4056" t="s">
        <v>28</v>
      </c>
      <c r="B4056" t="s">
        <v>19162</v>
      </c>
      <c r="C4056">
        <v>188</v>
      </c>
      <c r="D4056">
        <v>108</v>
      </c>
      <c r="E4056">
        <v>43</v>
      </c>
      <c r="F4056">
        <v>463</v>
      </c>
      <c r="G4056" t="s">
        <v>7500</v>
      </c>
      <c r="H4056">
        <v>691</v>
      </c>
      <c r="J4056" t="s">
        <v>4331</v>
      </c>
      <c r="K4056" t="s">
        <v>3414</v>
      </c>
      <c r="L4056" t="s">
        <v>19163</v>
      </c>
      <c r="M4056">
        <v>9356</v>
      </c>
      <c r="N4056">
        <v>1962</v>
      </c>
      <c r="O4056" t="s">
        <v>19164</v>
      </c>
      <c r="P4056">
        <v>0</v>
      </c>
      <c r="Q4056" t="s">
        <v>19165</v>
      </c>
      <c r="R4056" t="s">
        <v>19166</v>
      </c>
      <c r="S4056">
        <v>47</v>
      </c>
      <c r="T4056" t="s">
        <v>37</v>
      </c>
      <c r="U4056" t="s">
        <v>267</v>
      </c>
      <c r="V4056" t="s">
        <v>4829</v>
      </c>
      <c r="W4056">
        <v>3200000</v>
      </c>
      <c r="X4056">
        <v>2012</v>
      </c>
      <c r="Y4056">
        <v>480</v>
      </c>
      <c r="Z4056">
        <v>5.7</v>
      </c>
      <c r="AA4056">
        <v>1.85</v>
      </c>
      <c r="AB4056">
        <v>0</v>
      </c>
    </row>
    <row r="4057" spans="1:28" hidden="1" x14ac:dyDescent="0.25">
      <c r="A4057" t="s">
        <v>28</v>
      </c>
      <c r="B4057" t="s">
        <v>19167</v>
      </c>
      <c r="C4057">
        <v>206</v>
      </c>
      <c r="D4057">
        <v>118</v>
      </c>
      <c r="E4057">
        <v>964</v>
      </c>
      <c r="F4057">
        <v>248</v>
      </c>
      <c r="G4057" t="s">
        <v>19168</v>
      </c>
      <c r="H4057">
        <v>488</v>
      </c>
      <c r="J4057" t="s">
        <v>1995</v>
      </c>
      <c r="K4057" t="s">
        <v>19169</v>
      </c>
      <c r="L4057" t="s">
        <v>19170</v>
      </c>
      <c r="M4057">
        <v>275720</v>
      </c>
      <c r="N4057">
        <v>1844</v>
      </c>
      <c r="O4057" t="s">
        <v>18794</v>
      </c>
      <c r="P4057">
        <v>0</v>
      </c>
      <c r="Q4057" t="s">
        <v>19171</v>
      </c>
      <c r="R4057" t="s">
        <v>19172</v>
      </c>
      <c r="S4057">
        <v>706</v>
      </c>
      <c r="T4057" t="s">
        <v>37</v>
      </c>
      <c r="U4057" t="s">
        <v>38</v>
      </c>
      <c r="V4057" t="s">
        <v>94</v>
      </c>
      <c r="W4057">
        <v>3180000</v>
      </c>
      <c r="X4057">
        <v>1946</v>
      </c>
      <c r="Y4057">
        <v>275</v>
      </c>
      <c r="Z4057">
        <v>8.6</v>
      </c>
      <c r="AA4057">
        <v>1.37</v>
      </c>
      <c r="AB4057">
        <v>41000</v>
      </c>
    </row>
    <row r="4058" spans="1:28" hidden="1" x14ac:dyDescent="0.25">
      <c r="A4058" t="s">
        <v>28</v>
      </c>
      <c r="B4058" t="s">
        <v>5288</v>
      </c>
      <c r="C4058">
        <v>134</v>
      </c>
      <c r="D4058">
        <v>94</v>
      </c>
      <c r="E4058">
        <v>0</v>
      </c>
      <c r="F4058">
        <v>557</v>
      </c>
      <c r="G4058" t="s">
        <v>2290</v>
      </c>
      <c r="H4058">
        <v>2000</v>
      </c>
      <c r="I4058">
        <v>16501785</v>
      </c>
      <c r="J4058" t="s">
        <v>3408</v>
      </c>
      <c r="K4058" t="s">
        <v>402</v>
      </c>
      <c r="L4058" t="s">
        <v>19173</v>
      </c>
      <c r="M4058">
        <v>469561</v>
      </c>
      <c r="N4058">
        <v>3559</v>
      </c>
      <c r="O4058" t="s">
        <v>357</v>
      </c>
      <c r="P4058">
        <v>4</v>
      </c>
      <c r="Q4058" t="s">
        <v>19174</v>
      </c>
      <c r="R4058" t="s">
        <v>19175</v>
      </c>
      <c r="S4058">
        <v>514</v>
      </c>
      <c r="T4058" t="s">
        <v>37</v>
      </c>
      <c r="U4058" t="s">
        <v>56</v>
      </c>
      <c r="V4058" t="s">
        <v>584</v>
      </c>
      <c r="W4058">
        <v>3500000</v>
      </c>
      <c r="X4058">
        <v>1996</v>
      </c>
      <c r="Y4058">
        <v>887</v>
      </c>
      <c r="Z4058">
        <v>8.1999999999999993</v>
      </c>
      <c r="AA4058">
        <v>1.85</v>
      </c>
      <c r="AB4058">
        <v>21000</v>
      </c>
    </row>
    <row r="4059" spans="1:28" hidden="1" x14ac:dyDescent="0.25">
      <c r="A4059" t="s">
        <v>28</v>
      </c>
      <c r="B4059" t="s">
        <v>5075</v>
      </c>
      <c r="C4059">
        <v>53</v>
      </c>
      <c r="D4059">
        <v>115</v>
      </c>
      <c r="E4059">
        <v>0</v>
      </c>
      <c r="F4059">
        <v>360</v>
      </c>
      <c r="G4059" t="s">
        <v>805</v>
      </c>
      <c r="H4059">
        <v>1000</v>
      </c>
      <c r="I4059">
        <v>38168022</v>
      </c>
      <c r="J4059" t="s">
        <v>17533</v>
      </c>
      <c r="K4059" t="s">
        <v>803</v>
      </c>
      <c r="L4059" t="s">
        <v>19176</v>
      </c>
      <c r="M4059">
        <v>4687</v>
      </c>
      <c r="N4059">
        <v>1964</v>
      </c>
      <c r="O4059" t="s">
        <v>16000</v>
      </c>
      <c r="P4059">
        <v>0</v>
      </c>
      <c r="Q4059" t="s">
        <v>19177</v>
      </c>
      <c r="R4059" t="s">
        <v>19178</v>
      </c>
      <c r="S4059">
        <v>83</v>
      </c>
      <c r="T4059" t="s">
        <v>37</v>
      </c>
      <c r="U4059" t="s">
        <v>38</v>
      </c>
      <c r="V4059" t="s">
        <v>584</v>
      </c>
      <c r="W4059">
        <v>3000000</v>
      </c>
      <c r="X4059">
        <v>2000</v>
      </c>
      <c r="Y4059">
        <v>436</v>
      </c>
      <c r="Z4059">
        <v>6.6</v>
      </c>
      <c r="AA4059">
        <v>1.85</v>
      </c>
      <c r="AB4059">
        <v>290</v>
      </c>
    </row>
    <row r="4060" spans="1:28" hidden="1" x14ac:dyDescent="0.25">
      <c r="A4060" t="s">
        <v>28</v>
      </c>
      <c r="B4060" t="s">
        <v>19179</v>
      </c>
      <c r="C4060">
        <v>264</v>
      </c>
      <c r="D4060">
        <v>98</v>
      </c>
      <c r="E4060">
        <v>21</v>
      </c>
      <c r="F4060">
        <v>189</v>
      </c>
      <c r="G4060" t="s">
        <v>17595</v>
      </c>
      <c r="H4060">
        <v>438</v>
      </c>
      <c r="I4060">
        <v>84749884</v>
      </c>
      <c r="J4060" t="s">
        <v>6402</v>
      </c>
      <c r="K4060" t="s">
        <v>17542</v>
      </c>
      <c r="L4060" t="s">
        <v>19180</v>
      </c>
      <c r="M4060">
        <v>82133</v>
      </c>
      <c r="N4060">
        <v>1081</v>
      </c>
      <c r="O4060" t="s">
        <v>19181</v>
      </c>
      <c r="P4060">
        <v>0</v>
      </c>
      <c r="Q4060" t="s">
        <v>19182</v>
      </c>
      <c r="R4060" t="s">
        <v>19183</v>
      </c>
      <c r="S4060">
        <v>359</v>
      </c>
      <c r="T4060" t="s">
        <v>37</v>
      </c>
      <c r="U4060" t="s">
        <v>38</v>
      </c>
      <c r="V4060" t="s">
        <v>584</v>
      </c>
      <c r="W4060">
        <v>3000000</v>
      </c>
      <c r="X4060">
        <v>2010</v>
      </c>
      <c r="Y4060">
        <v>332</v>
      </c>
      <c r="Z4060">
        <v>5.7</v>
      </c>
      <c r="AA4060">
        <v>1.85</v>
      </c>
      <c r="AB4060">
        <v>14000</v>
      </c>
    </row>
    <row r="4061" spans="1:28" hidden="1" x14ac:dyDescent="0.25">
      <c r="A4061" t="s">
        <v>28</v>
      </c>
      <c r="B4061" t="s">
        <v>7108</v>
      </c>
      <c r="C4061">
        <v>94</v>
      </c>
      <c r="D4061">
        <v>91</v>
      </c>
      <c r="E4061">
        <v>52</v>
      </c>
      <c r="F4061">
        <v>482</v>
      </c>
      <c r="G4061" t="s">
        <v>788</v>
      </c>
      <c r="H4061">
        <v>773</v>
      </c>
      <c r="I4061">
        <v>24788807</v>
      </c>
      <c r="J4061" t="s">
        <v>1670</v>
      </c>
      <c r="K4061" t="s">
        <v>175</v>
      </c>
      <c r="L4061" t="s">
        <v>19184</v>
      </c>
      <c r="M4061">
        <v>21245</v>
      </c>
      <c r="N4061">
        <v>1965</v>
      </c>
      <c r="O4061" t="s">
        <v>8231</v>
      </c>
      <c r="P4061">
        <v>0</v>
      </c>
      <c r="Q4061" t="s">
        <v>19185</v>
      </c>
      <c r="R4061" t="s">
        <v>19186</v>
      </c>
      <c r="S4061">
        <v>213</v>
      </c>
      <c r="T4061" t="s">
        <v>37</v>
      </c>
      <c r="U4061" t="s">
        <v>56</v>
      </c>
      <c r="V4061" t="s">
        <v>94</v>
      </c>
      <c r="W4061">
        <v>3000000</v>
      </c>
      <c r="X4061">
        <v>1998</v>
      </c>
      <c r="Y4061">
        <v>588</v>
      </c>
      <c r="Z4061">
        <v>7.4</v>
      </c>
      <c r="AA4061">
        <v>2.35</v>
      </c>
      <c r="AB4061">
        <v>0</v>
      </c>
    </row>
    <row r="4062" spans="1:28" hidden="1" x14ac:dyDescent="0.25">
      <c r="A4062" t="s">
        <v>746</v>
      </c>
      <c r="B4062" t="s">
        <v>3805</v>
      </c>
      <c r="C4062">
        <v>215</v>
      </c>
      <c r="D4062">
        <v>120</v>
      </c>
      <c r="E4062">
        <v>909</v>
      </c>
      <c r="F4062">
        <v>184</v>
      </c>
      <c r="G4062" t="s">
        <v>8795</v>
      </c>
      <c r="H4062">
        <v>909</v>
      </c>
      <c r="I4062">
        <v>21244913</v>
      </c>
      <c r="J4062" t="s">
        <v>19187</v>
      </c>
      <c r="K4062" t="s">
        <v>3805</v>
      </c>
      <c r="L4062" t="s">
        <v>19188</v>
      </c>
      <c r="M4062">
        <v>123090</v>
      </c>
      <c r="N4062">
        <v>1779</v>
      </c>
      <c r="O4062" t="s">
        <v>15637</v>
      </c>
      <c r="P4062">
        <v>2</v>
      </c>
      <c r="Q4062" t="s">
        <v>19189</v>
      </c>
      <c r="R4062" t="s">
        <v>19190</v>
      </c>
      <c r="S4062">
        <v>888</v>
      </c>
      <c r="T4062" t="s">
        <v>37</v>
      </c>
      <c r="U4062" t="s">
        <v>766</v>
      </c>
      <c r="V4062" t="s">
        <v>584</v>
      </c>
      <c r="W4062">
        <v>4000000</v>
      </c>
      <c r="X4062">
        <v>2002</v>
      </c>
      <c r="Y4062">
        <v>504</v>
      </c>
      <c r="Z4062">
        <v>8</v>
      </c>
      <c r="AA4062">
        <v>1.85</v>
      </c>
      <c r="AB4062">
        <v>4000</v>
      </c>
    </row>
    <row r="4063" spans="1:28" hidden="1" x14ac:dyDescent="0.25">
      <c r="A4063" t="s">
        <v>28</v>
      </c>
      <c r="B4063" t="s">
        <v>1938</v>
      </c>
      <c r="C4063">
        <v>85</v>
      </c>
      <c r="D4063">
        <v>109</v>
      </c>
      <c r="E4063">
        <v>611</v>
      </c>
      <c r="F4063">
        <v>4</v>
      </c>
      <c r="G4063" t="s">
        <v>19191</v>
      </c>
      <c r="H4063">
        <v>878</v>
      </c>
      <c r="I4063">
        <v>377420</v>
      </c>
      <c r="J4063" t="s">
        <v>3408</v>
      </c>
      <c r="K4063" t="s">
        <v>2411</v>
      </c>
      <c r="L4063" t="s">
        <v>19192</v>
      </c>
      <c r="M4063">
        <v>2789</v>
      </c>
      <c r="N4063">
        <v>900</v>
      </c>
      <c r="O4063" t="s">
        <v>14398</v>
      </c>
      <c r="P4063">
        <v>1</v>
      </c>
      <c r="Q4063" t="s">
        <v>19193</v>
      </c>
      <c r="R4063" t="s">
        <v>19194</v>
      </c>
      <c r="S4063">
        <v>20</v>
      </c>
      <c r="T4063" t="s">
        <v>1945</v>
      </c>
      <c r="U4063" t="s">
        <v>891</v>
      </c>
      <c r="V4063" t="s">
        <v>39</v>
      </c>
      <c r="X4063">
        <v>2014</v>
      </c>
      <c r="Y4063">
        <v>10</v>
      </c>
      <c r="Z4063">
        <v>7.3</v>
      </c>
      <c r="AA4063">
        <v>2.35</v>
      </c>
      <c r="AB4063">
        <v>0</v>
      </c>
    </row>
    <row r="4064" spans="1:28" hidden="1" x14ac:dyDescent="0.25">
      <c r="A4064" t="s">
        <v>28</v>
      </c>
      <c r="B4064" t="s">
        <v>19195</v>
      </c>
      <c r="C4064">
        <v>138</v>
      </c>
      <c r="D4064">
        <v>87</v>
      </c>
      <c r="E4064">
        <v>28</v>
      </c>
      <c r="F4064">
        <v>217</v>
      </c>
      <c r="G4064" t="s">
        <v>19196</v>
      </c>
      <c r="H4064">
        <v>426</v>
      </c>
      <c r="I4064">
        <v>30000000</v>
      </c>
      <c r="J4064" t="s">
        <v>7405</v>
      </c>
      <c r="K4064" t="s">
        <v>16956</v>
      </c>
      <c r="L4064" t="s">
        <v>19197</v>
      </c>
      <c r="M4064">
        <v>43485</v>
      </c>
      <c r="N4064">
        <v>1472</v>
      </c>
      <c r="O4064" t="s">
        <v>1307</v>
      </c>
      <c r="P4064">
        <v>0</v>
      </c>
      <c r="Q4064" t="s">
        <v>19198</v>
      </c>
      <c r="R4064" t="s">
        <v>19199</v>
      </c>
      <c r="S4064">
        <v>327</v>
      </c>
      <c r="T4064" t="s">
        <v>37</v>
      </c>
      <c r="U4064" t="s">
        <v>38</v>
      </c>
      <c r="V4064" t="s">
        <v>584</v>
      </c>
      <c r="W4064">
        <v>2200000</v>
      </c>
      <c r="X4064">
        <v>1985</v>
      </c>
      <c r="Y4064">
        <v>359</v>
      </c>
      <c r="Z4064">
        <v>5.4</v>
      </c>
      <c r="AA4064">
        <v>1.85</v>
      </c>
      <c r="AB4064">
        <v>0</v>
      </c>
    </row>
    <row r="4065" spans="1:28" hidden="1" x14ac:dyDescent="0.25">
      <c r="A4065" t="s">
        <v>28</v>
      </c>
      <c r="B4065" t="s">
        <v>12559</v>
      </c>
      <c r="C4065">
        <v>55</v>
      </c>
      <c r="D4065">
        <v>117</v>
      </c>
      <c r="E4065">
        <v>133</v>
      </c>
      <c r="F4065">
        <v>249</v>
      </c>
      <c r="G4065" t="s">
        <v>5140</v>
      </c>
      <c r="H4065">
        <v>687</v>
      </c>
      <c r="I4065">
        <v>20966644</v>
      </c>
      <c r="J4065" t="s">
        <v>213</v>
      </c>
      <c r="K4065" t="s">
        <v>6215</v>
      </c>
      <c r="L4065" t="s">
        <v>19200</v>
      </c>
      <c r="M4065">
        <v>29610</v>
      </c>
      <c r="N4065">
        <v>1665</v>
      </c>
      <c r="O4065" t="s">
        <v>15658</v>
      </c>
      <c r="P4065">
        <v>0</v>
      </c>
      <c r="Q4065" t="s">
        <v>19201</v>
      </c>
      <c r="R4065" t="s">
        <v>19202</v>
      </c>
      <c r="S4065">
        <v>94</v>
      </c>
      <c r="T4065" t="s">
        <v>37</v>
      </c>
      <c r="U4065" t="s">
        <v>56</v>
      </c>
      <c r="V4065" t="s">
        <v>5612</v>
      </c>
      <c r="W4065">
        <v>3000000</v>
      </c>
      <c r="X4065">
        <v>1985</v>
      </c>
      <c r="Y4065">
        <v>443</v>
      </c>
      <c r="Z4065">
        <v>7.4</v>
      </c>
      <c r="AA4065">
        <v>1.66</v>
      </c>
      <c r="AB4065">
        <v>0</v>
      </c>
    </row>
    <row r="4066" spans="1:28" hidden="1" x14ac:dyDescent="0.25">
      <c r="A4066" t="s">
        <v>28</v>
      </c>
      <c r="B4066" t="s">
        <v>14798</v>
      </c>
      <c r="C4066">
        <v>361</v>
      </c>
      <c r="D4066">
        <v>85</v>
      </c>
      <c r="E4066">
        <v>65</v>
      </c>
      <c r="F4066">
        <v>535</v>
      </c>
      <c r="G4066" t="s">
        <v>19203</v>
      </c>
      <c r="H4066">
        <v>942</v>
      </c>
      <c r="I4066">
        <v>64423650</v>
      </c>
      <c r="J4066" t="s">
        <v>4331</v>
      </c>
      <c r="K4066" t="s">
        <v>8490</v>
      </c>
      <c r="L4066" t="s">
        <v>19204</v>
      </c>
      <c r="M4066">
        <v>139329</v>
      </c>
      <c r="N4066">
        <v>3708</v>
      </c>
      <c r="O4066" t="s">
        <v>4602</v>
      </c>
      <c r="P4066">
        <v>0</v>
      </c>
      <c r="Q4066" t="s">
        <v>19205</v>
      </c>
      <c r="R4066" t="s">
        <v>19206</v>
      </c>
      <c r="S4066">
        <v>578</v>
      </c>
      <c r="T4066" t="s">
        <v>37</v>
      </c>
      <c r="U4066" t="s">
        <v>38</v>
      </c>
      <c r="V4066" t="s">
        <v>584</v>
      </c>
      <c r="W4066">
        <v>3000000</v>
      </c>
      <c r="X4066">
        <v>2013</v>
      </c>
      <c r="Y4066">
        <v>810</v>
      </c>
      <c r="Z4066">
        <v>5.7</v>
      </c>
      <c r="AA4066">
        <v>2.35</v>
      </c>
      <c r="AB4066">
        <v>31000</v>
      </c>
    </row>
    <row r="4067" spans="1:28" hidden="1" x14ac:dyDescent="0.25">
      <c r="A4067" t="s">
        <v>28</v>
      </c>
      <c r="B4067" t="s">
        <v>2681</v>
      </c>
      <c r="C4067">
        <v>411</v>
      </c>
      <c r="D4067">
        <v>110</v>
      </c>
      <c r="E4067">
        <v>301</v>
      </c>
      <c r="F4067">
        <v>412</v>
      </c>
      <c r="G4067" t="s">
        <v>19207</v>
      </c>
      <c r="H4067">
        <v>1000</v>
      </c>
      <c r="I4067">
        <v>48056940</v>
      </c>
      <c r="J4067" t="s">
        <v>5102</v>
      </c>
      <c r="K4067" t="s">
        <v>19208</v>
      </c>
      <c r="L4067" t="s">
        <v>19209</v>
      </c>
      <c r="M4067">
        <v>155153</v>
      </c>
      <c r="N4067">
        <v>2239</v>
      </c>
      <c r="O4067" t="s">
        <v>5076</v>
      </c>
      <c r="P4067">
        <v>0</v>
      </c>
      <c r="Q4067" t="s">
        <v>19210</v>
      </c>
      <c r="R4067" t="s">
        <v>19211</v>
      </c>
      <c r="S4067">
        <v>524</v>
      </c>
      <c r="T4067" t="s">
        <v>37</v>
      </c>
      <c r="U4067" t="s">
        <v>38</v>
      </c>
      <c r="V4067" t="s">
        <v>584</v>
      </c>
      <c r="W4067">
        <v>3000000</v>
      </c>
      <c r="X4067">
        <v>2012</v>
      </c>
      <c r="Y4067">
        <v>419</v>
      </c>
      <c r="Z4067">
        <v>6.8</v>
      </c>
      <c r="AA4067">
        <v>2.35</v>
      </c>
      <c r="AB4067">
        <v>58000</v>
      </c>
    </row>
    <row r="4068" spans="1:28" hidden="1" x14ac:dyDescent="0.25">
      <c r="A4068" t="s">
        <v>28</v>
      </c>
      <c r="B4068" t="s">
        <v>13091</v>
      </c>
      <c r="C4068">
        <v>24</v>
      </c>
      <c r="D4068">
        <v>113</v>
      </c>
      <c r="E4068">
        <v>9</v>
      </c>
      <c r="F4068">
        <v>12</v>
      </c>
      <c r="G4068" t="s">
        <v>19212</v>
      </c>
      <c r="H4068">
        <v>71</v>
      </c>
      <c r="I4068">
        <v>19184015</v>
      </c>
      <c r="J4068" t="s">
        <v>19213</v>
      </c>
      <c r="K4068" t="s">
        <v>1598</v>
      </c>
      <c r="L4068" t="s">
        <v>19214</v>
      </c>
      <c r="M4068">
        <v>1466</v>
      </c>
      <c r="N4068">
        <v>159</v>
      </c>
      <c r="O4068" t="s">
        <v>19215</v>
      </c>
      <c r="P4068">
        <v>1</v>
      </c>
      <c r="Q4068" t="s">
        <v>19216</v>
      </c>
      <c r="R4068" t="s">
        <v>19217</v>
      </c>
      <c r="S4068">
        <v>35</v>
      </c>
      <c r="T4068" t="s">
        <v>37</v>
      </c>
      <c r="U4068" t="s">
        <v>38</v>
      </c>
      <c r="V4068" t="s">
        <v>584</v>
      </c>
      <c r="W4068">
        <v>3000000</v>
      </c>
      <c r="X4068">
        <v>2002</v>
      </c>
      <c r="Y4068">
        <v>65</v>
      </c>
      <c r="Z4068">
        <v>5.4</v>
      </c>
      <c r="AA4068">
        <v>1.85</v>
      </c>
      <c r="AB4068">
        <v>63</v>
      </c>
    </row>
    <row r="4069" spans="1:28" hidden="1" x14ac:dyDescent="0.25">
      <c r="A4069" t="s">
        <v>28</v>
      </c>
      <c r="B4069" t="s">
        <v>18896</v>
      </c>
      <c r="C4069">
        <v>70</v>
      </c>
      <c r="D4069">
        <v>108</v>
      </c>
      <c r="E4069">
        <v>174</v>
      </c>
      <c r="F4069">
        <v>110</v>
      </c>
      <c r="G4069" t="s">
        <v>17978</v>
      </c>
      <c r="H4069">
        <v>253</v>
      </c>
      <c r="J4069" t="s">
        <v>213</v>
      </c>
      <c r="K4069" t="s">
        <v>19218</v>
      </c>
      <c r="L4069" t="s">
        <v>19219</v>
      </c>
      <c r="M4069">
        <v>33741</v>
      </c>
      <c r="N4069">
        <v>649</v>
      </c>
      <c r="O4069" t="s">
        <v>19220</v>
      </c>
      <c r="P4069">
        <v>0</v>
      </c>
      <c r="Q4069" t="s">
        <v>19221</v>
      </c>
      <c r="R4069" t="s">
        <v>19222</v>
      </c>
      <c r="S4069">
        <v>141</v>
      </c>
      <c r="T4069" t="s">
        <v>37</v>
      </c>
      <c r="U4069" t="s">
        <v>38</v>
      </c>
      <c r="V4069" t="s">
        <v>6035</v>
      </c>
      <c r="W4069">
        <v>3000000</v>
      </c>
      <c r="X4069">
        <v>1958</v>
      </c>
      <c r="Y4069">
        <v>197</v>
      </c>
      <c r="Z4069">
        <v>8.1</v>
      </c>
      <c r="AA4069">
        <v>1.85</v>
      </c>
      <c r="AB4069">
        <v>0</v>
      </c>
    </row>
    <row r="4070" spans="1:28" hidden="1" x14ac:dyDescent="0.25">
      <c r="A4070" t="s">
        <v>28</v>
      </c>
      <c r="B4070" t="s">
        <v>19223</v>
      </c>
      <c r="C4070">
        <v>78</v>
      </c>
      <c r="D4070">
        <v>95</v>
      </c>
      <c r="E4070">
        <v>57</v>
      </c>
      <c r="F4070">
        <v>158</v>
      </c>
      <c r="G4070" t="s">
        <v>19224</v>
      </c>
      <c r="H4070">
        <v>220</v>
      </c>
      <c r="J4070" t="s">
        <v>72</v>
      </c>
      <c r="K4070" t="s">
        <v>19225</v>
      </c>
      <c r="L4070" t="s">
        <v>19226</v>
      </c>
      <c r="M4070">
        <v>32378</v>
      </c>
      <c r="N4070">
        <v>1186</v>
      </c>
      <c r="O4070" t="s">
        <v>19227</v>
      </c>
      <c r="P4070">
        <v>0</v>
      </c>
      <c r="Q4070" t="s">
        <v>19228</v>
      </c>
      <c r="R4070" t="s">
        <v>19229</v>
      </c>
      <c r="S4070">
        <v>150</v>
      </c>
      <c r="T4070" t="s">
        <v>37</v>
      </c>
      <c r="U4070" t="s">
        <v>38</v>
      </c>
      <c r="V4070" t="s">
        <v>276</v>
      </c>
      <c r="W4070">
        <v>3000000</v>
      </c>
      <c r="X4070">
        <v>1970</v>
      </c>
      <c r="Y4070">
        <v>162</v>
      </c>
      <c r="Z4070">
        <v>6.1</v>
      </c>
      <c r="AA4070">
        <v>2.35</v>
      </c>
      <c r="AB4070">
        <v>0</v>
      </c>
    </row>
    <row r="4071" spans="1:28" hidden="1" x14ac:dyDescent="0.25">
      <c r="A4071" t="s">
        <v>28</v>
      </c>
      <c r="B4071" t="s">
        <v>7141</v>
      </c>
      <c r="C4071">
        <v>35</v>
      </c>
      <c r="D4071">
        <v>98</v>
      </c>
      <c r="E4071">
        <v>188</v>
      </c>
      <c r="F4071">
        <v>693</v>
      </c>
      <c r="G4071" t="s">
        <v>3832</v>
      </c>
      <c r="H4071">
        <v>2000</v>
      </c>
      <c r="I4071">
        <v>24629916</v>
      </c>
      <c r="J4071" t="s">
        <v>7444</v>
      </c>
      <c r="K4071" t="s">
        <v>4370</v>
      </c>
      <c r="L4071" t="s">
        <v>19230</v>
      </c>
      <c r="M4071">
        <v>12942</v>
      </c>
      <c r="N4071">
        <v>4277</v>
      </c>
      <c r="O4071" t="s">
        <v>2031</v>
      </c>
      <c r="P4071">
        <v>0</v>
      </c>
      <c r="Q4071" t="s">
        <v>19231</v>
      </c>
      <c r="R4071" t="s">
        <v>19232</v>
      </c>
      <c r="S4071">
        <v>34</v>
      </c>
      <c r="T4071" t="s">
        <v>37</v>
      </c>
      <c r="U4071" t="s">
        <v>38</v>
      </c>
      <c r="V4071" t="s">
        <v>94</v>
      </c>
      <c r="W4071">
        <v>3000000</v>
      </c>
      <c r="X4071">
        <v>1997</v>
      </c>
      <c r="Y4071">
        <v>970</v>
      </c>
      <c r="Z4071">
        <v>5.0999999999999996</v>
      </c>
      <c r="AA4071">
        <v>1.85</v>
      </c>
      <c r="AB4071">
        <v>902</v>
      </c>
    </row>
    <row r="4072" spans="1:28" hidden="1" x14ac:dyDescent="0.25">
      <c r="A4072" t="s">
        <v>28</v>
      </c>
      <c r="B4072" t="s">
        <v>19233</v>
      </c>
      <c r="C4072">
        <v>39</v>
      </c>
      <c r="D4072">
        <v>93</v>
      </c>
      <c r="E4072">
        <v>8</v>
      </c>
      <c r="F4072">
        <v>49</v>
      </c>
      <c r="G4072" t="s">
        <v>19234</v>
      </c>
      <c r="H4072">
        <v>88</v>
      </c>
      <c r="J4072" t="s">
        <v>2160</v>
      </c>
      <c r="K4072" t="s">
        <v>19235</v>
      </c>
      <c r="L4072" t="s">
        <v>19236</v>
      </c>
      <c r="M4072">
        <v>9066</v>
      </c>
      <c r="N4072">
        <v>373</v>
      </c>
      <c r="O4072" t="s">
        <v>19237</v>
      </c>
      <c r="P4072">
        <v>0</v>
      </c>
      <c r="Q4072" t="s">
        <v>19238</v>
      </c>
      <c r="R4072" t="s">
        <v>19239</v>
      </c>
      <c r="S4072">
        <v>55</v>
      </c>
      <c r="T4072" t="s">
        <v>675</v>
      </c>
      <c r="U4072" t="s">
        <v>676</v>
      </c>
      <c r="V4072" t="s">
        <v>276</v>
      </c>
      <c r="W4072">
        <v>16000000</v>
      </c>
      <c r="X4072">
        <v>2000</v>
      </c>
      <c r="Y4072">
        <v>82</v>
      </c>
      <c r="Z4072">
        <v>5.6</v>
      </c>
      <c r="AA4072">
        <v>1.85</v>
      </c>
      <c r="AB4072">
        <v>38</v>
      </c>
    </row>
    <row r="4073" spans="1:28" hidden="1" x14ac:dyDescent="0.25">
      <c r="A4073" t="s">
        <v>28</v>
      </c>
      <c r="B4073" t="s">
        <v>19240</v>
      </c>
      <c r="C4073">
        <v>158</v>
      </c>
      <c r="D4073">
        <v>86</v>
      </c>
      <c r="E4073">
        <v>41</v>
      </c>
      <c r="F4073">
        <v>155</v>
      </c>
      <c r="G4073" t="s">
        <v>19241</v>
      </c>
      <c r="H4073">
        <v>956</v>
      </c>
      <c r="I4073">
        <v>19472057</v>
      </c>
      <c r="J4073" t="s">
        <v>5543</v>
      </c>
      <c r="K4073" t="s">
        <v>1015</v>
      </c>
      <c r="L4073" t="s">
        <v>19242</v>
      </c>
      <c r="M4073">
        <v>25332</v>
      </c>
      <c r="N4073">
        <v>1862</v>
      </c>
      <c r="O4073" t="s">
        <v>19243</v>
      </c>
      <c r="P4073">
        <v>0</v>
      </c>
      <c r="Q4073" t="s">
        <v>19244</v>
      </c>
      <c r="R4073" t="s">
        <v>19245</v>
      </c>
      <c r="S4073">
        <v>307</v>
      </c>
      <c r="T4073" t="s">
        <v>37</v>
      </c>
      <c r="U4073" t="s">
        <v>38</v>
      </c>
      <c r="V4073" t="s">
        <v>584</v>
      </c>
      <c r="W4073">
        <v>3000000</v>
      </c>
      <c r="X4073">
        <v>1986</v>
      </c>
      <c r="Y4073">
        <v>316</v>
      </c>
      <c r="Z4073">
        <v>5.9</v>
      </c>
      <c r="AA4073">
        <v>1.85</v>
      </c>
      <c r="AB4073">
        <v>0</v>
      </c>
    </row>
    <row r="4074" spans="1:28" hidden="1" x14ac:dyDescent="0.25">
      <c r="A4074" t="s">
        <v>28</v>
      </c>
      <c r="B4074" t="s">
        <v>9064</v>
      </c>
      <c r="C4074">
        <v>122</v>
      </c>
      <c r="D4074">
        <v>161</v>
      </c>
      <c r="E4074">
        <v>767</v>
      </c>
      <c r="F4074">
        <v>87</v>
      </c>
      <c r="G4074" t="s">
        <v>19246</v>
      </c>
      <c r="H4074">
        <v>682</v>
      </c>
      <c r="I4074">
        <v>27200000</v>
      </c>
      <c r="J4074" t="s">
        <v>3321</v>
      </c>
      <c r="K4074" t="s">
        <v>17195</v>
      </c>
      <c r="L4074" t="s">
        <v>19247</v>
      </c>
      <c r="M4074">
        <v>149444</v>
      </c>
      <c r="N4074">
        <v>1035</v>
      </c>
      <c r="O4074" t="s">
        <v>10059</v>
      </c>
      <c r="P4074">
        <v>2</v>
      </c>
      <c r="Q4074" t="s">
        <v>19248</v>
      </c>
      <c r="R4074" t="s">
        <v>19249</v>
      </c>
      <c r="S4074">
        <v>273</v>
      </c>
      <c r="T4074" t="s">
        <v>37</v>
      </c>
      <c r="U4074" t="s">
        <v>56</v>
      </c>
      <c r="V4074" t="s">
        <v>94</v>
      </c>
      <c r="W4074">
        <v>3000000</v>
      </c>
      <c r="X4074">
        <v>1957</v>
      </c>
      <c r="Y4074">
        <v>119</v>
      </c>
      <c r="Z4074">
        <v>8.1999999999999993</v>
      </c>
      <c r="AA4074">
        <v>2.35</v>
      </c>
      <c r="AB4074">
        <v>0</v>
      </c>
    </row>
    <row r="4075" spans="1:28" hidden="1" x14ac:dyDescent="0.25">
      <c r="A4075" t="s">
        <v>28</v>
      </c>
      <c r="B4075" t="s">
        <v>5432</v>
      </c>
      <c r="C4075">
        <v>16</v>
      </c>
      <c r="D4075">
        <v>100</v>
      </c>
      <c r="E4075">
        <v>32</v>
      </c>
      <c r="F4075">
        <v>175</v>
      </c>
      <c r="G4075" t="s">
        <v>18227</v>
      </c>
      <c r="H4075">
        <v>610</v>
      </c>
      <c r="I4075">
        <v>15369573</v>
      </c>
      <c r="J4075" t="s">
        <v>1874</v>
      </c>
      <c r="K4075" t="s">
        <v>2985</v>
      </c>
      <c r="L4075" t="s">
        <v>19250</v>
      </c>
      <c r="M4075">
        <v>2580</v>
      </c>
      <c r="N4075">
        <v>1441</v>
      </c>
      <c r="O4075" t="s">
        <v>19251</v>
      </c>
      <c r="P4075">
        <v>1</v>
      </c>
      <c r="Q4075" t="s">
        <v>19252</v>
      </c>
      <c r="R4075" t="s">
        <v>19253</v>
      </c>
      <c r="S4075">
        <v>54</v>
      </c>
      <c r="T4075" t="s">
        <v>37</v>
      </c>
      <c r="U4075" t="s">
        <v>38</v>
      </c>
      <c r="V4075" t="s">
        <v>94</v>
      </c>
      <c r="W4075">
        <v>3000000</v>
      </c>
      <c r="X4075">
        <v>1990</v>
      </c>
      <c r="Y4075">
        <v>232</v>
      </c>
      <c r="Z4075">
        <v>5.3</v>
      </c>
      <c r="AA4075">
        <v>1.85</v>
      </c>
      <c r="AB4075">
        <v>710</v>
      </c>
    </row>
    <row r="4076" spans="1:28" hidden="1" x14ac:dyDescent="0.25">
      <c r="A4076" t="s">
        <v>28</v>
      </c>
      <c r="B4076" t="s">
        <v>11031</v>
      </c>
      <c r="C4076">
        <v>67</v>
      </c>
      <c r="D4076">
        <v>120</v>
      </c>
      <c r="E4076">
        <v>13000</v>
      </c>
      <c r="F4076">
        <v>416</v>
      </c>
      <c r="G4076" t="s">
        <v>10435</v>
      </c>
      <c r="H4076">
        <v>897</v>
      </c>
      <c r="J4076" t="s">
        <v>19254</v>
      </c>
      <c r="K4076" t="s">
        <v>4267</v>
      </c>
      <c r="L4076" t="s">
        <v>19255</v>
      </c>
      <c r="M4076">
        <v>15293</v>
      </c>
      <c r="N4076">
        <v>2811</v>
      </c>
      <c r="O4076" t="s">
        <v>3696</v>
      </c>
      <c r="P4076">
        <v>1</v>
      </c>
      <c r="Q4076" t="s">
        <v>19256</v>
      </c>
      <c r="R4076" t="s">
        <v>19257</v>
      </c>
      <c r="S4076">
        <v>111</v>
      </c>
      <c r="T4076" t="s">
        <v>37</v>
      </c>
      <c r="U4076" t="s">
        <v>38</v>
      </c>
      <c r="V4076" t="s">
        <v>94</v>
      </c>
      <c r="W4076">
        <v>4490375</v>
      </c>
      <c r="X4076">
        <v>1976</v>
      </c>
      <c r="Y4076">
        <v>844</v>
      </c>
      <c r="Z4076">
        <v>6.8</v>
      </c>
      <c r="AA4076">
        <v>1.85</v>
      </c>
      <c r="AB4076">
        <v>609</v>
      </c>
    </row>
    <row r="4077" spans="1:28" hidden="1" x14ac:dyDescent="0.25">
      <c r="A4077" t="s">
        <v>746</v>
      </c>
      <c r="B4077" t="s">
        <v>18466</v>
      </c>
      <c r="C4077">
        <v>183</v>
      </c>
      <c r="D4077">
        <v>125</v>
      </c>
      <c r="E4077">
        <v>0</v>
      </c>
      <c r="F4077">
        <v>180</v>
      </c>
      <c r="G4077" t="s">
        <v>4239</v>
      </c>
      <c r="H4077">
        <v>516</v>
      </c>
      <c r="J4077" t="s">
        <v>1414</v>
      </c>
      <c r="K4077" t="s">
        <v>19258</v>
      </c>
      <c r="L4077" t="s">
        <v>19259</v>
      </c>
      <c r="M4077">
        <v>109335</v>
      </c>
      <c r="N4077">
        <v>1328</v>
      </c>
      <c r="O4077" t="s">
        <v>19260</v>
      </c>
      <c r="P4077">
        <v>2</v>
      </c>
      <c r="Q4077" t="s">
        <v>19261</v>
      </c>
      <c r="R4077" t="s">
        <v>19262</v>
      </c>
      <c r="S4077">
        <v>241</v>
      </c>
      <c r="T4077" t="s">
        <v>37</v>
      </c>
      <c r="U4077" t="s">
        <v>38</v>
      </c>
      <c r="V4077" t="s">
        <v>6035</v>
      </c>
      <c r="W4077">
        <v>3000000</v>
      </c>
      <c r="X4077">
        <v>1960</v>
      </c>
      <c r="Y4077">
        <v>417</v>
      </c>
      <c r="Z4077">
        <v>8.3000000000000007</v>
      </c>
      <c r="AA4077">
        <v>2.35</v>
      </c>
      <c r="AB4077">
        <v>0</v>
      </c>
    </row>
    <row r="4078" spans="1:28" hidden="1" x14ac:dyDescent="0.25">
      <c r="A4078" t="s">
        <v>28</v>
      </c>
      <c r="B4078" t="s">
        <v>19263</v>
      </c>
      <c r="C4078">
        <v>112</v>
      </c>
      <c r="D4078">
        <v>91</v>
      </c>
      <c r="E4078">
        <v>18</v>
      </c>
      <c r="F4078">
        <v>307</v>
      </c>
      <c r="G4078" t="s">
        <v>19264</v>
      </c>
      <c r="H4078">
        <v>935</v>
      </c>
      <c r="I4078">
        <v>15935068</v>
      </c>
      <c r="J4078" t="s">
        <v>9753</v>
      </c>
      <c r="K4078" t="s">
        <v>13483</v>
      </c>
      <c r="L4078" t="s">
        <v>19265</v>
      </c>
      <c r="M4078">
        <v>19331</v>
      </c>
      <c r="N4078">
        <v>2899</v>
      </c>
      <c r="O4078" t="s">
        <v>19266</v>
      </c>
      <c r="P4078">
        <v>0</v>
      </c>
      <c r="Q4078" t="s">
        <v>19267</v>
      </c>
      <c r="R4078" t="s">
        <v>19268</v>
      </c>
      <c r="S4078">
        <v>317</v>
      </c>
      <c r="T4078" t="s">
        <v>37</v>
      </c>
      <c r="U4078" t="s">
        <v>38</v>
      </c>
      <c r="V4078" t="s">
        <v>584</v>
      </c>
      <c r="W4078">
        <v>2500000</v>
      </c>
      <c r="X4078">
        <v>1993</v>
      </c>
      <c r="Y4078">
        <v>805</v>
      </c>
      <c r="Z4078">
        <v>4.3</v>
      </c>
      <c r="AA4078">
        <v>1.85</v>
      </c>
      <c r="AB4078">
        <v>949</v>
      </c>
    </row>
    <row r="4079" spans="1:28" hidden="1" x14ac:dyDescent="0.25">
      <c r="A4079" t="s">
        <v>28</v>
      </c>
      <c r="B4079" t="s">
        <v>11031</v>
      </c>
      <c r="C4079">
        <v>64</v>
      </c>
      <c r="D4079">
        <v>128</v>
      </c>
      <c r="E4079">
        <v>13000</v>
      </c>
      <c r="F4079">
        <v>14</v>
      </c>
      <c r="G4079" t="s">
        <v>19269</v>
      </c>
      <c r="H4079">
        <v>18</v>
      </c>
      <c r="J4079" t="s">
        <v>10412</v>
      </c>
      <c r="K4079" t="s">
        <v>19270</v>
      </c>
      <c r="L4079" t="s">
        <v>19271</v>
      </c>
      <c r="M4079">
        <v>18656</v>
      </c>
      <c r="N4079">
        <v>70</v>
      </c>
      <c r="O4079" t="s">
        <v>19272</v>
      </c>
      <c r="P4079">
        <v>1</v>
      </c>
      <c r="Q4079" t="s">
        <v>19273</v>
      </c>
      <c r="R4079" t="s">
        <v>19274</v>
      </c>
      <c r="S4079">
        <v>137</v>
      </c>
      <c r="T4079" t="s">
        <v>37</v>
      </c>
      <c r="U4079" t="s">
        <v>38</v>
      </c>
      <c r="V4079" t="s">
        <v>6035</v>
      </c>
      <c r="W4079">
        <v>6000000</v>
      </c>
      <c r="X4079">
        <v>1966</v>
      </c>
      <c r="Y4079">
        <v>16</v>
      </c>
      <c r="Z4079">
        <v>6.7</v>
      </c>
      <c r="AA4079">
        <v>1.85</v>
      </c>
      <c r="AB4079">
        <v>933</v>
      </c>
    </row>
    <row r="4080" spans="1:28" hidden="1" x14ac:dyDescent="0.25">
      <c r="A4080" t="s">
        <v>28</v>
      </c>
      <c r="B4080" t="s">
        <v>1554</v>
      </c>
      <c r="C4080">
        <v>114</v>
      </c>
      <c r="D4080">
        <v>100</v>
      </c>
      <c r="E4080">
        <v>1000</v>
      </c>
      <c r="F4080">
        <v>220</v>
      </c>
      <c r="G4080" t="s">
        <v>2637</v>
      </c>
      <c r="H4080">
        <v>989</v>
      </c>
      <c r="I4080">
        <v>11694528</v>
      </c>
      <c r="J4080" t="s">
        <v>19275</v>
      </c>
      <c r="K4080" t="s">
        <v>328</v>
      </c>
      <c r="L4080" t="s">
        <v>19276</v>
      </c>
      <c r="M4080">
        <v>7721</v>
      </c>
      <c r="N4080">
        <v>2165</v>
      </c>
      <c r="O4080" t="s">
        <v>19277</v>
      </c>
      <c r="P4080">
        <v>0</v>
      </c>
      <c r="Q4080" t="s">
        <v>19278</v>
      </c>
      <c r="R4080" t="s">
        <v>19279</v>
      </c>
      <c r="S4080">
        <v>72</v>
      </c>
      <c r="T4080" t="s">
        <v>37</v>
      </c>
      <c r="U4080" t="s">
        <v>38</v>
      </c>
      <c r="V4080" t="s">
        <v>584</v>
      </c>
      <c r="W4080">
        <v>3000000</v>
      </c>
      <c r="X4080">
        <v>2005</v>
      </c>
      <c r="Y4080">
        <v>744</v>
      </c>
      <c r="Z4080">
        <v>7.2</v>
      </c>
      <c r="AA4080">
        <v>1.85</v>
      </c>
      <c r="AB4080">
        <v>635</v>
      </c>
    </row>
    <row r="4081" spans="1:28" hidden="1" x14ac:dyDescent="0.25">
      <c r="A4081" t="s">
        <v>28</v>
      </c>
      <c r="B4081" t="s">
        <v>19280</v>
      </c>
      <c r="C4081">
        <v>246</v>
      </c>
      <c r="D4081">
        <v>84</v>
      </c>
      <c r="E4081">
        <v>85</v>
      </c>
      <c r="F4081">
        <v>748</v>
      </c>
      <c r="G4081" t="s">
        <v>572</v>
      </c>
      <c r="H4081">
        <v>13000</v>
      </c>
      <c r="I4081">
        <v>229094</v>
      </c>
      <c r="J4081" t="s">
        <v>15010</v>
      </c>
      <c r="K4081" t="s">
        <v>457</v>
      </c>
      <c r="L4081" t="s">
        <v>19281</v>
      </c>
      <c r="M4081">
        <v>27650</v>
      </c>
      <c r="N4081">
        <v>14696</v>
      </c>
      <c r="O4081" t="s">
        <v>1024</v>
      </c>
      <c r="P4081">
        <v>2</v>
      </c>
      <c r="Q4081" t="s">
        <v>19282</v>
      </c>
      <c r="R4081" t="s">
        <v>19283</v>
      </c>
      <c r="S4081">
        <v>88</v>
      </c>
      <c r="T4081" t="s">
        <v>37</v>
      </c>
      <c r="U4081" t="s">
        <v>56</v>
      </c>
      <c r="V4081" t="s">
        <v>584</v>
      </c>
      <c r="X4081">
        <v>2015</v>
      </c>
      <c r="Y4081">
        <v>884</v>
      </c>
      <c r="Z4081">
        <v>6.9</v>
      </c>
      <c r="AA4081">
        <v>1.66</v>
      </c>
      <c r="AB4081">
        <v>0</v>
      </c>
    </row>
    <row r="4082" spans="1:28" hidden="1" x14ac:dyDescent="0.25">
      <c r="A4082" t="s">
        <v>28</v>
      </c>
      <c r="B4082" t="s">
        <v>14883</v>
      </c>
      <c r="C4082">
        <v>7</v>
      </c>
      <c r="D4082">
        <v>97</v>
      </c>
      <c r="E4082">
        <v>78</v>
      </c>
      <c r="F4082">
        <v>77</v>
      </c>
      <c r="G4082" t="s">
        <v>19284</v>
      </c>
      <c r="H4082">
        <v>685</v>
      </c>
      <c r="J4082" t="s">
        <v>5509</v>
      </c>
      <c r="K4082" t="s">
        <v>7212</v>
      </c>
      <c r="L4082" t="s">
        <v>19285</v>
      </c>
      <c r="M4082">
        <v>1361</v>
      </c>
      <c r="N4082">
        <v>1163</v>
      </c>
      <c r="O4082" t="s">
        <v>19286</v>
      </c>
      <c r="P4082">
        <v>0</v>
      </c>
      <c r="Q4082" t="s">
        <v>19287</v>
      </c>
      <c r="R4082" t="s">
        <v>19288</v>
      </c>
      <c r="S4082">
        <v>16</v>
      </c>
      <c r="T4082" t="s">
        <v>37</v>
      </c>
      <c r="U4082" t="s">
        <v>38</v>
      </c>
      <c r="V4082" t="s">
        <v>584</v>
      </c>
      <c r="W4082">
        <v>3000000</v>
      </c>
      <c r="X4082">
        <v>1985</v>
      </c>
      <c r="Y4082">
        <v>178</v>
      </c>
      <c r="Z4082">
        <v>6.6</v>
      </c>
      <c r="AB4082">
        <v>889</v>
      </c>
    </row>
    <row r="4083" spans="1:28" hidden="1" x14ac:dyDescent="0.25">
      <c r="A4083" t="s">
        <v>28</v>
      </c>
      <c r="B4083" t="s">
        <v>19289</v>
      </c>
      <c r="C4083">
        <v>49</v>
      </c>
      <c r="D4083">
        <v>84</v>
      </c>
      <c r="E4083">
        <v>23</v>
      </c>
      <c r="F4083">
        <v>706</v>
      </c>
      <c r="G4083" t="s">
        <v>9031</v>
      </c>
      <c r="H4083">
        <v>1000</v>
      </c>
      <c r="I4083">
        <v>10017041</v>
      </c>
      <c r="J4083" t="s">
        <v>1751</v>
      </c>
      <c r="K4083" t="s">
        <v>5949</v>
      </c>
      <c r="L4083" t="s">
        <v>19290</v>
      </c>
      <c r="M4083">
        <v>8265</v>
      </c>
      <c r="N4083">
        <v>4815</v>
      </c>
      <c r="O4083" t="s">
        <v>5264</v>
      </c>
      <c r="P4083">
        <v>3</v>
      </c>
      <c r="Q4083" t="s">
        <v>19291</v>
      </c>
      <c r="R4083" t="s">
        <v>19292</v>
      </c>
      <c r="S4083">
        <v>20</v>
      </c>
      <c r="T4083" t="s">
        <v>37</v>
      </c>
      <c r="U4083" t="s">
        <v>38</v>
      </c>
      <c r="V4083" t="s">
        <v>584</v>
      </c>
      <c r="W4083">
        <v>3000000</v>
      </c>
      <c r="X4083">
        <v>2009</v>
      </c>
      <c r="Y4083">
        <v>927</v>
      </c>
      <c r="Z4083">
        <v>5.9</v>
      </c>
      <c r="AA4083">
        <v>1.85</v>
      </c>
      <c r="AB4083">
        <v>545</v>
      </c>
    </row>
    <row r="4084" spans="1:28" hidden="1" x14ac:dyDescent="0.25">
      <c r="A4084" t="s">
        <v>28</v>
      </c>
      <c r="B4084" t="s">
        <v>18896</v>
      </c>
      <c r="C4084">
        <v>42</v>
      </c>
      <c r="D4084">
        <v>146</v>
      </c>
      <c r="E4084">
        <v>174</v>
      </c>
      <c r="F4084">
        <v>125</v>
      </c>
      <c r="G4084" t="s">
        <v>1084</v>
      </c>
      <c r="H4084">
        <v>556</v>
      </c>
      <c r="J4084" t="s">
        <v>3408</v>
      </c>
      <c r="K4084" t="s">
        <v>17833</v>
      </c>
      <c r="L4084" t="s">
        <v>19293</v>
      </c>
      <c r="M4084">
        <v>7998</v>
      </c>
      <c r="N4084">
        <v>1444</v>
      </c>
      <c r="O4084" t="s">
        <v>19294</v>
      </c>
      <c r="P4084">
        <v>1</v>
      </c>
      <c r="Q4084" t="s">
        <v>19295</v>
      </c>
      <c r="R4084" t="s">
        <v>19296</v>
      </c>
      <c r="S4084">
        <v>81</v>
      </c>
      <c r="T4084" t="s">
        <v>37</v>
      </c>
      <c r="U4084" t="s">
        <v>38</v>
      </c>
      <c r="V4084" t="s">
        <v>6035</v>
      </c>
      <c r="W4084">
        <v>3000000</v>
      </c>
      <c r="X4084">
        <v>1960</v>
      </c>
      <c r="Y4084">
        <v>422</v>
      </c>
      <c r="Z4084">
        <v>7.9</v>
      </c>
      <c r="AA4084">
        <v>1.66</v>
      </c>
      <c r="AB4084">
        <v>808</v>
      </c>
    </row>
    <row r="4085" spans="1:28" hidden="1" x14ac:dyDescent="0.25">
      <c r="A4085" t="s">
        <v>746</v>
      </c>
      <c r="B4085" t="s">
        <v>15537</v>
      </c>
      <c r="C4085">
        <v>73</v>
      </c>
      <c r="D4085">
        <v>186</v>
      </c>
      <c r="E4085">
        <v>176</v>
      </c>
      <c r="F4085">
        <v>760</v>
      </c>
      <c r="G4085" t="s">
        <v>18529</v>
      </c>
      <c r="H4085">
        <v>877</v>
      </c>
      <c r="J4085" t="s">
        <v>3395</v>
      </c>
      <c r="K4085" t="s">
        <v>10835</v>
      </c>
      <c r="L4085" t="s">
        <v>19297</v>
      </c>
      <c r="M4085">
        <v>44457</v>
      </c>
      <c r="N4085">
        <v>3847</v>
      </c>
      <c r="O4085" t="s">
        <v>15539</v>
      </c>
      <c r="P4085">
        <v>0</v>
      </c>
      <c r="Q4085" t="s">
        <v>19298</v>
      </c>
      <c r="R4085" t="s">
        <v>19299</v>
      </c>
      <c r="S4085">
        <v>176</v>
      </c>
      <c r="T4085" t="s">
        <v>37</v>
      </c>
      <c r="U4085" t="s">
        <v>38</v>
      </c>
      <c r="V4085" t="s">
        <v>4829</v>
      </c>
      <c r="W4085">
        <v>3000000</v>
      </c>
      <c r="X4085">
        <v>1961</v>
      </c>
      <c r="Y4085">
        <v>862</v>
      </c>
      <c r="Z4085">
        <v>8.3000000000000007</v>
      </c>
      <c r="AA4085">
        <v>1.75</v>
      </c>
      <c r="AB4085">
        <v>0</v>
      </c>
    </row>
    <row r="4086" spans="1:28" hidden="1" x14ac:dyDescent="0.25">
      <c r="A4086" t="s">
        <v>28</v>
      </c>
      <c r="B4086" t="s">
        <v>13091</v>
      </c>
      <c r="C4086">
        <v>16</v>
      </c>
      <c r="D4086">
        <v>94</v>
      </c>
      <c r="E4086">
        <v>9</v>
      </c>
      <c r="F4086">
        <v>200</v>
      </c>
      <c r="G4086" t="s">
        <v>19300</v>
      </c>
      <c r="H4086">
        <v>927</v>
      </c>
      <c r="I4086">
        <v>9016377</v>
      </c>
      <c r="J4086" t="s">
        <v>1670</v>
      </c>
      <c r="K4086" t="s">
        <v>9031</v>
      </c>
      <c r="L4086" t="s">
        <v>19301</v>
      </c>
      <c r="M4086">
        <v>1004</v>
      </c>
      <c r="N4086">
        <v>1936</v>
      </c>
      <c r="O4086" t="s">
        <v>19302</v>
      </c>
      <c r="P4086">
        <v>3</v>
      </c>
      <c r="Q4086" t="s">
        <v>19303</v>
      </c>
      <c r="R4086" t="s">
        <v>19304</v>
      </c>
      <c r="S4086">
        <v>8</v>
      </c>
      <c r="T4086" t="s">
        <v>37</v>
      </c>
      <c r="U4086" t="s">
        <v>38</v>
      </c>
      <c r="V4086" t="s">
        <v>584</v>
      </c>
      <c r="X4086">
        <v>1999</v>
      </c>
      <c r="Y4086">
        <v>209</v>
      </c>
      <c r="Z4086">
        <v>5.2</v>
      </c>
      <c r="AA4086">
        <v>1.85</v>
      </c>
      <c r="AB4086">
        <v>143</v>
      </c>
    </row>
    <row r="4087" spans="1:28" hidden="1" x14ac:dyDescent="0.25">
      <c r="A4087" t="s">
        <v>28</v>
      </c>
      <c r="C4087">
        <v>38</v>
      </c>
      <c r="D4087">
        <v>11</v>
      </c>
      <c r="F4087">
        <v>0</v>
      </c>
      <c r="G4087" t="s">
        <v>19305</v>
      </c>
      <c r="H4087">
        <v>11</v>
      </c>
      <c r="J4087" t="s">
        <v>18040</v>
      </c>
      <c r="K4087" t="s">
        <v>19306</v>
      </c>
      <c r="L4087" t="s">
        <v>19307</v>
      </c>
      <c r="M4087">
        <v>32923</v>
      </c>
      <c r="N4087">
        <v>11</v>
      </c>
      <c r="O4087" t="s">
        <v>19308</v>
      </c>
      <c r="P4087">
        <v>0</v>
      </c>
      <c r="Q4087" t="s">
        <v>19309</v>
      </c>
      <c r="R4087" t="s">
        <v>19310</v>
      </c>
      <c r="S4087">
        <v>75</v>
      </c>
      <c r="T4087" t="s">
        <v>37</v>
      </c>
      <c r="U4087" t="s">
        <v>38</v>
      </c>
      <c r="V4087" t="s">
        <v>2634</v>
      </c>
      <c r="Y4087">
        <v>0</v>
      </c>
      <c r="Z4087">
        <v>7.8</v>
      </c>
      <c r="AA4087">
        <v>1.33</v>
      </c>
      <c r="AB4087">
        <v>1000</v>
      </c>
    </row>
    <row r="4088" spans="1:28" hidden="1" x14ac:dyDescent="0.25">
      <c r="A4088" t="s">
        <v>746</v>
      </c>
      <c r="B4088" t="s">
        <v>19311</v>
      </c>
      <c r="C4088">
        <v>91</v>
      </c>
      <c r="D4088">
        <v>126</v>
      </c>
      <c r="E4088">
        <v>393</v>
      </c>
      <c r="F4088">
        <v>281</v>
      </c>
      <c r="G4088" t="s">
        <v>19312</v>
      </c>
      <c r="H4088">
        <v>862</v>
      </c>
      <c r="J4088" t="s">
        <v>19313</v>
      </c>
      <c r="K4088" t="s">
        <v>18529</v>
      </c>
      <c r="L4088" t="s">
        <v>19314</v>
      </c>
      <c r="M4088">
        <v>21316</v>
      </c>
      <c r="N4088">
        <v>2269</v>
      </c>
      <c r="O4088" t="s">
        <v>14477</v>
      </c>
      <c r="P4088">
        <v>0</v>
      </c>
      <c r="Q4088" t="s">
        <v>19315</v>
      </c>
      <c r="R4088" t="s">
        <v>19316</v>
      </c>
      <c r="S4088">
        <v>162</v>
      </c>
      <c r="T4088" t="s">
        <v>37</v>
      </c>
      <c r="U4088" t="s">
        <v>38</v>
      </c>
      <c r="V4088" t="s">
        <v>6035</v>
      </c>
      <c r="W4088">
        <v>3000000</v>
      </c>
      <c r="X4088">
        <v>1948</v>
      </c>
      <c r="Y4088">
        <v>376</v>
      </c>
      <c r="Z4088">
        <v>7.8</v>
      </c>
      <c r="AA4088">
        <v>1.37</v>
      </c>
      <c r="AB4088">
        <v>0</v>
      </c>
    </row>
    <row r="4089" spans="1:28" hidden="1" x14ac:dyDescent="0.25">
      <c r="A4089" t="s">
        <v>28</v>
      </c>
      <c r="B4089" t="s">
        <v>19317</v>
      </c>
      <c r="C4089">
        <v>37</v>
      </c>
      <c r="D4089">
        <v>99</v>
      </c>
      <c r="E4089">
        <v>18</v>
      </c>
      <c r="F4089">
        <v>233</v>
      </c>
      <c r="G4089" t="s">
        <v>11448</v>
      </c>
      <c r="H4089">
        <v>939</v>
      </c>
      <c r="I4089">
        <v>7059537</v>
      </c>
      <c r="J4089" t="s">
        <v>1670</v>
      </c>
      <c r="K4089" t="s">
        <v>5449</v>
      </c>
      <c r="L4089" t="s">
        <v>19318</v>
      </c>
      <c r="M4089">
        <v>8279</v>
      </c>
      <c r="N4089">
        <v>2321</v>
      </c>
      <c r="O4089" t="s">
        <v>19319</v>
      </c>
      <c r="P4089">
        <v>0</v>
      </c>
      <c r="Q4089" t="s">
        <v>19320</v>
      </c>
      <c r="R4089" t="s">
        <v>19321</v>
      </c>
      <c r="S4089">
        <v>101</v>
      </c>
      <c r="T4089" t="s">
        <v>37</v>
      </c>
      <c r="U4089" t="s">
        <v>38</v>
      </c>
      <c r="V4089" t="s">
        <v>39</v>
      </c>
      <c r="W4089">
        <v>3000000</v>
      </c>
      <c r="X4089">
        <v>2006</v>
      </c>
      <c r="Y4089">
        <v>407</v>
      </c>
      <c r="Z4089">
        <v>3</v>
      </c>
      <c r="AA4089">
        <v>1.85</v>
      </c>
      <c r="AB4089">
        <v>837</v>
      </c>
    </row>
    <row r="4090" spans="1:28" hidden="1" x14ac:dyDescent="0.25">
      <c r="A4090" t="s">
        <v>28</v>
      </c>
      <c r="B4090" t="s">
        <v>9161</v>
      </c>
      <c r="C4090">
        <v>405</v>
      </c>
      <c r="D4090">
        <v>109</v>
      </c>
      <c r="E4090">
        <v>0</v>
      </c>
      <c r="F4090">
        <v>48</v>
      </c>
      <c r="G4090" t="s">
        <v>19322</v>
      </c>
      <c r="H4090">
        <v>140</v>
      </c>
      <c r="I4090">
        <v>8114507</v>
      </c>
      <c r="J4090" t="s">
        <v>213</v>
      </c>
      <c r="K4090" t="s">
        <v>19323</v>
      </c>
      <c r="L4090" t="s">
        <v>19324</v>
      </c>
      <c r="M4090">
        <v>95362</v>
      </c>
      <c r="N4090">
        <v>328</v>
      </c>
      <c r="O4090" t="s">
        <v>19325</v>
      </c>
      <c r="P4090">
        <v>1</v>
      </c>
      <c r="Q4090" t="s">
        <v>19326</v>
      </c>
      <c r="R4090" t="s">
        <v>19327</v>
      </c>
      <c r="S4090">
        <v>270</v>
      </c>
      <c r="T4090" t="s">
        <v>37</v>
      </c>
      <c r="U4090" t="s">
        <v>38</v>
      </c>
      <c r="V4090" t="s">
        <v>584</v>
      </c>
      <c r="W4090">
        <v>3000000</v>
      </c>
      <c r="X4090">
        <v>2013</v>
      </c>
      <c r="Y4090">
        <v>63</v>
      </c>
      <c r="Z4090">
        <v>7.9</v>
      </c>
      <c r="AA4090">
        <v>1.85</v>
      </c>
      <c r="AB4090">
        <v>62000</v>
      </c>
    </row>
    <row r="4091" spans="1:28" hidden="1" x14ac:dyDescent="0.25">
      <c r="A4091" t="s">
        <v>28</v>
      </c>
      <c r="B4091" t="s">
        <v>19328</v>
      </c>
      <c r="C4091">
        <v>29</v>
      </c>
      <c r="D4091">
        <v>95</v>
      </c>
      <c r="E4091">
        <v>4</v>
      </c>
      <c r="F4091">
        <v>152</v>
      </c>
      <c r="G4091" t="s">
        <v>19329</v>
      </c>
      <c r="H4091">
        <v>641</v>
      </c>
      <c r="I4091">
        <v>7888703</v>
      </c>
      <c r="J4091" t="s">
        <v>2785</v>
      </c>
      <c r="K4091" t="s">
        <v>19330</v>
      </c>
      <c r="L4091" t="s">
        <v>19331</v>
      </c>
      <c r="M4091">
        <v>8465</v>
      </c>
      <c r="N4091">
        <v>1389</v>
      </c>
      <c r="O4091" t="s">
        <v>17712</v>
      </c>
      <c r="P4091">
        <v>1</v>
      </c>
      <c r="Q4091" t="s">
        <v>19332</v>
      </c>
      <c r="R4091" t="s">
        <v>19333</v>
      </c>
      <c r="S4091">
        <v>65</v>
      </c>
      <c r="T4091" t="s">
        <v>37</v>
      </c>
      <c r="U4091" t="s">
        <v>38</v>
      </c>
      <c r="V4091" t="s">
        <v>94</v>
      </c>
      <c r="W4091">
        <v>3000000</v>
      </c>
      <c r="X4091">
        <v>1987</v>
      </c>
      <c r="Y4091">
        <v>168</v>
      </c>
      <c r="Z4091">
        <v>3.2</v>
      </c>
      <c r="AA4091">
        <v>1.85</v>
      </c>
      <c r="AB4091">
        <v>491</v>
      </c>
    </row>
    <row r="4092" spans="1:28" hidden="1" x14ac:dyDescent="0.25">
      <c r="A4092" t="s">
        <v>28</v>
      </c>
      <c r="B4092" t="s">
        <v>17770</v>
      </c>
      <c r="C4092">
        <v>81</v>
      </c>
      <c r="D4092">
        <v>97</v>
      </c>
      <c r="E4092">
        <v>152</v>
      </c>
      <c r="F4092">
        <v>135</v>
      </c>
      <c r="G4092" t="s">
        <v>19334</v>
      </c>
      <c r="H4092">
        <v>674</v>
      </c>
      <c r="I4092">
        <v>7282851</v>
      </c>
      <c r="J4092" t="s">
        <v>4318</v>
      </c>
      <c r="K4092" t="s">
        <v>19335</v>
      </c>
      <c r="L4092" t="s">
        <v>19336</v>
      </c>
      <c r="M4092">
        <v>9502</v>
      </c>
      <c r="N4092">
        <v>1395</v>
      </c>
      <c r="O4092" t="s">
        <v>19337</v>
      </c>
      <c r="P4092">
        <v>1</v>
      </c>
      <c r="Q4092" t="s">
        <v>19338</v>
      </c>
      <c r="R4092" t="s">
        <v>19339</v>
      </c>
      <c r="S4092">
        <v>100</v>
      </c>
      <c r="T4092" t="s">
        <v>37</v>
      </c>
      <c r="U4092" t="s">
        <v>38</v>
      </c>
      <c r="V4092" t="s">
        <v>584</v>
      </c>
      <c r="W4092">
        <v>3000000</v>
      </c>
      <c r="X4092">
        <v>1988</v>
      </c>
      <c r="Y4092">
        <v>174</v>
      </c>
      <c r="Z4092">
        <v>6.5</v>
      </c>
      <c r="AA4092">
        <v>1.85</v>
      </c>
      <c r="AB4092">
        <v>812</v>
      </c>
    </row>
    <row r="4093" spans="1:28" hidden="1" x14ac:dyDescent="0.25">
      <c r="A4093" t="s">
        <v>28</v>
      </c>
      <c r="B4093" t="s">
        <v>14883</v>
      </c>
      <c r="C4093">
        <v>17</v>
      </c>
      <c r="D4093">
        <v>94</v>
      </c>
      <c r="E4093">
        <v>78</v>
      </c>
      <c r="F4093">
        <v>469</v>
      </c>
      <c r="G4093" t="s">
        <v>4907</v>
      </c>
      <c r="H4093">
        <v>912</v>
      </c>
      <c r="I4093">
        <v>6879730</v>
      </c>
      <c r="J4093" t="s">
        <v>3408</v>
      </c>
      <c r="K4093" t="s">
        <v>3076</v>
      </c>
      <c r="L4093" t="s">
        <v>19340</v>
      </c>
      <c r="M4093">
        <v>806</v>
      </c>
      <c r="N4093">
        <v>3049</v>
      </c>
      <c r="O4093" t="s">
        <v>19341</v>
      </c>
      <c r="P4093">
        <v>0</v>
      </c>
      <c r="Q4093" t="s">
        <v>19342</v>
      </c>
      <c r="R4093" t="s">
        <v>19343</v>
      </c>
      <c r="S4093">
        <v>23</v>
      </c>
      <c r="T4093" t="s">
        <v>37</v>
      </c>
      <c r="U4093" t="s">
        <v>38</v>
      </c>
      <c r="V4093" t="s">
        <v>584</v>
      </c>
      <c r="X4093">
        <v>2004</v>
      </c>
      <c r="Y4093">
        <v>637</v>
      </c>
      <c r="Z4093">
        <v>6.9</v>
      </c>
      <c r="AB4093">
        <v>187</v>
      </c>
    </row>
    <row r="4094" spans="1:28" hidden="1" x14ac:dyDescent="0.25">
      <c r="A4094" t="s">
        <v>28</v>
      </c>
      <c r="B4094" t="s">
        <v>19344</v>
      </c>
      <c r="C4094">
        <v>75</v>
      </c>
      <c r="D4094">
        <v>90</v>
      </c>
      <c r="E4094">
        <v>15</v>
      </c>
      <c r="F4094">
        <v>453</v>
      </c>
      <c r="G4094" t="s">
        <v>5016</v>
      </c>
      <c r="H4094">
        <v>953</v>
      </c>
      <c r="I4094">
        <v>5844929</v>
      </c>
      <c r="J4094" t="s">
        <v>2526</v>
      </c>
      <c r="K4094" t="s">
        <v>639</v>
      </c>
      <c r="L4094" t="s">
        <v>19345</v>
      </c>
      <c r="M4094">
        <v>6000</v>
      </c>
      <c r="N4094">
        <v>2510</v>
      </c>
      <c r="O4094" t="s">
        <v>8998</v>
      </c>
      <c r="P4094">
        <v>1</v>
      </c>
      <c r="Q4094" t="s">
        <v>19346</v>
      </c>
      <c r="R4094" t="s">
        <v>19347</v>
      </c>
      <c r="S4094">
        <v>109</v>
      </c>
      <c r="T4094" t="s">
        <v>37</v>
      </c>
      <c r="U4094" t="s">
        <v>38</v>
      </c>
      <c r="V4094" t="s">
        <v>39</v>
      </c>
      <c r="W4094">
        <v>3000000</v>
      </c>
      <c r="X4094">
        <v>2002</v>
      </c>
      <c r="Y4094">
        <v>625</v>
      </c>
      <c r="Z4094">
        <v>7</v>
      </c>
      <c r="AA4094">
        <v>1.85</v>
      </c>
      <c r="AB4094">
        <v>595</v>
      </c>
    </row>
    <row r="4095" spans="1:28" hidden="1" x14ac:dyDescent="0.25">
      <c r="A4095" t="s">
        <v>28</v>
      </c>
      <c r="D4095">
        <v>197</v>
      </c>
      <c r="F4095">
        <v>110</v>
      </c>
      <c r="G4095" t="s">
        <v>19348</v>
      </c>
      <c r="H4095">
        <v>578</v>
      </c>
      <c r="J4095" t="s">
        <v>3395</v>
      </c>
      <c r="K4095" t="s">
        <v>18674</v>
      </c>
      <c r="L4095" t="s">
        <v>19349</v>
      </c>
      <c r="M4095">
        <v>299</v>
      </c>
      <c r="N4095">
        <v>1400</v>
      </c>
      <c r="O4095" t="s">
        <v>15581</v>
      </c>
      <c r="P4095">
        <v>0</v>
      </c>
      <c r="Q4095" t="s">
        <v>19350</v>
      </c>
      <c r="R4095" t="s">
        <v>19351</v>
      </c>
      <c r="S4095">
        <v>1</v>
      </c>
      <c r="T4095" t="s">
        <v>37</v>
      </c>
      <c r="U4095" t="s">
        <v>369</v>
      </c>
      <c r="W4095">
        <v>15000000</v>
      </c>
      <c r="Y4095">
        <v>476</v>
      </c>
      <c r="Z4095">
        <v>7.4</v>
      </c>
      <c r="AB4095">
        <v>367</v>
      </c>
    </row>
    <row r="4096" spans="1:28" hidden="1" x14ac:dyDescent="0.25">
      <c r="A4096" t="s">
        <v>28</v>
      </c>
      <c r="B4096" t="s">
        <v>5602</v>
      </c>
      <c r="C4096">
        <v>91</v>
      </c>
      <c r="D4096">
        <v>117</v>
      </c>
      <c r="E4096">
        <v>375</v>
      </c>
      <c r="F4096">
        <v>31</v>
      </c>
      <c r="G4096" t="s">
        <v>19352</v>
      </c>
      <c r="H4096">
        <v>1000</v>
      </c>
      <c r="I4096">
        <v>3222857</v>
      </c>
      <c r="J4096" t="s">
        <v>213</v>
      </c>
      <c r="K4096" t="s">
        <v>14704</v>
      </c>
      <c r="L4096" t="s">
        <v>19353</v>
      </c>
      <c r="M4096">
        <v>12560</v>
      </c>
      <c r="N4096">
        <v>1394</v>
      </c>
      <c r="O4096" t="s">
        <v>19354</v>
      </c>
      <c r="P4096">
        <v>0</v>
      </c>
      <c r="Q4096" t="s">
        <v>19355</v>
      </c>
      <c r="R4096" t="s">
        <v>19356</v>
      </c>
      <c r="S4096">
        <v>147</v>
      </c>
      <c r="T4096" t="s">
        <v>5610</v>
      </c>
      <c r="U4096" t="s">
        <v>267</v>
      </c>
      <c r="V4096" t="s">
        <v>39</v>
      </c>
      <c r="X4096">
        <v>2005</v>
      </c>
      <c r="Y4096">
        <v>329</v>
      </c>
      <c r="Z4096">
        <v>7.8</v>
      </c>
      <c r="AA4096">
        <v>2.35</v>
      </c>
      <c r="AB4096">
        <v>0</v>
      </c>
    </row>
    <row r="4097" spans="1:28" hidden="1" x14ac:dyDescent="0.25">
      <c r="A4097" t="s">
        <v>28</v>
      </c>
      <c r="B4097" t="s">
        <v>19357</v>
      </c>
      <c r="C4097">
        <v>82</v>
      </c>
      <c r="D4097">
        <v>96</v>
      </c>
      <c r="E4097">
        <v>70</v>
      </c>
      <c r="F4097">
        <v>163</v>
      </c>
      <c r="G4097" t="s">
        <v>14640</v>
      </c>
      <c r="H4097">
        <v>883</v>
      </c>
      <c r="I4097">
        <v>4170647</v>
      </c>
      <c r="J4097" t="s">
        <v>2526</v>
      </c>
      <c r="K4097" t="s">
        <v>1512</v>
      </c>
      <c r="L4097" t="s">
        <v>19358</v>
      </c>
      <c r="M4097">
        <v>14548</v>
      </c>
      <c r="N4097">
        <v>1616</v>
      </c>
      <c r="O4097" t="s">
        <v>4718</v>
      </c>
      <c r="P4097">
        <v>0</v>
      </c>
      <c r="Q4097" t="s">
        <v>19359</v>
      </c>
      <c r="R4097" t="s">
        <v>19360</v>
      </c>
      <c r="S4097">
        <v>161</v>
      </c>
      <c r="T4097" t="s">
        <v>37</v>
      </c>
      <c r="U4097" t="s">
        <v>56</v>
      </c>
      <c r="V4097" t="s">
        <v>584</v>
      </c>
      <c r="W4097">
        <v>1900000</v>
      </c>
      <c r="X4097">
        <v>1999</v>
      </c>
      <c r="Y4097">
        <v>183</v>
      </c>
      <c r="Z4097">
        <v>6.9</v>
      </c>
      <c r="AA4097">
        <v>1.85</v>
      </c>
      <c r="AB4097">
        <v>1000</v>
      </c>
    </row>
    <row r="4098" spans="1:28" hidden="1" x14ac:dyDescent="0.25">
      <c r="A4098" t="s">
        <v>28</v>
      </c>
      <c r="B4098" t="s">
        <v>19361</v>
      </c>
      <c r="C4098">
        <v>48</v>
      </c>
      <c r="D4098">
        <v>82</v>
      </c>
      <c r="E4098">
        <v>0</v>
      </c>
      <c r="F4098">
        <v>51</v>
      </c>
      <c r="G4098" t="s">
        <v>7469</v>
      </c>
      <c r="H4098">
        <v>472</v>
      </c>
      <c r="I4098">
        <v>4142507</v>
      </c>
      <c r="J4098" t="s">
        <v>1680</v>
      </c>
      <c r="K4098" t="s">
        <v>19362</v>
      </c>
      <c r="L4098" t="s">
        <v>19363</v>
      </c>
      <c r="M4098">
        <v>3665</v>
      </c>
      <c r="N4098">
        <v>858</v>
      </c>
      <c r="O4098" t="s">
        <v>19364</v>
      </c>
      <c r="P4098">
        <v>1</v>
      </c>
      <c r="Q4098" t="s">
        <v>19365</v>
      </c>
      <c r="R4098" t="s">
        <v>19366</v>
      </c>
      <c r="S4098">
        <v>81</v>
      </c>
      <c r="T4098" t="s">
        <v>37</v>
      </c>
      <c r="U4098" t="s">
        <v>38</v>
      </c>
      <c r="V4098" t="s">
        <v>584</v>
      </c>
      <c r="W4098">
        <v>3000000</v>
      </c>
      <c r="X4098">
        <v>2000</v>
      </c>
      <c r="Y4098">
        <v>324</v>
      </c>
      <c r="Z4098">
        <v>4.4000000000000004</v>
      </c>
      <c r="AA4098">
        <v>1.85</v>
      </c>
      <c r="AB4098">
        <v>131</v>
      </c>
    </row>
    <row r="4099" spans="1:28" hidden="1" x14ac:dyDescent="0.25">
      <c r="A4099" t="s">
        <v>28</v>
      </c>
      <c r="B4099" t="s">
        <v>10305</v>
      </c>
      <c r="C4099">
        <v>33</v>
      </c>
      <c r="D4099">
        <v>109</v>
      </c>
      <c r="E4099">
        <v>300</v>
      </c>
      <c r="F4099">
        <v>200</v>
      </c>
      <c r="G4099" t="s">
        <v>13834</v>
      </c>
      <c r="H4099">
        <v>729</v>
      </c>
      <c r="I4099">
        <v>4109095</v>
      </c>
      <c r="J4099" t="s">
        <v>19367</v>
      </c>
      <c r="K4099" t="s">
        <v>3516</v>
      </c>
      <c r="L4099" t="s">
        <v>19368</v>
      </c>
      <c r="M4099">
        <v>8239</v>
      </c>
      <c r="N4099">
        <v>1292</v>
      </c>
      <c r="O4099" t="s">
        <v>15258</v>
      </c>
      <c r="P4099">
        <v>0</v>
      </c>
      <c r="Q4099" t="s">
        <v>19369</v>
      </c>
      <c r="R4099" t="s">
        <v>19370</v>
      </c>
      <c r="S4099">
        <v>92</v>
      </c>
      <c r="T4099" t="s">
        <v>37</v>
      </c>
      <c r="U4099" t="s">
        <v>38</v>
      </c>
      <c r="V4099" t="s">
        <v>584</v>
      </c>
      <c r="W4099">
        <v>3000000</v>
      </c>
      <c r="X4099">
        <v>1996</v>
      </c>
      <c r="Y4099">
        <v>257</v>
      </c>
      <c r="Z4099">
        <v>6</v>
      </c>
      <c r="AA4099">
        <v>1.85</v>
      </c>
      <c r="AB4099">
        <v>0</v>
      </c>
    </row>
    <row r="4100" spans="1:28" hidden="1" x14ac:dyDescent="0.25">
      <c r="A4100" t="s">
        <v>28</v>
      </c>
      <c r="B4100" t="s">
        <v>16100</v>
      </c>
      <c r="C4100">
        <v>133</v>
      </c>
      <c r="D4100">
        <v>90</v>
      </c>
      <c r="E4100">
        <v>132</v>
      </c>
      <c r="F4100">
        <v>547</v>
      </c>
      <c r="G4100" t="s">
        <v>4597</v>
      </c>
      <c r="H4100">
        <v>1000</v>
      </c>
      <c r="I4100">
        <v>4033268</v>
      </c>
      <c r="J4100" t="s">
        <v>2526</v>
      </c>
      <c r="K4100" t="s">
        <v>429</v>
      </c>
      <c r="L4100" t="s">
        <v>19371</v>
      </c>
      <c r="M4100">
        <v>9808</v>
      </c>
      <c r="N4100">
        <v>3692</v>
      </c>
      <c r="O4100" t="s">
        <v>19372</v>
      </c>
      <c r="P4100">
        <v>0</v>
      </c>
      <c r="Q4100" t="s">
        <v>19373</v>
      </c>
      <c r="R4100" t="s">
        <v>19374</v>
      </c>
      <c r="S4100">
        <v>53</v>
      </c>
      <c r="T4100" t="s">
        <v>37</v>
      </c>
      <c r="U4100" t="s">
        <v>38</v>
      </c>
      <c r="V4100" t="s">
        <v>584</v>
      </c>
      <c r="X4100">
        <v>2010</v>
      </c>
      <c r="Y4100">
        <v>864</v>
      </c>
      <c r="Z4100">
        <v>6.6</v>
      </c>
      <c r="AA4100">
        <v>2.35</v>
      </c>
      <c r="AB4100">
        <v>0</v>
      </c>
    </row>
    <row r="4101" spans="1:28" hidden="1" x14ac:dyDescent="0.25">
      <c r="A4101" t="s">
        <v>28</v>
      </c>
      <c r="B4101" t="s">
        <v>19375</v>
      </c>
      <c r="C4101">
        <v>104</v>
      </c>
      <c r="D4101">
        <v>89</v>
      </c>
      <c r="E4101">
        <v>21</v>
      </c>
      <c r="F4101">
        <v>124</v>
      </c>
      <c r="G4101" t="s">
        <v>19376</v>
      </c>
      <c r="H4101">
        <v>240</v>
      </c>
      <c r="J4101" t="s">
        <v>19377</v>
      </c>
      <c r="K4101" t="s">
        <v>19378</v>
      </c>
      <c r="L4101" t="s">
        <v>19379</v>
      </c>
      <c r="M4101">
        <v>128334</v>
      </c>
      <c r="N4101">
        <v>1011</v>
      </c>
      <c r="O4101" t="s">
        <v>19380</v>
      </c>
      <c r="P4101">
        <v>1</v>
      </c>
      <c r="Q4101" t="s">
        <v>19381</v>
      </c>
      <c r="R4101" t="s">
        <v>19382</v>
      </c>
      <c r="S4101">
        <v>349</v>
      </c>
      <c r="T4101" t="s">
        <v>37</v>
      </c>
      <c r="U4101" t="s">
        <v>38</v>
      </c>
      <c r="V4101" t="s">
        <v>276</v>
      </c>
      <c r="W4101">
        <v>3000000</v>
      </c>
      <c r="X4101">
        <v>1971</v>
      </c>
      <c r="Y4101">
        <v>177</v>
      </c>
      <c r="Z4101">
        <v>7.8</v>
      </c>
      <c r="AA4101">
        <v>1.33</v>
      </c>
      <c r="AB4101">
        <v>0</v>
      </c>
    </row>
    <row r="4102" spans="1:28" hidden="1" x14ac:dyDescent="0.25">
      <c r="A4102" t="s">
        <v>28</v>
      </c>
      <c r="B4102" t="s">
        <v>19383</v>
      </c>
      <c r="C4102">
        <v>22</v>
      </c>
      <c r="D4102">
        <v>98</v>
      </c>
      <c r="E4102">
        <v>16</v>
      </c>
      <c r="F4102">
        <v>222</v>
      </c>
      <c r="G4102" t="s">
        <v>14479</v>
      </c>
      <c r="H4102">
        <v>687</v>
      </c>
      <c r="I4102">
        <v>3902679</v>
      </c>
      <c r="J4102" t="s">
        <v>7405</v>
      </c>
      <c r="K4102" t="s">
        <v>6215</v>
      </c>
      <c r="L4102" t="s">
        <v>19384</v>
      </c>
      <c r="M4102">
        <v>3943</v>
      </c>
      <c r="N4102">
        <v>1806</v>
      </c>
      <c r="O4102" t="s">
        <v>19385</v>
      </c>
      <c r="P4102">
        <v>0</v>
      </c>
      <c r="Q4102" t="s">
        <v>19386</v>
      </c>
      <c r="R4102" t="s">
        <v>19387</v>
      </c>
      <c r="S4102">
        <v>49</v>
      </c>
      <c r="T4102" t="s">
        <v>37</v>
      </c>
      <c r="U4102" t="s">
        <v>38</v>
      </c>
      <c r="V4102" t="s">
        <v>584</v>
      </c>
      <c r="W4102">
        <v>3000000</v>
      </c>
      <c r="X4102">
        <v>1993</v>
      </c>
      <c r="Y4102">
        <v>233</v>
      </c>
      <c r="Z4102">
        <v>5.3</v>
      </c>
      <c r="AA4102">
        <v>1.66</v>
      </c>
      <c r="AB4102">
        <v>217</v>
      </c>
    </row>
    <row r="4103" spans="1:28" hidden="1" x14ac:dyDescent="0.25">
      <c r="A4103" t="s">
        <v>28</v>
      </c>
      <c r="B4103" t="s">
        <v>19388</v>
      </c>
      <c r="C4103">
        <v>30</v>
      </c>
      <c r="D4103">
        <v>95</v>
      </c>
      <c r="E4103">
        <v>45</v>
      </c>
      <c r="F4103">
        <v>267</v>
      </c>
      <c r="G4103" t="s">
        <v>19389</v>
      </c>
      <c r="H4103">
        <v>578</v>
      </c>
      <c r="I4103">
        <v>3559990</v>
      </c>
      <c r="J4103" t="s">
        <v>1008</v>
      </c>
      <c r="K4103" t="s">
        <v>5931</v>
      </c>
      <c r="L4103" t="s">
        <v>19390</v>
      </c>
      <c r="M4103">
        <v>8005</v>
      </c>
      <c r="N4103">
        <v>1363</v>
      </c>
      <c r="O4103" t="s">
        <v>4080</v>
      </c>
      <c r="P4103">
        <v>0</v>
      </c>
      <c r="Q4103" t="s">
        <v>19391</v>
      </c>
      <c r="R4103" t="s">
        <v>19392</v>
      </c>
      <c r="S4103">
        <v>49</v>
      </c>
      <c r="T4103" t="s">
        <v>37</v>
      </c>
      <c r="U4103" t="s">
        <v>38</v>
      </c>
      <c r="V4103" t="s">
        <v>584</v>
      </c>
      <c r="W4103">
        <v>3000000</v>
      </c>
      <c r="X4103">
        <v>1997</v>
      </c>
      <c r="Y4103">
        <v>341</v>
      </c>
      <c r="Z4103">
        <v>5.3</v>
      </c>
      <c r="AA4103">
        <v>1.85</v>
      </c>
      <c r="AB4103">
        <v>417</v>
      </c>
    </row>
    <row r="4104" spans="1:28" hidden="1" x14ac:dyDescent="0.25">
      <c r="A4104" t="s">
        <v>28</v>
      </c>
      <c r="B4104" t="s">
        <v>4944</v>
      </c>
      <c r="C4104">
        <v>112</v>
      </c>
      <c r="D4104">
        <v>94</v>
      </c>
      <c r="E4104">
        <v>0</v>
      </c>
      <c r="F4104">
        <v>180</v>
      </c>
      <c r="G4104" t="s">
        <v>19393</v>
      </c>
      <c r="H4104">
        <v>820</v>
      </c>
      <c r="J4104" t="s">
        <v>213</v>
      </c>
      <c r="K4104" t="s">
        <v>1045</v>
      </c>
      <c r="L4104" t="s">
        <v>19394</v>
      </c>
      <c r="M4104">
        <v>37594</v>
      </c>
      <c r="N4104">
        <v>1618</v>
      </c>
      <c r="O4104" t="s">
        <v>19395</v>
      </c>
      <c r="P4104">
        <v>0</v>
      </c>
      <c r="Q4104" t="s">
        <v>19396</v>
      </c>
      <c r="R4104" t="s">
        <v>19397</v>
      </c>
      <c r="S4104">
        <v>181</v>
      </c>
      <c r="T4104" t="s">
        <v>37</v>
      </c>
      <c r="U4104" t="s">
        <v>38</v>
      </c>
      <c r="V4104" t="s">
        <v>94</v>
      </c>
      <c r="W4104">
        <v>3000000</v>
      </c>
      <c r="X4104">
        <v>1978</v>
      </c>
      <c r="Y4104">
        <v>350</v>
      </c>
      <c r="Z4104">
        <v>8</v>
      </c>
      <c r="AA4104">
        <v>1.85</v>
      </c>
      <c r="AB4104">
        <v>0</v>
      </c>
    </row>
    <row r="4105" spans="1:28" hidden="1" x14ac:dyDescent="0.25">
      <c r="A4105" t="s">
        <v>28</v>
      </c>
      <c r="B4105" t="s">
        <v>19398</v>
      </c>
      <c r="C4105">
        <v>79</v>
      </c>
      <c r="D4105">
        <v>104</v>
      </c>
      <c r="E4105">
        <v>11</v>
      </c>
      <c r="F4105">
        <v>194</v>
      </c>
      <c r="G4105" t="s">
        <v>9252</v>
      </c>
      <c r="H4105">
        <v>11000</v>
      </c>
      <c r="I4105">
        <v>3287435</v>
      </c>
      <c r="J4105" t="s">
        <v>3408</v>
      </c>
      <c r="K4105" t="s">
        <v>659</v>
      </c>
      <c r="L4105" t="s">
        <v>19399</v>
      </c>
      <c r="M4105">
        <v>8603</v>
      </c>
      <c r="N4105">
        <v>12250</v>
      </c>
      <c r="O4105" t="s">
        <v>14076</v>
      </c>
      <c r="P4105">
        <v>2</v>
      </c>
      <c r="Q4105" t="s">
        <v>19400</v>
      </c>
      <c r="R4105" t="s">
        <v>19401</v>
      </c>
      <c r="S4105">
        <v>115</v>
      </c>
      <c r="T4105" t="s">
        <v>37</v>
      </c>
      <c r="U4105" t="s">
        <v>38</v>
      </c>
      <c r="V4105" t="s">
        <v>584</v>
      </c>
      <c r="W4105">
        <v>4500000</v>
      </c>
      <c r="X4105">
        <v>2001</v>
      </c>
      <c r="Y4105">
        <v>813</v>
      </c>
      <c r="Z4105">
        <v>7.1</v>
      </c>
      <c r="AA4105">
        <v>1.85</v>
      </c>
      <c r="AB4105">
        <v>430</v>
      </c>
    </row>
    <row r="4106" spans="1:28" hidden="1" x14ac:dyDescent="0.25">
      <c r="A4106" t="s">
        <v>28</v>
      </c>
      <c r="B4106" t="s">
        <v>19402</v>
      </c>
      <c r="C4106">
        <v>49</v>
      </c>
      <c r="D4106">
        <v>87</v>
      </c>
      <c r="E4106">
        <v>18</v>
      </c>
      <c r="F4106">
        <v>844</v>
      </c>
      <c r="G4106" t="s">
        <v>233</v>
      </c>
      <c r="H4106">
        <v>3000</v>
      </c>
      <c r="I4106">
        <v>3071947</v>
      </c>
      <c r="J4106" t="s">
        <v>5966</v>
      </c>
      <c r="K4106" t="s">
        <v>5444</v>
      </c>
      <c r="L4106" t="s">
        <v>19403</v>
      </c>
      <c r="M4106">
        <v>18711</v>
      </c>
      <c r="N4106">
        <v>9555</v>
      </c>
      <c r="O4106" t="s">
        <v>19404</v>
      </c>
      <c r="P4106">
        <v>3</v>
      </c>
      <c r="Q4106" t="s">
        <v>19405</v>
      </c>
      <c r="R4106" t="s">
        <v>19406</v>
      </c>
      <c r="S4106">
        <v>183</v>
      </c>
      <c r="T4106" t="s">
        <v>37</v>
      </c>
      <c r="U4106" t="s">
        <v>38</v>
      </c>
      <c r="V4106" t="s">
        <v>584</v>
      </c>
      <c r="W4106">
        <v>3500000</v>
      </c>
      <c r="X4106">
        <v>1999</v>
      </c>
      <c r="Y4106">
        <v>2000</v>
      </c>
      <c r="Z4106">
        <v>5.4</v>
      </c>
      <c r="AA4106">
        <v>1.85</v>
      </c>
      <c r="AB4106">
        <v>0</v>
      </c>
    </row>
    <row r="4107" spans="1:28" hidden="1" x14ac:dyDescent="0.25">
      <c r="A4107" t="s">
        <v>28</v>
      </c>
      <c r="B4107" t="s">
        <v>13502</v>
      </c>
      <c r="C4107">
        <v>42</v>
      </c>
      <c r="D4107">
        <v>108</v>
      </c>
      <c r="E4107">
        <v>232</v>
      </c>
      <c r="F4107">
        <v>353</v>
      </c>
      <c r="G4107" t="s">
        <v>1869</v>
      </c>
      <c r="H4107">
        <v>10000</v>
      </c>
      <c r="I4107">
        <v>2961991</v>
      </c>
      <c r="J4107" t="s">
        <v>1543</v>
      </c>
      <c r="K4107" t="s">
        <v>439</v>
      </c>
      <c r="L4107" t="s">
        <v>19407</v>
      </c>
      <c r="M4107">
        <v>15885</v>
      </c>
      <c r="N4107">
        <v>11459</v>
      </c>
      <c r="O4107" t="s">
        <v>19408</v>
      </c>
      <c r="P4107">
        <v>4</v>
      </c>
      <c r="Q4107" t="s">
        <v>19409</v>
      </c>
      <c r="R4107" t="s">
        <v>19410</v>
      </c>
      <c r="S4107">
        <v>78</v>
      </c>
      <c r="T4107" t="s">
        <v>37</v>
      </c>
      <c r="U4107" t="s">
        <v>38</v>
      </c>
      <c r="V4107" t="s">
        <v>584</v>
      </c>
      <c r="W4107">
        <v>3300000</v>
      </c>
      <c r="X4107">
        <v>1996</v>
      </c>
      <c r="Y4107">
        <v>721</v>
      </c>
      <c r="Z4107">
        <v>6.9</v>
      </c>
      <c r="AA4107">
        <v>1.85</v>
      </c>
      <c r="AB4107">
        <v>0</v>
      </c>
    </row>
    <row r="4108" spans="1:28" hidden="1" x14ac:dyDescent="0.25">
      <c r="A4108" t="s">
        <v>746</v>
      </c>
      <c r="B4108" t="s">
        <v>15233</v>
      </c>
      <c r="C4108">
        <v>345</v>
      </c>
      <c r="D4108">
        <v>86</v>
      </c>
      <c r="E4108">
        <v>387</v>
      </c>
      <c r="F4108">
        <v>270</v>
      </c>
      <c r="G4108" t="s">
        <v>19411</v>
      </c>
      <c r="H4108">
        <v>962</v>
      </c>
      <c r="I4108">
        <v>4063238</v>
      </c>
      <c r="J4108" t="s">
        <v>1414</v>
      </c>
      <c r="K4108" t="s">
        <v>9478</v>
      </c>
      <c r="L4108" t="s">
        <v>19412</v>
      </c>
      <c r="M4108">
        <v>43982</v>
      </c>
      <c r="N4108">
        <v>2260</v>
      </c>
      <c r="O4108" t="s">
        <v>16535</v>
      </c>
      <c r="P4108">
        <v>0</v>
      </c>
      <c r="Q4108" t="s">
        <v>19413</v>
      </c>
      <c r="R4108" t="s">
        <v>19414</v>
      </c>
      <c r="S4108">
        <v>139</v>
      </c>
      <c r="T4108" t="s">
        <v>37</v>
      </c>
      <c r="U4108" t="s">
        <v>38</v>
      </c>
      <c r="V4108" t="s">
        <v>584</v>
      </c>
      <c r="X4108">
        <v>2012</v>
      </c>
      <c r="Y4108">
        <v>481</v>
      </c>
      <c r="Z4108">
        <v>7.4</v>
      </c>
      <c r="AA4108">
        <v>1.85</v>
      </c>
      <c r="AB4108">
        <v>11000</v>
      </c>
    </row>
    <row r="4109" spans="1:28" hidden="1" x14ac:dyDescent="0.25">
      <c r="A4109" t="s">
        <v>28</v>
      </c>
      <c r="B4109" t="s">
        <v>815</v>
      </c>
      <c r="C4109">
        <v>152</v>
      </c>
      <c r="D4109">
        <v>94</v>
      </c>
      <c r="E4109">
        <v>151</v>
      </c>
      <c r="F4109">
        <v>29</v>
      </c>
      <c r="G4109" t="s">
        <v>19415</v>
      </c>
      <c r="H4109">
        <v>113</v>
      </c>
      <c r="I4109">
        <v>2912363</v>
      </c>
      <c r="J4109" t="s">
        <v>1934</v>
      </c>
      <c r="K4109" t="s">
        <v>7805</v>
      </c>
      <c r="L4109" t="s">
        <v>19416</v>
      </c>
      <c r="M4109">
        <v>25063</v>
      </c>
      <c r="N4109">
        <v>278</v>
      </c>
      <c r="O4109" t="s">
        <v>19417</v>
      </c>
      <c r="P4109">
        <v>1</v>
      </c>
      <c r="Q4109" t="s">
        <v>19418</v>
      </c>
      <c r="R4109" t="s">
        <v>19419</v>
      </c>
      <c r="S4109">
        <v>177</v>
      </c>
      <c r="T4109" t="s">
        <v>19420</v>
      </c>
      <c r="U4109" t="s">
        <v>56</v>
      </c>
      <c r="V4109" t="s">
        <v>584</v>
      </c>
      <c r="W4109">
        <v>3000000</v>
      </c>
      <c r="X4109">
        <v>2005</v>
      </c>
      <c r="Y4109">
        <v>64</v>
      </c>
      <c r="Z4109">
        <v>7.3</v>
      </c>
      <c r="AA4109">
        <v>2.35</v>
      </c>
      <c r="AB4109">
        <v>0</v>
      </c>
    </row>
    <row r="4110" spans="1:28" hidden="1" x14ac:dyDescent="0.25">
      <c r="A4110" t="s">
        <v>28</v>
      </c>
      <c r="B4110" t="s">
        <v>18295</v>
      </c>
      <c r="C4110">
        <v>148</v>
      </c>
      <c r="D4110">
        <v>134</v>
      </c>
      <c r="E4110">
        <v>377</v>
      </c>
      <c r="F4110">
        <v>812</v>
      </c>
      <c r="G4110" t="s">
        <v>1955</v>
      </c>
      <c r="H4110">
        <v>22000</v>
      </c>
      <c r="I4110">
        <v>3000000</v>
      </c>
      <c r="J4110" t="s">
        <v>2526</v>
      </c>
      <c r="K4110" t="s">
        <v>696</v>
      </c>
      <c r="L4110" t="s">
        <v>19421</v>
      </c>
      <c r="M4110">
        <v>55329</v>
      </c>
      <c r="N4110">
        <v>36859</v>
      </c>
      <c r="O4110" t="s">
        <v>4638</v>
      </c>
      <c r="P4110">
        <v>9</v>
      </c>
      <c r="Q4110" t="s">
        <v>19422</v>
      </c>
      <c r="R4110" t="s">
        <v>19423</v>
      </c>
      <c r="S4110">
        <v>499</v>
      </c>
      <c r="T4110" t="s">
        <v>37</v>
      </c>
      <c r="U4110" t="s">
        <v>38</v>
      </c>
      <c r="W4110">
        <v>3000000</v>
      </c>
      <c r="X4110">
        <v>1998</v>
      </c>
      <c r="Y4110">
        <v>11000</v>
      </c>
      <c r="Z4110">
        <v>7.8</v>
      </c>
      <c r="AA4110">
        <v>1.85</v>
      </c>
      <c r="AB4110">
        <v>0</v>
      </c>
    </row>
    <row r="4111" spans="1:28" hidden="1" x14ac:dyDescent="0.25">
      <c r="A4111" t="s">
        <v>28</v>
      </c>
      <c r="B4111" t="s">
        <v>10129</v>
      </c>
      <c r="C4111">
        <v>23</v>
      </c>
      <c r="D4111">
        <v>89</v>
      </c>
      <c r="E4111">
        <v>269</v>
      </c>
      <c r="F4111">
        <v>24</v>
      </c>
      <c r="G4111" t="s">
        <v>19424</v>
      </c>
      <c r="H4111">
        <v>489</v>
      </c>
      <c r="I4111">
        <v>2223990</v>
      </c>
      <c r="J4111" t="s">
        <v>17533</v>
      </c>
      <c r="K4111" t="s">
        <v>9576</v>
      </c>
      <c r="L4111" t="s">
        <v>19425</v>
      </c>
      <c r="M4111">
        <v>761</v>
      </c>
      <c r="N4111">
        <v>539</v>
      </c>
      <c r="O4111" t="s">
        <v>19426</v>
      </c>
      <c r="P4111">
        <v>1</v>
      </c>
      <c r="Q4111" t="s">
        <v>19427</v>
      </c>
      <c r="R4111" t="s">
        <v>19428</v>
      </c>
      <c r="S4111">
        <v>14</v>
      </c>
      <c r="T4111" t="s">
        <v>37</v>
      </c>
      <c r="U4111" t="s">
        <v>38</v>
      </c>
      <c r="V4111" t="s">
        <v>584</v>
      </c>
      <c r="W4111">
        <v>3000000</v>
      </c>
      <c r="X4111">
        <v>2003</v>
      </c>
      <c r="Y4111">
        <v>26</v>
      </c>
      <c r="Z4111">
        <v>6.6</v>
      </c>
      <c r="AA4111">
        <v>1.85</v>
      </c>
      <c r="AB4111">
        <v>26</v>
      </c>
    </row>
    <row r="4112" spans="1:28" hidden="1" x14ac:dyDescent="0.25">
      <c r="A4112" t="s">
        <v>28</v>
      </c>
      <c r="B4112" t="s">
        <v>7133</v>
      </c>
      <c r="C4112">
        <v>254</v>
      </c>
      <c r="D4112">
        <v>102</v>
      </c>
      <c r="E4112">
        <v>0</v>
      </c>
      <c r="F4112">
        <v>387</v>
      </c>
      <c r="G4112" t="s">
        <v>2188</v>
      </c>
      <c r="H4112">
        <v>40000</v>
      </c>
      <c r="I4112">
        <v>1821983</v>
      </c>
      <c r="J4112" t="s">
        <v>19429</v>
      </c>
      <c r="K4112" t="s">
        <v>43</v>
      </c>
      <c r="L4112" t="s">
        <v>19430</v>
      </c>
      <c r="M4112">
        <v>31089</v>
      </c>
      <c r="N4112">
        <v>43810</v>
      </c>
      <c r="O4112" t="s">
        <v>4660</v>
      </c>
      <c r="P4112">
        <v>0</v>
      </c>
      <c r="Q4112" t="s">
        <v>19431</v>
      </c>
      <c r="R4112" t="s">
        <v>19432</v>
      </c>
      <c r="S4112">
        <v>261</v>
      </c>
      <c r="T4112" t="s">
        <v>37</v>
      </c>
      <c r="U4112" t="s">
        <v>38</v>
      </c>
      <c r="V4112" t="s">
        <v>584</v>
      </c>
      <c r="W4112">
        <v>3000000</v>
      </c>
      <c r="X4112">
        <v>2014</v>
      </c>
      <c r="Y4112">
        <v>3000</v>
      </c>
      <c r="Z4112">
        <v>5.4</v>
      </c>
      <c r="AA4112">
        <v>2.35</v>
      </c>
      <c r="AB4112">
        <v>20000</v>
      </c>
    </row>
    <row r="4113" spans="1:28" hidden="1" x14ac:dyDescent="0.25">
      <c r="A4113" t="s">
        <v>28</v>
      </c>
      <c r="B4113" t="s">
        <v>14339</v>
      </c>
      <c r="C4113">
        <v>305</v>
      </c>
      <c r="D4113">
        <v>120</v>
      </c>
      <c r="E4113">
        <v>0</v>
      </c>
      <c r="F4113">
        <v>38</v>
      </c>
      <c r="G4113" t="s">
        <v>19433</v>
      </c>
      <c r="H4113">
        <v>717</v>
      </c>
      <c r="I4113">
        <v>2181290</v>
      </c>
      <c r="J4113" t="s">
        <v>1923</v>
      </c>
      <c r="K4113" t="s">
        <v>13997</v>
      </c>
      <c r="L4113" t="s">
        <v>19434</v>
      </c>
      <c r="M4113">
        <v>356181</v>
      </c>
      <c r="N4113">
        <v>852</v>
      </c>
      <c r="O4113" t="s">
        <v>18302</v>
      </c>
      <c r="P4113">
        <v>0</v>
      </c>
      <c r="Q4113" t="s">
        <v>19435</v>
      </c>
      <c r="R4113" t="s">
        <v>19436</v>
      </c>
      <c r="S4113">
        <v>809</v>
      </c>
      <c r="T4113" t="s">
        <v>12699</v>
      </c>
      <c r="U4113" t="s">
        <v>5693</v>
      </c>
      <c r="V4113" t="s">
        <v>584</v>
      </c>
      <c r="W4113">
        <v>3000000</v>
      </c>
      <c r="X4113">
        <v>2003</v>
      </c>
      <c r="Y4113">
        <v>78</v>
      </c>
      <c r="Z4113">
        <v>8.4</v>
      </c>
      <c r="AA4113">
        <v>2.35</v>
      </c>
      <c r="AB4113">
        <v>43000</v>
      </c>
    </row>
    <row r="4114" spans="1:28" hidden="1" x14ac:dyDescent="0.25">
      <c r="A4114" t="s">
        <v>28</v>
      </c>
      <c r="B4114" t="s">
        <v>19437</v>
      </c>
      <c r="C4114">
        <v>19</v>
      </c>
      <c r="D4114">
        <v>110</v>
      </c>
      <c r="E4114">
        <v>13</v>
      </c>
      <c r="F4114">
        <v>221</v>
      </c>
      <c r="G4114" t="s">
        <v>19438</v>
      </c>
      <c r="H4114">
        <v>439</v>
      </c>
      <c r="I4114">
        <v>2848578</v>
      </c>
      <c r="J4114" t="s">
        <v>7143</v>
      </c>
      <c r="K4114" t="s">
        <v>19439</v>
      </c>
      <c r="L4114" t="s">
        <v>19440</v>
      </c>
      <c r="M4114">
        <v>3942</v>
      </c>
      <c r="N4114">
        <v>1567</v>
      </c>
      <c r="O4114" t="s">
        <v>19441</v>
      </c>
      <c r="P4114">
        <v>0</v>
      </c>
      <c r="Q4114" t="s">
        <v>19442</v>
      </c>
      <c r="R4114" t="s">
        <v>19443</v>
      </c>
      <c r="S4114">
        <v>65</v>
      </c>
      <c r="T4114" t="s">
        <v>37</v>
      </c>
      <c r="U4114" t="s">
        <v>38</v>
      </c>
      <c r="V4114" t="s">
        <v>94</v>
      </c>
      <c r="W4114">
        <v>3500000</v>
      </c>
      <c r="X4114">
        <v>2010</v>
      </c>
      <c r="Y4114">
        <v>399</v>
      </c>
      <c r="Z4114">
        <v>6.3</v>
      </c>
      <c r="AA4114">
        <v>1.78</v>
      </c>
      <c r="AB4114">
        <v>0</v>
      </c>
    </row>
    <row r="4115" spans="1:28" hidden="1" x14ac:dyDescent="0.25">
      <c r="A4115" t="s">
        <v>28</v>
      </c>
      <c r="B4115" t="s">
        <v>19444</v>
      </c>
      <c r="C4115">
        <v>272</v>
      </c>
      <c r="D4115">
        <v>86</v>
      </c>
      <c r="E4115">
        <v>59</v>
      </c>
      <c r="F4115">
        <v>104</v>
      </c>
      <c r="G4115" t="s">
        <v>19445</v>
      </c>
      <c r="H4115">
        <v>694</v>
      </c>
      <c r="I4115">
        <v>703002</v>
      </c>
      <c r="J4115" t="s">
        <v>1732</v>
      </c>
      <c r="K4115" t="s">
        <v>5423</v>
      </c>
      <c r="L4115" t="s">
        <v>19446</v>
      </c>
      <c r="M4115">
        <v>37495</v>
      </c>
      <c r="N4115">
        <v>1249</v>
      </c>
      <c r="O4115" t="s">
        <v>19447</v>
      </c>
      <c r="P4115">
        <v>4</v>
      </c>
      <c r="Q4115" t="s">
        <v>19448</v>
      </c>
      <c r="R4115" t="s">
        <v>19449</v>
      </c>
      <c r="S4115">
        <v>230</v>
      </c>
      <c r="T4115" t="s">
        <v>37</v>
      </c>
      <c r="U4115" t="s">
        <v>267</v>
      </c>
      <c r="V4115" t="s">
        <v>4829</v>
      </c>
      <c r="W4115">
        <v>3000000</v>
      </c>
      <c r="X4115">
        <v>2011</v>
      </c>
      <c r="Y4115">
        <v>324</v>
      </c>
      <c r="Z4115">
        <v>6.1</v>
      </c>
      <c r="AA4115">
        <v>2.35</v>
      </c>
      <c r="AB4115">
        <v>37000</v>
      </c>
    </row>
    <row r="4116" spans="1:28" hidden="1" x14ac:dyDescent="0.25">
      <c r="A4116" t="s">
        <v>28</v>
      </c>
      <c r="B4116" t="s">
        <v>19450</v>
      </c>
      <c r="C4116">
        <v>5</v>
      </c>
      <c r="D4116">
        <v>101</v>
      </c>
      <c r="E4116">
        <v>0</v>
      </c>
      <c r="F4116">
        <v>165</v>
      </c>
      <c r="G4116" t="s">
        <v>7907</v>
      </c>
      <c r="H4116">
        <v>574</v>
      </c>
      <c r="I4116">
        <v>3105269</v>
      </c>
      <c r="J4116" t="s">
        <v>2135</v>
      </c>
      <c r="K4116" t="s">
        <v>3235</v>
      </c>
      <c r="L4116" t="s">
        <v>19451</v>
      </c>
      <c r="M4116">
        <v>368</v>
      </c>
      <c r="N4116">
        <v>1335</v>
      </c>
      <c r="O4116" t="s">
        <v>19452</v>
      </c>
      <c r="P4116">
        <v>2</v>
      </c>
      <c r="R4116" t="s">
        <v>19453</v>
      </c>
      <c r="S4116">
        <v>8</v>
      </c>
      <c r="T4116" t="s">
        <v>37</v>
      </c>
      <c r="U4116" t="s">
        <v>2912</v>
      </c>
      <c r="V4116" t="s">
        <v>584</v>
      </c>
      <c r="W4116">
        <v>3000000</v>
      </c>
      <c r="X4116">
        <v>2016</v>
      </c>
      <c r="Y4116">
        <v>327</v>
      </c>
      <c r="Z4116">
        <v>5</v>
      </c>
      <c r="AB4116">
        <v>174</v>
      </c>
    </row>
    <row r="4117" spans="1:28" hidden="1" x14ac:dyDescent="0.25">
      <c r="A4117" t="s">
        <v>28</v>
      </c>
      <c r="B4117" t="s">
        <v>19454</v>
      </c>
      <c r="C4117">
        <v>65</v>
      </c>
      <c r="D4117">
        <v>102</v>
      </c>
      <c r="E4117">
        <v>9</v>
      </c>
      <c r="F4117">
        <v>221</v>
      </c>
      <c r="G4117" t="s">
        <v>10250</v>
      </c>
      <c r="H4117">
        <v>904</v>
      </c>
      <c r="J4117" t="s">
        <v>5315</v>
      </c>
      <c r="K4117" t="s">
        <v>3008</v>
      </c>
      <c r="L4117" t="s">
        <v>19455</v>
      </c>
      <c r="M4117">
        <v>22246</v>
      </c>
      <c r="N4117">
        <v>1663</v>
      </c>
      <c r="O4117" t="s">
        <v>15241</v>
      </c>
      <c r="P4117">
        <v>1</v>
      </c>
      <c r="Q4117" t="s">
        <v>19456</v>
      </c>
      <c r="R4117" t="s">
        <v>19457</v>
      </c>
      <c r="S4117">
        <v>196</v>
      </c>
      <c r="T4117" t="s">
        <v>37</v>
      </c>
      <c r="U4117" t="s">
        <v>38</v>
      </c>
      <c r="V4117" t="s">
        <v>584</v>
      </c>
      <c r="W4117">
        <v>3000000</v>
      </c>
      <c r="X4117">
        <v>1996</v>
      </c>
      <c r="Y4117">
        <v>281</v>
      </c>
      <c r="Z4117">
        <v>6.9</v>
      </c>
      <c r="AA4117">
        <v>1.85</v>
      </c>
      <c r="AB4117">
        <v>0</v>
      </c>
    </row>
    <row r="4118" spans="1:28" hidden="1" x14ac:dyDescent="0.25">
      <c r="A4118" t="s">
        <v>28</v>
      </c>
      <c r="B4118" t="s">
        <v>19458</v>
      </c>
      <c r="C4118">
        <v>5</v>
      </c>
      <c r="D4118">
        <v>87</v>
      </c>
      <c r="E4118">
        <v>84</v>
      </c>
      <c r="F4118">
        <v>331</v>
      </c>
      <c r="G4118" t="s">
        <v>13026</v>
      </c>
      <c r="H4118">
        <v>702</v>
      </c>
      <c r="I4118">
        <v>252726</v>
      </c>
      <c r="J4118" t="s">
        <v>19459</v>
      </c>
      <c r="K4118" t="s">
        <v>9901</v>
      </c>
      <c r="L4118" t="s">
        <v>19460</v>
      </c>
      <c r="M4118">
        <v>1289</v>
      </c>
      <c r="N4118">
        <v>2715</v>
      </c>
      <c r="O4118" t="s">
        <v>19461</v>
      </c>
      <c r="P4118">
        <v>0</v>
      </c>
      <c r="Q4118" t="s">
        <v>19462</v>
      </c>
      <c r="R4118" t="s">
        <v>19463</v>
      </c>
      <c r="S4118">
        <v>18</v>
      </c>
      <c r="U4118" t="s">
        <v>38</v>
      </c>
      <c r="V4118" t="s">
        <v>94</v>
      </c>
      <c r="W4118">
        <v>3000000</v>
      </c>
      <c r="X4118">
        <v>2006</v>
      </c>
      <c r="Y4118">
        <v>366</v>
      </c>
      <c r="Z4118">
        <v>7.2</v>
      </c>
      <c r="AB4118">
        <v>76</v>
      </c>
    </row>
    <row r="4119" spans="1:28" hidden="1" x14ac:dyDescent="0.25">
      <c r="A4119" t="s">
        <v>28</v>
      </c>
      <c r="B4119" t="s">
        <v>19464</v>
      </c>
      <c r="C4119">
        <v>248</v>
      </c>
      <c r="D4119">
        <v>123</v>
      </c>
      <c r="E4119">
        <v>121</v>
      </c>
      <c r="F4119">
        <v>168</v>
      </c>
      <c r="G4119" t="s">
        <v>7072</v>
      </c>
      <c r="H4119">
        <v>13000</v>
      </c>
      <c r="I4119">
        <v>373060</v>
      </c>
      <c r="J4119" t="s">
        <v>3408</v>
      </c>
      <c r="K4119" t="s">
        <v>457</v>
      </c>
      <c r="L4119" t="s">
        <v>19465</v>
      </c>
      <c r="M4119">
        <v>47385</v>
      </c>
      <c r="N4119">
        <v>13636</v>
      </c>
      <c r="O4119" t="s">
        <v>19466</v>
      </c>
      <c r="P4119">
        <v>0</v>
      </c>
      <c r="Q4119" t="s">
        <v>19467</v>
      </c>
      <c r="R4119" t="s">
        <v>19468</v>
      </c>
      <c r="S4119">
        <v>112</v>
      </c>
      <c r="T4119" t="s">
        <v>37</v>
      </c>
      <c r="U4119" t="s">
        <v>56</v>
      </c>
      <c r="V4119" t="s">
        <v>4829</v>
      </c>
      <c r="X4119">
        <v>2009</v>
      </c>
      <c r="Y4119">
        <v>260</v>
      </c>
      <c r="Z4119">
        <v>7.3</v>
      </c>
      <c r="AA4119">
        <v>1.33</v>
      </c>
      <c r="AB4119">
        <v>0</v>
      </c>
    </row>
    <row r="4120" spans="1:28" hidden="1" x14ac:dyDescent="0.25">
      <c r="A4120" t="s">
        <v>28</v>
      </c>
      <c r="B4120" t="s">
        <v>19469</v>
      </c>
      <c r="C4120">
        <v>152</v>
      </c>
      <c r="D4120">
        <v>99</v>
      </c>
      <c r="E4120">
        <v>89</v>
      </c>
      <c r="F4120">
        <v>322</v>
      </c>
      <c r="G4120" t="s">
        <v>2050</v>
      </c>
      <c r="H4120">
        <v>962</v>
      </c>
      <c r="I4120">
        <v>1007535</v>
      </c>
      <c r="J4120" t="s">
        <v>1414</v>
      </c>
      <c r="K4120" t="s">
        <v>9478</v>
      </c>
      <c r="L4120" t="s">
        <v>19470</v>
      </c>
      <c r="M4120">
        <v>7625</v>
      </c>
      <c r="N4120">
        <v>2452</v>
      </c>
      <c r="O4120" t="s">
        <v>973</v>
      </c>
      <c r="P4120">
        <v>5</v>
      </c>
      <c r="Q4120" t="s">
        <v>19471</v>
      </c>
      <c r="R4120" t="s">
        <v>19472</v>
      </c>
      <c r="S4120">
        <v>54</v>
      </c>
      <c r="T4120" t="s">
        <v>37</v>
      </c>
      <c r="U4120" t="s">
        <v>38</v>
      </c>
      <c r="V4120" t="s">
        <v>39</v>
      </c>
      <c r="X4120">
        <v>2011</v>
      </c>
      <c r="Y4120">
        <v>476</v>
      </c>
      <c r="Z4120">
        <v>5.7</v>
      </c>
      <c r="AA4120">
        <v>1.85</v>
      </c>
      <c r="AB4120">
        <v>0</v>
      </c>
    </row>
    <row r="4121" spans="1:28" hidden="1" x14ac:dyDescent="0.25">
      <c r="A4121" t="s">
        <v>28</v>
      </c>
      <c r="C4121">
        <v>10</v>
      </c>
      <c r="D4121">
        <v>173</v>
      </c>
      <c r="F4121">
        <v>476</v>
      </c>
      <c r="G4121" t="s">
        <v>4160</v>
      </c>
      <c r="H4121">
        <v>723</v>
      </c>
      <c r="J4121" t="s">
        <v>4331</v>
      </c>
      <c r="K4121" t="s">
        <v>2058</v>
      </c>
      <c r="L4121" t="s">
        <v>19473</v>
      </c>
      <c r="M4121">
        <v>2011</v>
      </c>
      <c r="N4121">
        <v>3149</v>
      </c>
      <c r="O4121" t="s">
        <v>2050</v>
      </c>
      <c r="P4121">
        <v>3</v>
      </c>
      <c r="Q4121" t="s">
        <v>19474</v>
      </c>
      <c r="R4121" t="s">
        <v>19475</v>
      </c>
      <c r="S4121">
        <v>33</v>
      </c>
      <c r="T4121" t="s">
        <v>37</v>
      </c>
      <c r="U4121" t="s">
        <v>38</v>
      </c>
      <c r="Y4121">
        <v>539</v>
      </c>
      <c r="Z4121">
        <v>5</v>
      </c>
      <c r="AA4121">
        <v>1.78</v>
      </c>
      <c r="AB4121">
        <v>518</v>
      </c>
    </row>
    <row r="4122" spans="1:28" hidden="1" x14ac:dyDescent="0.25">
      <c r="A4122" t="s">
        <v>28</v>
      </c>
      <c r="B4122" t="s">
        <v>19476</v>
      </c>
      <c r="C4122">
        <v>156</v>
      </c>
      <c r="D4122">
        <v>87</v>
      </c>
      <c r="E4122">
        <v>21</v>
      </c>
      <c r="F4122">
        <v>416</v>
      </c>
      <c r="G4122" t="s">
        <v>1542</v>
      </c>
      <c r="H4122">
        <v>4000</v>
      </c>
      <c r="I4122">
        <v>418268</v>
      </c>
      <c r="J4122" t="s">
        <v>1680</v>
      </c>
      <c r="K4122" t="s">
        <v>83</v>
      </c>
      <c r="L4122" t="s">
        <v>19477</v>
      </c>
      <c r="M4122">
        <v>37156</v>
      </c>
      <c r="N4122">
        <v>8353</v>
      </c>
      <c r="O4122" t="s">
        <v>19478</v>
      </c>
      <c r="P4122">
        <v>3</v>
      </c>
      <c r="Q4122" t="s">
        <v>19479</v>
      </c>
      <c r="R4122" t="s">
        <v>19480</v>
      </c>
      <c r="S4122">
        <v>129</v>
      </c>
      <c r="T4122" t="s">
        <v>37</v>
      </c>
      <c r="U4122" t="s">
        <v>38</v>
      </c>
      <c r="V4122" t="s">
        <v>584</v>
      </c>
      <c r="W4122">
        <v>3000000</v>
      </c>
      <c r="X4122">
        <v>2012</v>
      </c>
      <c r="Y4122">
        <v>3000</v>
      </c>
      <c r="Z4122">
        <v>5.3</v>
      </c>
      <c r="AA4122">
        <v>2.35</v>
      </c>
      <c r="AB4122">
        <v>0</v>
      </c>
    </row>
    <row r="4123" spans="1:28" hidden="1" x14ac:dyDescent="0.25">
      <c r="A4123" t="s">
        <v>28</v>
      </c>
      <c r="C4123">
        <v>7</v>
      </c>
      <c r="D4123">
        <v>44</v>
      </c>
      <c r="F4123">
        <v>246</v>
      </c>
      <c r="G4123" t="s">
        <v>19481</v>
      </c>
      <c r="H4123">
        <v>786</v>
      </c>
      <c r="J4123" t="s">
        <v>19482</v>
      </c>
      <c r="K4123" t="s">
        <v>12923</v>
      </c>
      <c r="L4123" t="s">
        <v>19483</v>
      </c>
      <c r="M4123">
        <v>2948</v>
      </c>
      <c r="N4123">
        <v>1551</v>
      </c>
      <c r="O4123" t="s">
        <v>9828</v>
      </c>
      <c r="P4123">
        <v>0</v>
      </c>
      <c r="Q4123" t="s">
        <v>19484</v>
      </c>
      <c r="R4123" t="s">
        <v>19485</v>
      </c>
      <c r="S4123">
        <v>28</v>
      </c>
      <c r="T4123" t="s">
        <v>37</v>
      </c>
      <c r="U4123" t="s">
        <v>38</v>
      </c>
      <c r="Y4123">
        <v>341</v>
      </c>
      <c r="Z4123">
        <v>7.9</v>
      </c>
      <c r="AA4123">
        <v>16</v>
      </c>
      <c r="AB4123">
        <v>3000</v>
      </c>
    </row>
    <row r="4124" spans="1:28" hidden="1" x14ac:dyDescent="0.25">
      <c r="A4124" t="s">
        <v>28</v>
      </c>
      <c r="B4124" t="s">
        <v>19486</v>
      </c>
      <c r="C4124">
        <v>1</v>
      </c>
      <c r="D4124">
        <v>120</v>
      </c>
      <c r="E4124">
        <v>40</v>
      </c>
      <c r="F4124">
        <v>249</v>
      </c>
      <c r="G4124" t="s">
        <v>11491</v>
      </c>
      <c r="H4124">
        <v>912</v>
      </c>
      <c r="J4124" t="s">
        <v>13337</v>
      </c>
      <c r="K4124" t="s">
        <v>2665</v>
      </c>
      <c r="L4124" t="s">
        <v>19487</v>
      </c>
      <c r="M4124">
        <v>758</v>
      </c>
      <c r="N4124">
        <v>2330</v>
      </c>
      <c r="O4124" t="s">
        <v>19488</v>
      </c>
      <c r="P4124">
        <v>2</v>
      </c>
      <c r="Q4124" t="s">
        <v>19489</v>
      </c>
      <c r="R4124" t="s">
        <v>19490</v>
      </c>
      <c r="S4124">
        <v>27</v>
      </c>
      <c r="T4124" t="s">
        <v>37</v>
      </c>
      <c r="U4124" t="s">
        <v>38</v>
      </c>
      <c r="V4124" t="s">
        <v>39</v>
      </c>
      <c r="X4124">
        <v>2004</v>
      </c>
      <c r="Y4124">
        <v>750</v>
      </c>
      <c r="Z4124">
        <v>5</v>
      </c>
      <c r="AB4124">
        <v>47</v>
      </c>
    </row>
    <row r="4125" spans="1:28" hidden="1" x14ac:dyDescent="0.25">
      <c r="A4125" t="s">
        <v>28</v>
      </c>
      <c r="B4125" t="s">
        <v>1503</v>
      </c>
      <c r="C4125">
        <v>82</v>
      </c>
      <c r="D4125">
        <v>93</v>
      </c>
      <c r="E4125">
        <v>78</v>
      </c>
      <c r="F4125">
        <v>197</v>
      </c>
      <c r="G4125" t="s">
        <v>5429</v>
      </c>
      <c r="H4125">
        <v>536</v>
      </c>
      <c r="I4125">
        <v>200803</v>
      </c>
      <c r="J4125" t="s">
        <v>1670</v>
      </c>
      <c r="K4125" t="s">
        <v>15002</v>
      </c>
      <c r="L4125" t="s">
        <v>19491</v>
      </c>
      <c r="M4125">
        <v>7988</v>
      </c>
      <c r="N4125">
        <v>1467</v>
      </c>
      <c r="O4125" t="s">
        <v>19492</v>
      </c>
      <c r="P4125">
        <v>3</v>
      </c>
      <c r="Q4125" t="s">
        <v>19493</v>
      </c>
      <c r="R4125" t="s">
        <v>19494</v>
      </c>
      <c r="S4125">
        <v>71</v>
      </c>
      <c r="T4125" t="s">
        <v>37</v>
      </c>
      <c r="U4125" t="s">
        <v>38</v>
      </c>
      <c r="V4125" t="s">
        <v>584</v>
      </c>
      <c r="W4125">
        <v>3000000</v>
      </c>
      <c r="X4125">
        <v>2012</v>
      </c>
      <c r="Y4125">
        <v>317</v>
      </c>
      <c r="Z4125">
        <v>5.3</v>
      </c>
      <c r="AA4125">
        <v>1.78</v>
      </c>
      <c r="AB4125">
        <v>0</v>
      </c>
    </row>
    <row r="4126" spans="1:28" hidden="1" x14ac:dyDescent="0.25">
      <c r="A4126" t="s">
        <v>28</v>
      </c>
      <c r="B4126" t="s">
        <v>2036</v>
      </c>
      <c r="C4126">
        <v>175</v>
      </c>
      <c r="D4126">
        <v>111</v>
      </c>
      <c r="E4126">
        <v>81</v>
      </c>
      <c r="F4126">
        <v>81</v>
      </c>
      <c r="G4126" t="s">
        <v>9704</v>
      </c>
      <c r="H4126">
        <v>3000</v>
      </c>
      <c r="I4126">
        <v>33631221</v>
      </c>
      <c r="J4126" t="s">
        <v>2124</v>
      </c>
      <c r="K4126" t="s">
        <v>8010</v>
      </c>
      <c r="L4126" t="s">
        <v>9705</v>
      </c>
      <c r="M4126">
        <v>48562</v>
      </c>
      <c r="N4126">
        <v>3784</v>
      </c>
      <c r="O4126" t="s">
        <v>9706</v>
      </c>
      <c r="P4126">
        <v>1</v>
      </c>
      <c r="Q4126" t="s">
        <v>9707</v>
      </c>
      <c r="R4126" t="s">
        <v>9708</v>
      </c>
      <c r="S4126">
        <v>145</v>
      </c>
      <c r="T4126" t="s">
        <v>37</v>
      </c>
      <c r="U4126" t="s">
        <v>38</v>
      </c>
      <c r="V4126" t="s">
        <v>584</v>
      </c>
      <c r="W4126">
        <v>25000000</v>
      </c>
      <c r="X4126">
        <v>2014</v>
      </c>
      <c r="Y4126">
        <v>571</v>
      </c>
      <c r="Z4126">
        <v>6</v>
      </c>
      <c r="AA4126">
        <v>2.35</v>
      </c>
      <c r="AB4126">
        <v>0</v>
      </c>
    </row>
    <row r="4127" spans="1:28" hidden="1" x14ac:dyDescent="0.25">
      <c r="A4127" t="s">
        <v>28</v>
      </c>
      <c r="C4127">
        <v>4</v>
      </c>
      <c r="D4127">
        <v>60</v>
      </c>
      <c r="F4127">
        <v>23</v>
      </c>
      <c r="G4127" t="s">
        <v>19495</v>
      </c>
      <c r="H4127">
        <v>40</v>
      </c>
      <c r="J4127" t="s">
        <v>3408</v>
      </c>
      <c r="K4127" t="s">
        <v>19496</v>
      </c>
      <c r="L4127" t="s">
        <v>19497</v>
      </c>
      <c r="M4127">
        <v>437</v>
      </c>
      <c r="N4127">
        <v>158</v>
      </c>
      <c r="O4127" t="s">
        <v>19498</v>
      </c>
      <c r="P4127">
        <v>0</v>
      </c>
      <c r="Q4127" t="s">
        <v>19499</v>
      </c>
      <c r="R4127" t="s">
        <v>19500</v>
      </c>
      <c r="S4127">
        <v>20</v>
      </c>
      <c r="T4127" t="s">
        <v>37</v>
      </c>
      <c r="U4127" t="s">
        <v>56</v>
      </c>
      <c r="Y4127">
        <v>37</v>
      </c>
      <c r="Z4127">
        <v>7.6</v>
      </c>
      <c r="AA4127">
        <v>1.33</v>
      </c>
      <c r="AB4127">
        <v>450</v>
      </c>
    </row>
    <row r="4128" spans="1:28" hidden="1" x14ac:dyDescent="0.25">
      <c r="A4128" t="s">
        <v>28</v>
      </c>
      <c r="B4128" t="s">
        <v>14382</v>
      </c>
      <c r="C4128">
        <v>40</v>
      </c>
      <c r="D4128">
        <v>98</v>
      </c>
      <c r="E4128">
        <v>7</v>
      </c>
      <c r="F4128">
        <v>17</v>
      </c>
      <c r="G4128" t="s">
        <v>19501</v>
      </c>
      <c r="H4128">
        <v>289</v>
      </c>
      <c r="I4128">
        <v>95016</v>
      </c>
      <c r="J4128" t="s">
        <v>4478</v>
      </c>
      <c r="K4128" t="s">
        <v>14361</v>
      </c>
      <c r="L4128" t="s">
        <v>19502</v>
      </c>
      <c r="M4128">
        <v>11074</v>
      </c>
      <c r="N4128">
        <v>362</v>
      </c>
      <c r="O4128" t="s">
        <v>19503</v>
      </c>
      <c r="P4128">
        <v>0</v>
      </c>
      <c r="Q4128" t="s">
        <v>19504</v>
      </c>
      <c r="R4128" t="s">
        <v>19505</v>
      </c>
      <c r="S4128">
        <v>56</v>
      </c>
      <c r="T4128" t="s">
        <v>8730</v>
      </c>
      <c r="U4128" t="s">
        <v>766</v>
      </c>
      <c r="V4128" t="s">
        <v>584</v>
      </c>
      <c r="W4128">
        <v>2700000</v>
      </c>
      <c r="X4128">
        <v>2004</v>
      </c>
      <c r="Y4128">
        <v>38</v>
      </c>
      <c r="Z4128">
        <v>7.4</v>
      </c>
      <c r="AA4128">
        <v>1.85</v>
      </c>
      <c r="AB4128">
        <v>442</v>
      </c>
    </row>
    <row r="4129" spans="1:28" hidden="1" x14ac:dyDescent="0.25">
      <c r="A4129" t="s">
        <v>28</v>
      </c>
      <c r="B4129" t="s">
        <v>19506</v>
      </c>
      <c r="C4129">
        <v>8</v>
      </c>
      <c r="D4129">
        <v>100</v>
      </c>
      <c r="E4129">
        <v>27</v>
      </c>
      <c r="F4129">
        <v>847</v>
      </c>
      <c r="G4129" t="s">
        <v>5780</v>
      </c>
      <c r="H4129">
        <v>1000</v>
      </c>
      <c r="I4129">
        <v>73678</v>
      </c>
      <c r="J4129" t="s">
        <v>1960</v>
      </c>
      <c r="K4129" t="s">
        <v>19507</v>
      </c>
      <c r="L4129" t="s">
        <v>19508</v>
      </c>
      <c r="M4129">
        <v>266</v>
      </c>
      <c r="N4129">
        <v>4374</v>
      </c>
      <c r="O4129" t="s">
        <v>10213</v>
      </c>
      <c r="P4129">
        <v>1</v>
      </c>
      <c r="R4129" t="s">
        <v>19509</v>
      </c>
      <c r="S4129">
        <v>8</v>
      </c>
      <c r="T4129" t="s">
        <v>37</v>
      </c>
      <c r="U4129" t="s">
        <v>38</v>
      </c>
      <c r="V4129" t="s">
        <v>584</v>
      </c>
      <c r="W4129">
        <v>3000000</v>
      </c>
      <c r="X4129">
        <v>2011</v>
      </c>
      <c r="Y4129">
        <v>902</v>
      </c>
      <c r="Z4129">
        <v>5.9</v>
      </c>
      <c r="AB4129">
        <v>348</v>
      </c>
    </row>
    <row r="4130" spans="1:28" hidden="1" x14ac:dyDescent="0.25">
      <c r="A4130" t="s">
        <v>28</v>
      </c>
      <c r="B4130" t="s">
        <v>19510</v>
      </c>
      <c r="C4130">
        <v>63</v>
      </c>
      <c r="D4130">
        <v>88</v>
      </c>
      <c r="E4130">
        <v>26</v>
      </c>
      <c r="F4130">
        <v>236</v>
      </c>
      <c r="G4130" t="s">
        <v>12185</v>
      </c>
      <c r="H4130">
        <v>487</v>
      </c>
      <c r="I4130">
        <v>143000</v>
      </c>
      <c r="J4130" t="s">
        <v>5543</v>
      </c>
      <c r="K4130" t="s">
        <v>19511</v>
      </c>
      <c r="L4130" t="s">
        <v>19512</v>
      </c>
      <c r="M4130">
        <v>4122</v>
      </c>
      <c r="N4130">
        <v>1495</v>
      </c>
      <c r="O4130" t="s">
        <v>19513</v>
      </c>
      <c r="P4130">
        <v>0</v>
      </c>
      <c r="Q4130" t="s">
        <v>19514</v>
      </c>
      <c r="R4130" t="s">
        <v>19515</v>
      </c>
      <c r="S4130">
        <v>48</v>
      </c>
      <c r="T4130" t="s">
        <v>37</v>
      </c>
      <c r="U4130" t="s">
        <v>38</v>
      </c>
      <c r="V4130" t="s">
        <v>584</v>
      </c>
      <c r="W4130">
        <v>5000000</v>
      </c>
      <c r="X4130">
        <v>2009</v>
      </c>
      <c r="Y4130">
        <v>298</v>
      </c>
      <c r="Z4130">
        <v>4.0999999999999996</v>
      </c>
      <c r="AA4130">
        <v>2.35</v>
      </c>
      <c r="AB4130">
        <v>0</v>
      </c>
    </row>
    <row r="4131" spans="1:28" hidden="1" x14ac:dyDescent="0.25">
      <c r="A4131" t="s">
        <v>28</v>
      </c>
      <c r="B4131" t="s">
        <v>1769</v>
      </c>
      <c r="C4131">
        <v>20</v>
      </c>
      <c r="D4131">
        <v>97</v>
      </c>
      <c r="E4131">
        <v>700</v>
      </c>
      <c r="F4131">
        <v>56</v>
      </c>
      <c r="G4131" t="s">
        <v>16314</v>
      </c>
      <c r="H4131">
        <v>599</v>
      </c>
      <c r="I4131">
        <v>39852</v>
      </c>
      <c r="J4131" t="s">
        <v>2526</v>
      </c>
      <c r="K4131" t="s">
        <v>5585</v>
      </c>
      <c r="L4131" t="s">
        <v>19516</v>
      </c>
      <c r="M4131">
        <v>1238</v>
      </c>
      <c r="N4131">
        <v>1030</v>
      </c>
      <c r="O4131" t="s">
        <v>19517</v>
      </c>
      <c r="P4131">
        <v>1</v>
      </c>
      <c r="Q4131" t="s">
        <v>19518</v>
      </c>
      <c r="R4131" t="s">
        <v>19519</v>
      </c>
      <c r="S4131">
        <v>25</v>
      </c>
      <c r="T4131" t="s">
        <v>37</v>
      </c>
      <c r="U4131" t="s">
        <v>38</v>
      </c>
      <c r="V4131" t="s">
        <v>584</v>
      </c>
      <c r="W4131">
        <v>3000000</v>
      </c>
      <c r="X4131">
        <v>1999</v>
      </c>
      <c r="Y4131">
        <v>325</v>
      </c>
      <c r="Z4131">
        <v>6.7</v>
      </c>
      <c r="AA4131">
        <v>1.85</v>
      </c>
      <c r="AB4131">
        <v>117</v>
      </c>
    </row>
    <row r="4132" spans="1:28" hidden="1" x14ac:dyDescent="0.25">
      <c r="A4132" t="s">
        <v>28</v>
      </c>
      <c r="B4132" t="s">
        <v>12114</v>
      </c>
      <c r="C4132">
        <v>174</v>
      </c>
      <c r="D4132">
        <v>122</v>
      </c>
      <c r="E4132">
        <v>87</v>
      </c>
      <c r="F4132">
        <v>605</v>
      </c>
      <c r="G4132" t="s">
        <v>14537</v>
      </c>
      <c r="H4132">
        <v>2000</v>
      </c>
      <c r="I4132">
        <v>22000</v>
      </c>
      <c r="J4132" t="s">
        <v>2682</v>
      </c>
      <c r="K4132" t="s">
        <v>3006</v>
      </c>
      <c r="L4132" t="s">
        <v>19520</v>
      </c>
      <c r="M4132">
        <v>30511</v>
      </c>
      <c r="N4132">
        <v>4920</v>
      </c>
      <c r="O4132" t="s">
        <v>7626</v>
      </c>
      <c r="P4132">
        <v>4</v>
      </c>
      <c r="Q4132" t="s">
        <v>19521</v>
      </c>
      <c r="R4132" t="s">
        <v>19522</v>
      </c>
      <c r="S4132">
        <v>226</v>
      </c>
      <c r="T4132" t="s">
        <v>37</v>
      </c>
      <c r="U4132" t="s">
        <v>766</v>
      </c>
      <c r="V4132" t="s">
        <v>584</v>
      </c>
      <c r="W4132">
        <v>3000000</v>
      </c>
      <c r="X4132">
        <v>2011</v>
      </c>
      <c r="Y4132">
        <v>683</v>
      </c>
      <c r="Z4132">
        <v>5.8</v>
      </c>
      <c r="AA4132">
        <v>2.35</v>
      </c>
      <c r="AB4132">
        <v>0</v>
      </c>
    </row>
    <row r="4133" spans="1:28" hidden="1" x14ac:dyDescent="0.25">
      <c r="A4133" t="s">
        <v>28</v>
      </c>
      <c r="B4133" t="s">
        <v>19523</v>
      </c>
      <c r="C4133">
        <v>90</v>
      </c>
      <c r="D4133">
        <v>86</v>
      </c>
      <c r="E4133">
        <v>0</v>
      </c>
      <c r="F4133">
        <v>77</v>
      </c>
      <c r="G4133" t="s">
        <v>10296</v>
      </c>
      <c r="H4133">
        <v>767</v>
      </c>
      <c r="I4133">
        <v>128937</v>
      </c>
      <c r="J4133" t="s">
        <v>19524</v>
      </c>
      <c r="K4133" t="s">
        <v>6445</v>
      </c>
      <c r="L4133" t="s">
        <v>19525</v>
      </c>
      <c r="M4133">
        <v>2437</v>
      </c>
      <c r="N4133">
        <v>975</v>
      </c>
      <c r="O4133" t="s">
        <v>19526</v>
      </c>
      <c r="P4133">
        <v>0</v>
      </c>
      <c r="Q4133" t="s">
        <v>19527</v>
      </c>
      <c r="R4133" t="s">
        <v>19528</v>
      </c>
      <c r="S4133">
        <v>31</v>
      </c>
      <c r="T4133" t="s">
        <v>37</v>
      </c>
      <c r="U4133" t="s">
        <v>7986</v>
      </c>
      <c r="V4133" t="s">
        <v>584</v>
      </c>
      <c r="X4133">
        <v>2009</v>
      </c>
      <c r="Y4133">
        <v>122</v>
      </c>
      <c r="Z4133">
        <v>6.2</v>
      </c>
      <c r="AA4133">
        <v>1.85</v>
      </c>
      <c r="AB4133">
        <v>580</v>
      </c>
    </row>
    <row r="4134" spans="1:28" hidden="1" x14ac:dyDescent="0.25">
      <c r="A4134" t="s">
        <v>28</v>
      </c>
      <c r="B4134" t="s">
        <v>19529</v>
      </c>
      <c r="C4134">
        <v>58</v>
      </c>
      <c r="D4134">
        <v>83</v>
      </c>
      <c r="E4134">
        <v>8</v>
      </c>
      <c r="F4134">
        <v>617</v>
      </c>
      <c r="G4134" t="s">
        <v>9767</v>
      </c>
      <c r="H4134">
        <v>798</v>
      </c>
      <c r="J4134" t="s">
        <v>5543</v>
      </c>
      <c r="K4134" t="s">
        <v>1697</v>
      </c>
      <c r="L4134" t="s">
        <v>19530</v>
      </c>
      <c r="M4134">
        <v>7358</v>
      </c>
      <c r="N4134">
        <v>4756</v>
      </c>
      <c r="O4134" t="s">
        <v>6859</v>
      </c>
      <c r="P4134">
        <v>1</v>
      </c>
      <c r="Q4134" t="s">
        <v>19531</v>
      </c>
      <c r="R4134" t="s">
        <v>19532</v>
      </c>
      <c r="S4134">
        <v>39</v>
      </c>
      <c r="T4134" t="s">
        <v>37</v>
      </c>
      <c r="U4134" t="s">
        <v>38</v>
      </c>
      <c r="V4134" t="s">
        <v>584</v>
      </c>
      <c r="W4134">
        <v>3000000</v>
      </c>
      <c r="X4134">
        <v>2015</v>
      </c>
      <c r="Y4134">
        <v>634</v>
      </c>
      <c r="Z4134">
        <v>5.3</v>
      </c>
      <c r="AB4134">
        <v>0</v>
      </c>
    </row>
    <row r="4135" spans="1:28" hidden="1" x14ac:dyDescent="0.25">
      <c r="A4135" t="s">
        <v>28</v>
      </c>
      <c r="B4135" t="s">
        <v>19533</v>
      </c>
      <c r="C4135">
        <v>14</v>
      </c>
      <c r="D4135">
        <v>80</v>
      </c>
      <c r="E4135">
        <v>0</v>
      </c>
      <c r="F4135">
        <v>19</v>
      </c>
      <c r="G4135" t="s">
        <v>19534</v>
      </c>
      <c r="H4135">
        <v>231</v>
      </c>
      <c r="J4135" t="s">
        <v>1670</v>
      </c>
      <c r="K4135" t="s">
        <v>19535</v>
      </c>
      <c r="L4135" t="s">
        <v>19536</v>
      </c>
      <c r="M4135">
        <v>1257</v>
      </c>
      <c r="N4135">
        <v>313</v>
      </c>
      <c r="O4135" t="s">
        <v>19537</v>
      </c>
      <c r="P4135">
        <v>1</v>
      </c>
      <c r="Q4135" t="s">
        <v>19538</v>
      </c>
      <c r="R4135" t="s">
        <v>19539</v>
      </c>
      <c r="S4135">
        <v>24</v>
      </c>
      <c r="T4135" t="s">
        <v>37</v>
      </c>
      <c r="U4135" t="s">
        <v>38</v>
      </c>
      <c r="V4135" t="s">
        <v>584</v>
      </c>
      <c r="W4135">
        <v>3000000</v>
      </c>
      <c r="X4135">
        <v>2005</v>
      </c>
      <c r="Y4135">
        <v>27</v>
      </c>
      <c r="Z4135">
        <v>3.3</v>
      </c>
      <c r="AA4135">
        <v>1.78</v>
      </c>
      <c r="AB4135">
        <v>48</v>
      </c>
    </row>
    <row r="4136" spans="1:28" hidden="1" x14ac:dyDescent="0.25">
      <c r="A4136" t="s">
        <v>28</v>
      </c>
      <c r="B4136" t="s">
        <v>254</v>
      </c>
      <c r="C4136">
        <v>451</v>
      </c>
      <c r="D4136">
        <v>108</v>
      </c>
      <c r="E4136">
        <v>13000</v>
      </c>
      <c r="F4136">
        <v>11000</v>
      </c>
      <c r="G4136" t="s">
        <v>105</v>
      </c>
      <c r="H4136">
        <v>40000</v>
      </c>
      <c r="I4136">
        <v>334185206</v>
      </c>
      <c r="J4136" t="s">
        <v>199</v>
      </c>
      <c r="K4136" t="s">
        <v>43</v>
      </c>
      <c r="L4136" t="s">
        <v>255</v>
      </c>
      <c r="M4136">
        <v>306336</v>
      </c>
      <c r="N4136">
        <v>79957</v>
      </c>
      <c r="O4136" t="s">
        <v>256</v>
      </c>
      <c r="P4136">
        <v>0</v>
      </c>
      <c r="Q4136" t="s">
        <v>257</v>
      </c>
      <c r="R4136" t="s">
        <v>258</v>
      </c>
      <c r="S4136">
        <v>736</v>
      </c>
      <c r="T4136" t="s">
        <v>37</v>
      </c>
      <c r="U4136" t="s">
        <v>38</v>
      </c>
      <c r="V4136" t="s">
        <v>94</v>
      </c>
      <c r="W4136">
        <v>200000000</v>
      </c>
      <c r="X4136">
        <v>2010</v>
      </c>
      <c r="Y4136">
        <v>25000</v>
      </c>
      <c r="Z4136">
        <v>6.5</v>
      </c>
      <c r="AA4136">
        <v>1.85</v>
      </c>
      <c r="AB4136">
        <v>24000</v>
      </c>
    </row>
    <row r="4137" spans="1:28" hidden="1" x14ac:dyDescent="0.25">
      <c r="A4137" t="s">
        <v>28</v>
      </c>
      <c r="B4137" t="s">
        <v>19540</v>
      </c>
      <c r="D4137">
        <v>90</v>
      </c>
      <c r="E4137">
        <v>66</v>
      </c>
      <c r="F4137">
        <v>452</v>
      </c>
      <c r="G4137" t="s">
        <v>2522</v>
      </c>
      <c r="H4137">
        <v>1000</v>
      </c>
      <c r="J4137" t="s">
        <v>1670</v>
      </c>
      <c r="K4137" t="s">
        <v>4466</v>
      </c>
      <c r="L4137" t="s">
        <v>19541</v>
      </c>
      <c r="M4137">
        <v>62</v>
      </c>
      <c r="N4137">
        <v>3882</v>
      </c>
      <c r="O4137" t="s">
        <v>14150</v>
      </c>
      <c r="P4137">
        <v>1</v>
      </c>
      <c r="Q4137" t="s">
        <v>19542</v>
      </c>
      <c r="R4137" t="s">
        <v>19543</v>
      </c>
      <c r="S4137">
        <v>1</v>
      </c>
      <c r="T4137" t="s">
        <v>37</v>
      </c>
      <c r="U4137" t="s">
        <v>38</v>
      </c>
      <c r="V4137" t="s">
        <v>39</v>
      </c>
      <c r="W4137">
        <v>3000000</v>
      </c>
      <c r="X4137">
        <v>2009</v>
      </c>
      <c r="Y4137">
        <v>975</v>
      </c>
      <c r="Z4137">
        <v>6.2</v>
      </c>
      <c r="AA4137">
        <v>1.85</v>
      </c>
      <c r="AB4137">
        <v>54</v>
      </c>
    </row>
    <row r="4138" spans="1:28" hidden="1" x14ac:dyDescent="0.25">
      <c r="A4138" t="s">
        <v>28</v>
      </c>
      <c r="B4138" t="s">
        <v>19544</v>
      </c>
      <c r="C4138">
        <v>21</v>
      </c>
      <c r="D4138">
        <v>96</v>
      </c>
      <c r="E4138">
        <v>15</v>
      </c>
      <c r="F4138">
        <v>357</v>
      </c>
      <c r="G4138" t="s">
        <v>1194</v>
      </c>
      <c r="H4138">
        <v>433</v>
      </c>
      <c r="I4138">
        <v>5005</v>
      </c>
      <c r="J4138" t="s">
        <v>3408</v>
      </c>
      <c r="K4138" t="s">
        <v>931</v>
      </c>
      <c r="L4138" t="s">
        <v>19545</v>
      </c>
      <c r="M4138">
        <v>2280</v>
      </c>
      <c r="N4138">
        <v>1929</v>
      </c>
      <c r="O4138" t="s">
        <v>12192</v>
      </c>
      <c r="P4138">
        <v>2</v>
      </c>
      <c r="Q4138" t="s">
        <v>19546</v>
      </c>
      <c r="R4138" t="s">
        <v>19547</v>
      </c>
      <c r="S4138">
        <v>14</v>
      </c>
      <c r="T4138" t="s">
        <v>37</v>
      </c>
      <c r="U4138" t="s">
        <v>38</v>
      </c>
      <c r="V4138" t="s">
        <v>584</v>
      </c>
      <c r="W4138">
        <v>3000000</v>
      </c>
      <c r="X4138">
        <v>2009</v>
      </c>
      <c r="Y4138">
        <v>396</v>
      </c>
      <c r="Z4138">
        <v>5.9</v>
      </c>
      <c r="AB4138">
        <v>448</v>
      </c>
    </row>
    <row r="4139" spans="1:28" hidden="1" x14ac:dyDescent="0.25">
      <c r="A4139" t="s">
        <v>28</v>
      </c>
      <c r="B4139" t="s">
        <v>19548</v>
      </c>
      <c r="C4139">
        <v>9</v>
      </c>
      <c r="D4139">
        <v>85</v>
      </c>
      <c r="E4139">
        <v>74</v>
      </c>
      <c r="F4139">
        <v>47</v>
      </c>
      <c r="G4139" t="s">
        <v>19549</v>
      </c>
      <c r="H4139">
        <v>652</v>
      </c>
      <c r="J4139" t="s">
        <v>922</v>
      </c>
      <c r="K4139" t="s">
        <v>8268</v>
      </c>
      <c r="L4139" t="s">
        <v>19550</v>
      </c>
      <c r="M4139">
        <v>1370</v>
      </c>
      <c r="N4139">
        <v>844</v>
      </c>
      <c r="O4139" t="s">
        <v>19551</v>
      </c>
      <c r="P4139">
        <v>3</v>
      </c>
      <c r="Q4139" t="s">
        <v>19552</v>
      </c>
      <c r="R4139" t="s">
        <v>19553</v>
      </c>
      <c r="S4139">
        <v>9</v>
      </c>
      <c r="T4139" t="s">
        <v>37</v>
      </c>
      <c r="U4139" t="s">
        <v>16840</v>
      </c>
      <c r="W4139">
        <v>3000000</v>
      </c>
      <c r="X4139">
        <v>2013</v>
      </c>
      <c r="Y4139">
        <v>124</v>
      </c>
      <c r="Z4139">
        <v>5.5</v>
      </c>
      <c r="AA4139">
        <v>2.35</v>
      </c>
      <c r="AB4139">
        <v>433</v>
      </c>
    </row>
    <row r="4140" spans="1:28" hidden="1" x14ac:dyDescent="0.25">
      <c r="A4140" t="s">
        <v>28</v>
      </c>
      <c r="B4140" t="s">
        <v>7884</v>
      </c>
      <c r="C4140">
        <v>98</v>
      </c>
      <c r="D4140">
        <v>83</v>
      </c>
      <c r="E4140">
        <v>136</v>
      </c>
      <c r="F4140">
        <v>975</v>
      </c>
      <c r="G4140" t="s">
        <v>478</v>
      </c>
      <c r="H4140">
        <v>3000</v>
      </c>
      <c r="J4140" t="s">
        <v>1670</v>
      </c>
      <c r="K4140" t="s">
        <v>140</v>
      </c>
      <c r="L4140" t="s">
        <v>19554</v>
      </c>
      <c r="M4140">
        <v>16987</v>
      </c>
      <c r="N4140">
        <v>7191</v>
      </c>
      <c r="O4140" t="s">
        <v>621</v>
      </c>
      <c r="P4140">
        <v>2</v>
      </c>
      <c r="Q4140" t="s">
        <v>19555</v>
      </c>
      <c r="R4140" t="s">
        <v>19556</v>
      </c>
      <c r="S4140">
        <v>85</v>
      </c>
      <c r="T4140" t="s">
        <v>37</v>
      </c>
      <c r="U4140" t="s">
        <v>38</v>
      </c>
      <c r="V4140" t="s">
        <v>584</v>
      </c>
      <c r="X4140">
        <v>2014</v>
      </c>
      <c r="Y4140">
        <v>1000</v>
      </c>
      <c r="Z4140">
        <v>5.5</v>
      </c>
      <c r="AA4140">
        <v>1.85</v>
      </c>
      <c r="AB4140">
        <v>0</v>
      </c>
    </row>
    <row r="4141" spans="1:28" hidden="1" x14ac:dyDescent="0.25">
      <c r="A4141" t="s">
        <v>28</v>
      </c>
      <c r="B4141" t="s">
        <v>19557</v>
      </c>
      <c r="C4141">
        <v>29</v>
      </c>
      <c r="D4141">
        <v>80</v>
      </c>
      <c r="E4141">
        <v>19</v>
      </c>
      <c r="F4141">
        <v>73</v>
      </c>
      <c r="G4141" t="s">
        <v>19558</v>
      </c>
      <c r="H4141">
        <v>319</v>
      </c>
      <c r="J4141" t="s">
        <v>1670</v>
      </c>
      <c r="K4141" t="s">
        <v>19559</v>
      </c>
      <c r="L4141" t="s">
        <v>19560</v>
      </c>
      <c r="M4141">
        <v>2978</v>
      </c>
      <c r="N4141">
        <v>845</v>
      </c>
      <c r="O4141" t="s">
        <v>19561</v>
      </c>
      <c r="P4141">
        <v>0</v>
      </c>
      <c r="Q4141" t="s">
        <v>19562</v>
      </c>
      <c r="R4141" t="s">
        <v>19563</v>
      </c>
      <c r="S4141">
        <v>13</v>
      </c>
      <c r="T4141" t="s">
        <v>37</v>
      </c>
      <c r="U4141" t="s">
        <v>38</v>
      </c>
      <c r="V4141" t="s">
        <v>584</v>
      </c>
      <c r="W4141">
        <v>3000000</v>
      </c>
      <c r="X4141">
        <v>2013</v>
      </c>
      <c r="Y4141">
        <v>302</v>
      </c>
      <c r="Z4141">
        <v>2.6</v>
      </c>
      <c r="AA4141">
        <v>1.85</v>
      </c>
      <c r="AB4141">
        <v>2000</v>
      </c>
    </row>
    <row r="4142" spans="1:28" hidden="1" x14ac:dyDescent="0.25">
      <c r="A4142" t="s">
        <v>28</v>
      </c>
      <c r="B4142" t="s">
        <v>6432</v>
      </c>
      <c r="C4142">
        <v>23</v>
      </c>
      <c r="D4142">
        <v>90</v>
      </c>
      <c r="E4142">
        <v>2000</v>
      </c>
      <c r="F4142">
        <v>454</v>
      </c>
      <c r="G4142" t="s">
        <v>19564</v>
      </c>
      <c r="H4142">
        <v>2000</v>
      </c>
      <c r="J4142" t="s">
        <v>3264</v>
      </c>
      <c r="K4142" t="s">
        <v>6432</v>
      </c>
      <c r="L4142" t="s">
        <v>19565</v>
      </c>
      <c r="M4142">
        <v>13599</v>
      </c>
      <c r="N4142">
        <v>3666</v>
      </c>
      <c r="O4142" t="s">
        <v>19566</v>
      </c>
      <c r="P4142">
        <v>3</v>
      </c>
      <c r="Q4142" t="s">
        <v>19567</v>
      </c>
      <c r="R4142" t="s">
        <v>19568</v>
      </c>
      <c r="S4142">
        <v>30</v>
      </c>
      <c r="T4142" t="s">
        <v>37</v>
      </c>
      <c r="U4142" t="s">
        <v>38</v>
      </c>
      <c r="V4142" t="s">
        <v>584</v>
      </c>
      <c r="W4142">
        <v>3000000</v>
      </c>
      <c r="X4142">
        <v>2011</v>
      </c>
      <c r="Y4142">
        <v>606</v>
      </c>
      <c r="Z4142">
        <v>5.8</v>
      </c>
      <c r="AA4142">
        <v>1.85</v>
      </c>
      <c r="AB4142">
        <v>6000</v>
      </c>
    </row>
    <row r="4143" spans="1:28" hidden="1" x14ac:dyDescent="0.25">
      <c r="A4143" t="s">
        <v>28</v>
      </c>
      <c r="B4143" t="s">
        <v>11915</v>
      </c>
      <c r="C4143">
        <v>87</v>
      </c>
      <c r="D4143">
        <v>92</v>
      </c>
      <c r="E4143">
        <v>128</v>
      </c>
      <c r="F4143">
        <v>480</v>
      </c>
      <c r="G4143" t="s">
        <v>6592</v>
      </c>
      <c r="H4143">
        <v>756</v>
      </c>
      <c r="J4143" t="s">
        <v>1527</v>
      </c>
      <c r="K4143" t="s">
        <v>10887</v>
      </c>
      <c r="L4143" t="s">
        <v>19569</v>
      </c>
      <c r="M4143">
        <v>13640</v>
      </c>
      <c r="N4143">
        <v>2715</v>
      </c>
      <c r="O4143" t="s">
        <v>19570</v>
      </c>
      <c r="P4143">
        <v>0</v>
      </c>
      <c r="Q4143" t="s">
        <v>19571</v>
      </c>
      <c r="R4143" t="s">
        <v>19572</v>
      </c>
      <c r="S4143">
        <v>128</v>
      </c>
      <c r="T4143" t="s">
        <v>37</v>
      </c>
      <c r="U4143" t="s">
        <v>38</v>
      </c>
      <c r="V4143" t="s">
        <v>6035</v>
      </c>
      <c r="W4143">
        <v>3000000</v>
      </c>
      <c r="X4143">
        <v>1967</v>
      </c>
      <c r="Y4143">
        <v>754</v>
      </c>
      <c r="Z4143">
        <v>7.4</v>
      </c>
      <c r="AA4143">
        <v>2.35</v>
      </c>
      <c r="AB4143">
        <v>3000</v>
      </c>
    </row>
    <row r="4144" spans="1:28" hidden="1" x14ac:dyDescent="0.25">
      <c r="A4144" t="s">
        <v>28</v>
      </c>
      <c r="B4144" t="s">
        <v>19573</v>
      </c>
      <c r="C4144">
        <v>2</v>
      </c>
      <c r="D4144">
        <v>100</v>
      </c>
      <c r="E4144">
        <v>3</v>
      </c>
      <c r="F4144">
        <v>382</v>
      </c>
      <c r="G4144" t="s">
        <v>19574</v>
      </c>
      <c r="H4144">
        <v>1000</v>
      </c>
      <c r="J4144" t="s">
        <v>1670</v>
      </c>
      <c r="K4144" t="s">
        <v>1259</v>
      </c>
      <c r="L4144" t="s">
        <v>19575</v>
      </c>
      <c r="M4144">
        <v>118</v>
      </c>
      <c r="N4144">
        <v>2890</v>
      </c>
      <c r="O4144" t="s">
        <v>19576</v>
      </c>
      <c r="P4144">
        <v>0</v>
      </c>
      <c r="Q4144" t="s">
        <v>19577</v>
      </c>
      <c r="R4144" t="s">
        <v>19578</v>
      </c>
      <c r="S4144">
        <v>1</v>
      </c>
      <c r="T4144" t="s">
        <v>9794</v>
      </c>
      <c r="U4144" t="s">
        <v>7089</v>
      </c>
      <c r="W4144">
        <v>3000000</v>
      </c>
      <c r="X4144">
        <v>2009</v>
      </c>
      <c r="Y4144">
        <v>810</v>
      </c>
      <c r="Z4144">
        <v>5.0999999999999996</v>
      </c>
      <c r="AB4144">
        <v>32</v>
      </c>
    </row>
    <row r="4145" spans="1:28" hidden="1" x14ac:dyDescent="0.25">
      <c r="A4145" t="s">
        <v>28</v>
      </c>
      <c r="B4145" t="s">
        <v>19579</v>
      </c>
      <c r="C4145">
        <v>17</v>
      </c>
      <c r="D4145">
        <v>88</v>
      </c>
      <c r="E4145">
        <v>8</v>
      </c>
      <c r="F4145">
        <v>471</v>
      </c>
      <c r="G4145" t="s">
        <v>19580</v>
      </c>
      <c r="H4145">
        <v>2000</v>
      </c>
      <c r="J4145" t="s">
        <v>10412</v>
      </c>
      <c r="K4145" t="s">
        <v>5730</v>
      </c>
      <c r="L4145" t="s">
        <v>19581</v>
      </c>
      <c r="M4145">
        <v>704</v>
      </c>
      <c r="N4145">
        <v>4469</v>
      </c>
      <c r="O4145" t="s">
        <v>12967</v>
      </c>
      <c r="P4145">
        <v>0</v>
      </c>
      <c r="Q4145" t="s">
        <v>19582</v>
      </c>
      <c r="R4145" t="s">
        <v>19583</v>
      </c>
      <c r="S4145">
        <v>9</v>
      </c>
      <c r="T4145" t="s">
        <v>37</v>
      </c>
      <c r="U4145" t="s">
        <v>38</v>
      </c>
      <c r="W4145">
        <v>800000</v>
      </c>
      <c r="X4145">
        <v>2013</v>
      </c>
      <c r="Y4145">
        <v>715</v>
      </c>
      <c r="Z4145">
        <v>5.2</v>
      </c>
      <c r="AA4145">
        <v>2.35</v>
      </c>
      <c r="AB4145">
        <v>406</v>
      </c>
    </row>
    <row r="4146" spans="1:28" hidden="1" x14ac:dyDescent="0.25">
      <c r="B4146" t="s">
        <v>19584</v>
      </c>
      <c r="C4146">
        <v>7</v>
      </c>
      <c r="D4146">
        <v>95</v>
      </c>
      <c r="E4146">
        <v>39</v>
      </c>
      <c r="F4146">
        <v>375</v>
      </c>
      <c r="G4146" t="s">
        <v>6405</v>
      </c>
      <c r="H4146">
        <v>1000</v>
      </c>
      <c r="J4146" t="s">
        <v>6131</v>
      </c>
      <c r="K4146" t="s">
        <v>13945</v>
      </c>
      <c r="L4146" t="s">
        <v>19585</v>
      </c>
      <c r="M4146">
        <v>976</v>
      </c>
      <c r="N4146">
        <v>3024</v>
      </c>
      <c r="O4146" t="s">
        <v>19586</v>
      </c>
      <c r="P4146">
        <v>2</v>
      </c>
      <c r="Q4146" t="s">
        <v>19587</v>
      </c>
      <c r="R4146" t="s">
        <v>19588</v>
      </c>
      <c r="S4146">
        <v>15</v>
      </c>
      <c r="T4146" t="s">
        <v>37</v>
      </c>
      <c r="U4146" t="s">
        <v>38</v>
      </c>
      <c r="V4146" t="s">
        <v>584</v>
      </c>
      <c r="W4146">
        <v>3000000</v>
      </c>
      <c r="X4146">
        <v>2014</v>
      </c>
      <c r="Y4146">
        <v>747</v>
      </c>
      <c r="Z4146">
        <v>4.8</v>
      </c>
      <c r="AB4146">
        <v>395</v>
      </c>
    </row>
    <row r="4147" spans="1:28" hidden="1" x14ac:dyDescent="0.25">
      <c r="A4147" t="s">
        <v>28</v>
      </c>
      <c r="B4147" t="s">
        <v>19589</v>
      </c>
      <c r="C4147">
        <v>6</v>
      </c>
      <c r="D4147">
        <v>82</v>
      </c>
      <c r="E4147">
        <v>9</v>
      </c>
      <c r="F4147">
        <v>648</v>
      </c>
      <c r="G4147" t="s">
        <v>19590</v>
      </c>
      <c r="H4147">
        <v>904</v>
      </c>
      <c r="J4147" t="s">
        <v>10412</v>
      </c>
      <c r="K4147" t="s">
        <v>3008</v>
      </c>
      <c r="L4147" t="s">
        <v>19591</v>
      </c>
      <c r="M4147">
        <v>520</v>
      </c>
      <c r="N4147">
        <v>4092</v>
      </c>
      <c r="O4147" t="s">
        <v>19592</v>
      </c>
      <c r="P4147">
        <v>4</v>
      </c>
      <c r="Q4147" t="s">
        <v>19593</v>
      </c>
      <c r="R4147" t="s">
        <v>19594</v>
      </c>
      <c r="S4147">
        <v>8</v>
      </c>
      <c r="T4147" t="s">
        <v>37</v>
      </c>
      <c r="U4147" t="s">
        <v>38</v>
      </c>
      <c r="V4147" t="s">
        <v>584</v>
      </c>
      <c r="W4147">
        <v>3000000</v>
      </c>
      <c r="X4147">
        <v>2015</v>
      </c>
      <c r="Y4147">
        <v>779</v>
      </c>
      <c r="Z4147">
        <v>3.9</v>
      </c>
      <c r="AB4147">
        <v>398</v>
      </c>
    </row>
    <row r="4148" spans="1:28" hidden="1" x14ac:dyDescent="0.25">
      <c r="A4148" t="s">
        <v>28</v>
      </c>
      <c r="B4148" t="s">
        <v>19595</v>
      </c>
      <c r="C4148">
        <v>9</v>
      </c>
      <c r="D4148">
        <v>97</v>
      </c>
      <c r="E4148">
        <v>96</v>
      </c>
      <c r="F4148">
        <v>37</v>
      </c>
      <c r="G4148" t="s">
        <v>19596</v>
      </c>
      <c r="H4148">
        <v>201</v>
      </c>
      <c r="J4148" t="s">
        <v>19597</v>
      </c>
      <c r="K4148" t="s">
        <v>13910</v>
      </c>
      <c r="L4148" t="s">
        <v>19598</v>
      </c>
      <c r="M4148">
        <v>240</v>
      </c>
      <c r="N4148">
        <v>277</v>
      </c>
      <c r="O4148" t="s">
        <v>19599</v>
      </c>
      <c r="P4148">
        <v>1</v>
      </c>
      <c r="Q4148" t="s">
        <v>19600</v>
      </c>
      <c r="R4148" t="s">
        <v>19601</v>
      </c>
      <c r="S4148">
        <v>9</v>
      </c>
      <c r="T4148" t="s">
        <v>37</v>
      </c>
      <c r="U4148" t="s">
        <v>7089</v>
      </c>
      <c r="W4148">
        <v>3000000</v>
      </c>
      <c r="X4148">
        <v>1988</v>
      </c>
      <c r="Y4148">
        <v>39</v>
      </c>
      <c r="Z4148">
        <v>6.2</v>
      </c>
      <c r="AA4148">
        <v>1.85</v>
      </c>
      <c r="AB4148">
        <v>37</v>
      </c>
    </row>
    <row r="4149" spans="1:28" hidden="1" x14ac:dyDescent="0.25">
      <c r="A4149" t="s">
        <v>28</v>
      </c>
      <c r="B4149" t="s">
        <v>856</v>
      </c>
      <c r="C4149">
        <v>343</v>
      </c>
      <c r="D4149">
        <v>105</v>
      </c>
      <c r="E4149">
        <v>0</v>
      </c>
      <c r="F4149">
        <v>502</v>
      </c>
      <c r="G4149" t="s">
        <v>1994</v>
      </c>
      <c r="H4149">
        <v>2000</v>
      </c>
      <c r="I4149">
        <v>201148159</v>
      </c>
      <c r="J4149" t="s">
        <v>1995</v>
      </c>
      <c r="K4149" t="s">
        <v>593</v>
      </c>
      <c r="L4149" t="s">
        <v>1996</v>
      </c>
      <c r="M4149">
        <v>103749</v>
      </c>
      <c r="N4149">
        <v>4671</v>
      </c>
      <c r="O4149" t="s">
        <v>878</v>
      </c>
      <c r="P4149">
        <v>1</v>
      </c>
      <c r="Q4149" t="s">
        <v>1997</v>
      </c>
      <c r="R4149" t="s">
        <v>1998</v>
      </c>
      <c r="S4149">
        <v>323</v>
      </c>
      <c r="T4149" t="s">
        <v>37</v>
      </c>
      <c r="U4149" t="s">
        <v>38</v>
      </c>
      <c r="V4149" t="s">
        <v>94</v>
      </c>
      <c r="W4149">
        <v>95000000</v>
      </c>
      <c r="X4149">
        <v>2015</v>
      </c>
      <c r="Y4149">
        <v>520</v>
      </c>
      <c r="Z4149">
        <v>7</v>
      </c>
      <c r="AA4149">
        <v>2.35</v>
      </c>
      <c r="AB4149">
        <v>56000</v>
      </c>
    </row>
    <row r="4150" spans="1:28" hidden="1" x14ac:dyDescent="0.25">
      <c r="A4150" t="s">
        <v>28</v>
      </c>
      <c r="B4150" t="s">
        <v>19602</v>
      </c>
      <c r="C4150">
        <v>11</v>
      </c>
      <c r="D4150">
        <v>94</v>
      </c>
      <c r="E4150">
        <v>0</v>
      </c>
      <c r="F4150">
        <v>356</v>
      </c>
      <c r="G4150" t="s">
        <v>1320</v>
      </c>
      <c r="H4150">
        <v>854</v>
      </c>
      <c r="J4150" t="s">
        <v>19603</v>
      </c>
      <c r="K4150" t="s">
        <v>3195</v>
      </c>
      <c r="L4150" t="s">
        <v>19604</v>
      </c>
      <c r="M4150">
        <v>706</v>
      </c>
      <c r="N4150">
        <v>1989</v>
      </c>
      <c r="O4150" t="s">
        <v>11856</v>
      </c>
      <c r="P4150">
        <v>3</v>
      </c>
      <c r="Q4150" t="s">
        <v>19605</v>
      </c>
      <c r="R4150" t="s">
        <v>19606</v>
      </c>
      <c r="S4150">
        <v>14</v>
      </c>
      <c r="T4150" t="s">
        <v>37</v>
      </c>
      <c r="U4150" t="s">
        <v>38</v>
      </c>
      <c r="V4150" t="s">
        <v>584</v>
      </c>
      <c r="W4150">
        <v>3000000</v>
      </c>
      <c r="X4150">
        <v>2009</v>
      </c>
      <c r="Y4150">
        <v>602</v>
      </c>
      <c r="Z4150">
        <v>6.2</v>
      </c>
      <c r="AA4150">
        <v>1.78</v>
      </c>
      <c r="AB4150">
        <v>229</v>
      </c>
    </row>
    <row r="4151" spans="1:28" hidden="1" x14ac:dyDescent="0.25">
      <c r="A4151" t="s">
        <v>28</v>
      </c>
      <c r="B4151" t="s">
        <v>19607</v>
      </c>
      <c r="C4151">
        <v>34</v>
      </c>
      <c r="D4151">
        <v>95</v>
      </c>
      <c r="E4151">
        <v>7</v>
      </c>
      <c r="F4151">
        <v>463</v>
      </c>
      <c r="G4151" t="s">
        <v>19608</v>
      </c>
      <c r="H4151">
        <v>2000</v>
      </c>
      <c r="J4151" t="s">
        <v>1414</v>
      </c>
      <c r="K4151" t="s">
        <v>233</v>
      </c>
      <c r="L4151" t="s">
        <v>19609</v>
      </c>
      <c r="M4151">
        <v>3443</v>
      </c>
      <c r="N4151">
        <v>3648</v>
      </c>
      <c r="O4151" t="s">
        <v>5854</v>
      </c>
      <c r="P4151">
        <v>2</v>
      </c>
      <c r="Q4151" t="s">
        <v>19610</v>
      </c>
      <c r="R4151" t="s">
        <v>19611</v>
      </c>
      <c r="S4151">
        <v>20</v>
      </c>
      <c r="T4151" t="s">
        <v>37</v>
      </c>
      <c r="U4151" t="s">
        <v>38</v>
      </c>
      <c r="V4151" t="s">
        <v>584</v>
      </c>
      <c r="X4151">
        <v>2010</v>
      </c>
      <c r="Y4151">
        <v>536</v>
      </c>
      <c r="Z4151">
        <v>5.9</v>
      </c>
      <c r="AA4151">
        <v>1.85</v>
      </c>
      <c r="AB4151">
        <v>480</v>
      </c>
    </row>
    <row r="4152" spans="1:28" hidden="1" x14ac:dyDescent="0.25">
      <c r="A4152" t="s">
        <v>28</v>
      </c>
      <c r="B4152" t="s">
        <v>4381</v>
      </c>
      <c r="C4152">
        <v>71</v>
      </c>
      <c r="D4152">
        <v>113</v>
      </c>
      <c r="E4152">
        <v>179</v>
      </c>
      <c r="F4152">
        <v>11</v>
      </c>
      <c r="G4152" t="s">
        <v>19612</v>
      </c>
      <c r="H4152">
        <v>119</v>
      </c>
      <c r="I4152">
        <v>5595428</v>
      </c>
      <c r="J4152" t="s">
        <v>3408</v>
      </c>
      <c r="K4152" t="s">
        <v>18826</v>
      </c>
      <c r="L4152" t="s">
        <v>19613</v>
      </c>
      <c r="M4152">
        <v>28951</v>
      </c>
      <c r="N4152">
        <v>167</v>
      </c>
      <c r="O4152" t="s">
        <v>19614</v>
      </c>
      <c r="P4152">
        <v>0</v>
      </c>
      <c r="Q4152" t="s">
        <v>19615</v>
      </c>
      <c r="R4152" t="s">
        <v>19616</v>
      </c>
      <c r="S4152">
        <v>257</v>
      </c>
      <c r="T4152" t="s">
        <v>14502</v>
      </c>
      <c r="U4152" t="s">
        <v>16840</v>
      </c>
      <c r="V4152" t="s">
        <v>584</v>
      </c>
      <c r="W4152">
        <v>2900000</v>
      </c>
      <c r="X4152">
        <v>1998</v>
      </c>
      <c r="Y4152">
        <v>14</v>
      </c>
      <c r="Z4152">
        <v>8</v>
      </c>
      <c r="AA4152">
        <v>2.35</v>
      </c>
      <c r="AB4152">
        <v>0</v>
      </c>
    </row>
    <row r="4153" spans="1:28" hidden="1" x14ac:dyDescent="0.25">
      <c r="A4153" t="s">
        <v>28</v>
      </c>
      <c r="B4153" t="s">
        <v>19167</v>
      </c>
      <c r="C4153">
        <v>21</v>
      </c>
      <c r="D4153">
        <v>136</v>
      </c>
      <c r="E4153">
        <v>964</v>
      </c>
      <c r="F4153">
        <v>248</v>
      </c>
      <c r="G4153" t="s">
        <v>19617</v>
      </c>
      <c r="H4153">
        <v>931</v>
      </c>
      <c r="J4153" t="s">
        <v>2526</v>
      </c>
      <c r="K4153" t="s">
        <v>4927</v>
      </c>
      <c r="L4153" t="s">
        <v>19618</v>
      </c>
      <c r="M4153">
        <v>4313</v>
      </c>
      <c r="N4153">
        <v>2167</v>
      </c>
      <c r="O4153" t="s">
        <v>18794</v>
      </c>
      <c r="P4153">
        <v>2</v>
      </c>
      <c r="Q4153" t="s">
        <v>19619</v>
      </c>
      <c r="R4153" t="s">
        <v>19620</v>
      </c>
      <c r="S4153">
        <v>40</v>
      </c>
      <c r="T4153" t="s">
        <v>37</v>
      </c>
      <c r="U4153" t="s">
        <v>38</v>
      </c>
      <c r="V4153" t="s">
        <v>6035</v>
      </c>
      <c r="W4153">
        <v>2900000</v>
      </c>
      <c r="X4153">
        <v>1961</v>
      </c>
      <c r="Y4153">
        <v>416</v>
      </c>
      <c r="Z4153">
        <v>7.3</v>
      </c>
      <c r="AA4153">
        <v>2.35</v>
      </c>
      <c r="AB4153">
        <v>612</v>
      </c>
    </row>
    <row r="4154" spans="1:28" hidden="1" x14ac:dyDescent="0.25">
      <c r="A4154" t="s">
        <v>28</v>
      </c>
      <c r="B4154" t="s">
        <v>19621</v>
      </c>
      <c r="C4154">
        <v>28</v>
      </c>
      <c r="D4154">
        <v>80</v>
      </c>
      <c r="E4154">
        <v>81</v>
      </c>
      <c r="F4154">
        <v>214</v>
      </c>
      <c r="G4154" t="s">
        <v>2771</v>
      </c>
      <c r="H4154">
        <v>640</v>
      </c>
      <c r="J4154" t="s">
        <v>4555</v>
      </c>
      <c r="K4154" t="s">
        <v>19622</v>
      </c>
      <c r="L4154" t="s">
        <v>19623</v>
      </c>
      <c r="M4154">
        <v>2425</v>
      </c>
      <c r="N4154">
        <v>1517</v>
      </c>
      <c r="O4154" t="s">
        <v>19624</v>
      </c>
      <c r="P4154">
        <v>1</v>
      </c>
      <c r="Q4154" t="s">
        <v>19625</v>
      </c>
      <c r="R4154" t="s">
        <v>19626</v>
      </c>
      <c r="S4154">
        <v>31</v>
      </c>
      <c r="T4154" t="s">
        <v>37</v>
      </c>
      <c r="U4154" t="s">
        <v>38</v>
      </c>
      <c r="W4154">
        <v>3000000</v>
      </c>
      <c r="X4154">
        <v>2015</v>
      </c>
      <c r="Y4154">
        <v>277</v>
      </c>
      <c r="Z4154">
        <v>4.9000000000000004</v>
      </c>
      <c r="AB4154">
        <v>968</v>
      </c>
    </row>
    <row r="4155" spans="1:28" hidden="1" x14ac:dyDescent="0.25">
      <c r="A4155" t="s">
        <v>28</v>
      </c>
      <c r="B4155" t="s">
        <v>19627</v>
      </c>
      <c r="C4155">
        <v>35</v>
      </c>
      <c r="D4155">
        <v>105</v>
      </c>
      <c r="E4155">
        <v>39</v>
      </c>
      <c r="F4155">
        <v>183</v>
      </c>
      <c r="G4155" t="s">
        <v>6053</v>
      </c>
      <c r="H4155">
        <v>267</v>
      </c>
      <c r="I4155">
        <v>3123749</v>
      </c>
      <c r="J4155" t="s">
        <v>1680</v>
      </c>
      <c r="K4155" t="s">
        <v>4080</v>
      </c>
      <c r="L4155" t="s">
        <v>19628</v>
      </c>
      <c r="M4155">
        <v>746</v>
      </c>
      <c r="N4155">
        <v>1231</v>
      </c>
      <c r="O4155" t="s">
        <v>18857</v>
      </c>
      <c r="P4155">
        <v>8</v>
      </c>
      <c r="Q4155" t="s">
        <v>19629</v>
      </c>
      <c r="R4155" t="s">
        <v>19630</v>
      </c>
      <c r="S4155">
        <v>27</v>
      </c>
      <c r="T4155" t="s">
        <v>37</v>
      </c>
      <c r="U4155" t="s">
        <v>38</v>
      </c>
      <c r="V4155" t="s">
        <v>584</v>
      </c>
      <c r="W4155">
        <v>1500000</v>
      </c>
      <c r="X4155">
        <v>2005</v>
      </c>
      <c r="Y4155">
        <v>225</v>
      </c>
      <c r="Z4155">
        <v>6.5</v>
      </c>
      <c r="AA4155">
        <v>1.85</v>
      </c>
      <c r="AB4155">
        <v>88</v>
      </c>
    </row>
    <row r="4156" spans="1:28" hidden="1" x14ac:dyDescent="0.25">
      <c r="A4156" t="s">
        <v>28</v>
      </c>
      <c r="B4156" t="s">
        <v>13776</v>
      </c>
      <c r="C4156">
        <v>30</v>
      </c>
      <c r="D4156">
        <v>90</v>
      </c>
      <c r="E4156">
        <v>35</v>
      </c>
      <c r="F4156">
        <v>21</v>
      </c>
      <c r="G4156" t="s">
        <v>19631</v>
      </c>
      <c r="H4156">
        <v>216</v>
      </c>
      <c r="J4156" t="s">
        <v>6131</v>
      </c>
      <c r="K4156" t="s">
        <v>19632</v>
      </c>
      <c r="L4156" t="s">
        <v>19633</v>
      </c>
      <c r="M4156">
        <v>2157</v>
      </c>
      <c r="N4156">
        <v>423</v>
      </c>
      <c r="O4156" t="s">
        <v>19634</v>
      </c>
      <c r="P4156">
        <v>0</v>
      </c>
      <c r="Q4156" t="s">
        <v>19635</v>
      </c>
      <c r="R4156" t="s">
        <v>19636</v>
      </c>
      <c r="S4156">
        <v>15</v>
      </c>
      <c r="T4156" t="s">
        <v>37</v>
      </c>
      <c r="U4156" t="s">
        <v>38</v>
      </c>
      <c r="W4156">
        <v>3000000</v>
      </c>
      <c r="X4156">
        <v>2014</v>
      </c>
      <c r="Y4156">
        <v>158</v>
      </c>
      <c r="Z4156">
        <v>4.3</v>
      </c>
      <c r="AB4156">
        <v>421</v>
      </c>
    </row>
    <row r="4157" spans="1:28" hidden="1" x14ac:dyDescent="0.25">
      <c r="A4157" t="s">
        <v>28</v>
      </c>
      <c r="B4157" t="s">
        <v>19637</v>
      </c>
      <c r="C4157">
        <v>73</v>
      </c>
      <c r="D4157">
        <v>93</v>
      </c>
      <c r="E4157">
        <v>4</v>
      </c>
      <c r="F4157">
        <v>394</v>
      </c>
      <c r="G4157" t="s">
        <v>5076</v>
      </c>
      <c r="H4157">
        <v>875</v>
      </c>
      <c r="I4157">
        <v>100675</v>
      </c>
      <c r="J4157" t="s">
        <v>67</v>
      </c>
      <c r="K4157" t="s">
        <v>19638</v>
      </c>
      <c r="L4157" t="s">
        <v>19639</v>
      </c>
      <c r="M4157">
        <v>5695</v>
      </c>
      <c r="N4157">
        <v>2305</v>
      </c>
      <c r="O4157" t="s">
        <v>19640</v>
      </c>
      <c r="P4157">
        <v>0</v>
      </c>
      <c r="Q4157" t="s">
        <v>19641</v>
      </c>
      <c r="R4157" t="s">
        <v>19642</v>
      </c>
      <c r="S4157">
        <v>23</v>
      </c>
      <c r="T4157" t="s">
        <v>37</v>
      </c>
      <c r="U4157" t="s">
        <v>38</v>
      </c>
      <c r="V4157" t="s">
        <v>39</v>
      </c>
      <c r="W4157">
        <v>3000000</v>
      </c>
      <c r="X4157">
        <v>2010</v>
      </c>
      <c r="Y4157">
        <v>412</v>
      </c>
      <c r="Z4157">
        <v>6.4</v>
      </c>
      <c r="AB4157">
        <v>0</v>
      </c>
    </row>
    <row r="4158" spans="1:28" hidden="1" x14ac:dyDescent="0.25">
      <c r="A4158" t="s">
        <v>28</v>
      </c>
      <c r="B4158" t="s">
        <v>1057</v>
      </c>
      <c r="C4158">
        <v>154</v>
      </c>
      <c r="D4158">
        <v>107</v>
      </c>
      <c r="E4158">
        <v>503</v>
      </c>
      <c r="F4158">
        <v>108</v>
      </c>
      <c r="G4158" t="s">
        <v>9490</v>
      </c>
      <c r="H4158">
        <v>264</v>
      </c>
      <c r="J4158" t="s">
        <v>9491</v>
      </c>
      <c r="K4158" t="s">
        <v>9492</v>
      </c>
      <c r="L4158" t="s">
        <v>9493</v>
      </c>
      <c r="M4158">
        <v>80961</v>
      </c>
      <c r="N4158">
        <v>673</v>
      </c>
      <c r="O4158" t="s">
        <v>9494</v>
      </c>
      <c r="P4158">
        <v>2</v>
      </c>
      <c r="Q4158" t="s">
        <v>9495</v>
      </c>
      <c r="R4158" t="s">
        <v>9496</v>
      </c>
      <c r="S4158">
        <v>310</v>
      </c>
      <c r="T4158" t="s">
        <v>37</v>
      </c>
      <c r="U4158" t="s">
        <v>56</v>
      </c>
      <c r="V4158" t="s">
        <v>584</v>
      </c>
      <c r="W4158">
        <v>2800000</v>
      </c>
      <c r="X4158">
        <v>1976</v>
      </c>
      <c r="Y4158">
        <v>139</v>
      </c>
      <c r="Z4158">
        <v>7.6</v>
      </c>
      <c r="AA4158">
        <v>2.35</v>
      </c>
      <c r="AB4158">
        <v>7000</v>
      </c>
    </row>
    <row r="4159" spans="1:28" hidden="1" x14ac:dyDescent="0.25">
      <c r="A4159" t="s">
        <v>28</v>
      </c>
      <c r="B4159" t="s">
        <v>7479</v>
      </c>
      <c r="C4159">
        <v>251</v>
      </c>
      <c r="D4159">
        <v>89</v>
      </c>
      <c r="E4159">
        <v>192</v>
      </c>
      <c r="F4159">
        <v>142</v>
      </c>
      <c r="G4159" t="s">
        <v>15818</v>
      </c>
      <c r="H4159">
        <v>447</v>
      </c>
      <c r="I4159">
        <v>3645438</v>
      </c>
      <c r="J4159" t="s">
        <v>6402</v>
      </c>
      <c r="K4159" t="s">
        <v>1629</v>
      </c>
      <c r="L4159" t="s">
        <v>19643</v>
      </c>
      <c r="M4159">
        <v>55040</v>
      </c>
      <c r="N4159">
        <v>923</v>
      </c>
      <c r="O4159" t="s">
        <v>19644</v>
      </c>
      <c r="P4159">
        <v>1</v>
      </c>
      <c r="Q4159" t="s">
        <v>19645</v>
      </c>
      <c r="R4159" t="s">
        <v>19646</v>
      </c>
      <c r="S4159">
        <v>539</v>
      </c>
      <c r="T4159" t="s">
        <v>1463</v>
      </c>
      <c r="U4159" t="s">
        <v>1464</v>
      </c>
      <c r="V4159" t="s">
        <v>5612</v>
      </c>
      <c r="W4159">
        <v>2200000</v>
      </c>
      <c r="X4159">
        <v>2003</v>
      </c>
      <c r="Y4159">
        <v>236</v>
      </c>
      <c r="Z4159">
        <v>6.8</v>
      </c>
      <c r="AA4159">
        <v>2.35</v>
      </c>
      <c r="AB4159">
        <v>0</v>
      </c>
    </row>
    <row r="4160" spans="1:28" hidden="1" x14ac:dyDescent="0.25">
      <c r="A4160" t="s">
        <v>28</v>
      </c>
      <c r="B4160" t="s">
        <v>19647</v>
      </c>
      <c r="C4160">
        <v>57</v>
      </c>
      <c r="D4160">
        <v>90</v>
      </c>
      <c r="E4160">
        <v>18</v>
      </c>
      <c r="F4160">
        <v>39</v>
      </c>
      <c r="G4160" t="s">
        <v>19648</v>
      </c>
      <c r="H4160">
        <v>130</v>
      </c>
      <c r="J4160" t="s">
        <v>7498</v>
      </c>
      <c r="K4160" t="s">
        <v>19649</v>
      </c>
      <c r="L4160" t="s">
        <v>19650</v>
      </c>
      <c r="M4160">
        <v>4173</v>
      </c>
      <c r="N4160">
        <v>362</v>
      </c>
      <c r="O4160" t="s">
        <v>19651</v>
      </c>
      <c r="P4160">
        <v>1</v>
      </c>
      <c r="Q4160" t="s">
        <v>19652</v>
      </c>
      <c r="R4160" t="s">
        <v>19653</v>
      </c>
      <c r="S4160">
        <v>32</v>
      </c>
      <c r="T4160" t="s">
        <v>37</v>
      </c>
      <c r="U4160" t="s">
        <v>369</v>
      </c>
      <c r="V4160" t="s">
        <v>39</v>
      </c>
      <c r="X4160">
        <v>2010</v>
      </c>
      <c r="Y4160">
        <v>96</v>
      </c>
      <c r="Z4160">
        <v>6.1</v>
      </c>
      <c r="AA4160">
        <v>1.85</v>
      </c>
      <c r="AB4160">
        <v>0</v>
      </c>
    </row>
    <row r="4161" spans="1:28" hidden="1" x14ac:dyDescent="0.25">
      <c r="A4161" t="s">
        <v>28</v>
      </c>
      <c r="B4161" t="s">
        <v>19654</v>
      </c>
      <c r="C4161">
        <v>14</v>
      </c>
      <c r="D4161">
        <v>89</v>
      </c>
      <c r="E4161">
        <v>6</v>
      </c>
      <c r="F4161">
        <v>29</v>
      </c>
      <c r="G4161" t="s">
        <v>19655</v>
      </c>
      <c r="H4161">
        <v>679</v>
      </c>
      <c r="J4161" t="s">
        <v>4903</v>
      </c>
      <c r="K4161" t="s">
        <v>15761</v>
      </c>
      <c r="L4161" t="s">
        <v>19656</v>
      </c>
      <c r="M4161">
        <v>859</v>
      </c>
      <c r="N4161">
        <v>964</v>
      </c>
      <c r="O4161" t="s">
        <v>19657</v>
      </c>
      <c r="P4161">
        <v>0</v>
      </c>
      <c r="Q4161" t="s">
        <v>19658</v>
      </c>
      <c r="R4161" t="s">
        <v>19659</v>
      </c>
      <c r="S4161">
        <v>17</v>
      </c>
      <c r="T4161" t="s">
        <v>37</v>
      </c>
      <c r="U4161" t="s">
        <v>38</v>
      </c>
      <c r="V4161" t="s">
        <v>584</v>
      </c>
      <c r="W4161">
        <v>3000000</v>
      </c>
      <c r="X4161">
        <v>2015</v>
      </c>
      <c r="Y4161">
        <v>234</v>
      </c>
      <c r="Z4161">
        <v>4</v>
      </c>
      <c r="AA4161">
        <v>2.35</v>
      </c>
      <c r="AB4161">
        <v>369</v>
      </c>
    </row>
    <row r="4162" spans="1:28" hidden="1" x14ac:dyDescent="0.25">
      <c r="A4162" t="s">
        <v>28</v>
      </c>
      <c r="B4162" t="s">
        <v>13077</v>
      </c>
      <c r="C4162">
        <v>159</v>
      </c>
      <c r="D4162">
        <v>116</v>
      </c>
      <c r="E4162">
        <v>153</v>
      </c>
      <c r="F4162">
        <v>165</v>
      </c>
      <c r="G4162" t="s">
        <v>19660</v>
      </c>
      <c r="H4162">
        <v>275</v>
      </c>
      <c r="I4162">
        <v>22201636</v>
      </c>
      <c r="J4162" t="s">
        <v>5578</v>
      </c>
      <c r="K4162" t="s">
        <v>19661</v>
      </c>
      <c r="L4162" t="s">
        <v>19662</v>
      </c>
      <c r="M4162">
        <v>33567</v>
      </c>
      <c r="N4162">
        <v>727</v>
      </c>
      <c r="O4162" t="s">
        <v>19663</v>
      </c>
      <c r="P4162">
        <v>1</v>
      </c>
      <c r="Q4162" t="s">
        <v>19664</v>
      </c>
      <c r="R4162" t="s">
        <v>19665</v>
      </c>
      <c r="S4162">
        <v>206</v>
      </c>
      <c r="T4162" t="s">
        <v>37</v>
      </c>
      <c r="U4162" t="s">
        <v>38</v>
      </c>
      <c r="V4162" t="s">
        <v>584</v>
      </c>
      <c r="W4162">
        <v>8000000</v>
      </c>
      <c r="X4162">
        <v>2005</v>
      </c>
      <c r="Y4162">
        <v>247</v>
      </c>
      <c r="Z4162">
        <v>7.4</v>
      </c>
      <c r="AA4162">
        <v>1.85</v>
      </c>
      <c r="AB4162">
        <v>0</v>
      </c>
    </row>
    <row r="4163" spans="1:28" hidden="1" x14ac:dyDescent="0.25">
      <c r="A4163" t="s">
        <v>746</v>
      </c>
      <c r="B4163" t="s">
        <v>18466</v>
      </c>
      <c r="C4163">
        <v>181</v>
      </c>
      <c r="D4163">
        <v>120</v>
      </c>
      <c r="E4163">
        <v>0</v>
      </c>
      <c r="F4163">
        <v>102</v>
      </c>
      <c r="G4163" t="s">
        <v>19666</v>
      </c>
      <c r="H4163">
        <v>105</v>
      </c>
      <c r="I4163">
        <v>25000000</v>
      </c>
      <c r="J4163" t="s">
        <v>6544</v>
      </c>
      <c r="K4163" t="s">
        <v>19667</v>
      </c>
      <c r="L4163" t="s">
        <v>19668</v>
      </c>
      <c r="M4163">
        <v>175196</v>
      </c>
      <c r="N4163">
        <v>527</v>
      </c>
      <c r="O4163" t="s">
        <v>19669</v>
      </c>
      <c r="P4163">
        <v>2</v>
      </c>
      <c r="Q4163" t="s">
        <v>19670</v>
      </c>
      <c r="R4163" t="s">
        <v>19671</v>
      </c>
      <c r="S4163">
        <v>350</v>
      </c>
      <c r="T4163" t="s">
        <v>37</v>
      </c>
      <c r="U4163" t="s">
        <v>38</v>
      </c>
      <c r="V4163" t="s">
        <v>4829</v>
      </c>
      <c r="W4163">
        <v>2883848</v>
      </c>
      <c r="X4163">
        <v>1959</v>
      </c>
      <c r="Y4163">
        <v>103</v>
      </c>
      <c r="Z4163">
        <v>8.3000000000000007</v>
      </c>
      <c r="AA4163">
        <v>1.66</v>
      </c>
      <c r="AB4163">
        <v>10000</v>
      </c>
    </row>
    <row r="4164" spans="1:28" hidden="1" x14ac:dyDescent="0.25">
      <c r="A4164" t="s">
        <v>28</v>
      </c>
      <c r="B4164" t="s">
        <v>19672</v>
      </c>
      <c r="C4164">
        <v>110</v>
      </c>
      <c r="D4164">
        <v>88</v>
      </c>
      <c r="E4164">
        <v>152</v>
      </c>
      <c r="F4164">
        <v>181</v>
      </c>
      <c r="G4164" t="s">
        <v>19673</v>
      </c>
      <c r="H4164">
        <v>935</v>
      </c>
      <c r="I4164">
        <v>19170001</v>
      </c>
      <c r="J4164" t="s">
        <v>6402</v>
      </c>
      <c r="K4164" t="s">
        <v>13483</v>
      </c>
      <c r="L4164" t="s">
        <v>19674</v>
      </c>
      <c r="M4164">
        <v>21359</v>
      </c>
      <c r="N4164">
        <v>1855</v>
      </c>
      <c r="O4164" t="s">
        <v>19675</v>
      </c>
      <c r="P4164">
        <v>0</v>
      </c>
      <c r="Q4164" t="s">
        <v>19676</v>
      </c>
      <c r="R4164" t="s">
        <v>19677</v>
      </c>
      <c r="S4164">
        <v>270</v>
      </c>
      <c r="T4164" t="s">
        <v>37</v>
      </c>
      <c r="U4164" t="s">
        <v>38</v>
      </c>
      <c r="V4164" t="s">
        <v>584</v>
      </c>
      <c r="W4164">
        <v>2800000</v>
      </c>
      <c r="X4164">
        <v>1988</v>
      </c>
      <c r="Y4164">
        <v>448</v>
      </c>
      <c r="Z4164">
        <v>5.3</v>
      </c>
      <c r="AA4164">
        <v>1.85</v>
      </c>
      <c r="AB4164">
        <v>0</v>
      </c>
    </row>
    <row r="4165" spans="1:28" hidden="1" x14ac:dyDescent="0.25">
      <c r="A4165" t="s">
        <v>746</v>
      </c>
      <c r="B4165" t="s">
        <v>18790</v>
      </c>
      <c r="C4165">
        <v>213</v>
      </c>
      <c r="D4165">
        <v>102</v>
      </c>
      <c r="E4165">
        <v>149</v>
      </c>
      <c r="F4165">
        <v>357</v>
      </c>
      <c r="G4165" t="s">
        <v>19678</v>
      </c>
      <c r="H4165">
        <v>695</v>
      </c>
      <c r="I4165">
        <v>22202612</v>
      </c>
      <c r="J4165" t="s">
        <v>9789</v>
      </c>
      <c r="K4165" t="s">
        <v>19679</v>
      </c>
      <c r="L4165" t="s">
        <v>19680</v>
      </c>
      <c r="M4165">
        <v>291875</v>
      </c>
      <c r="N4165">
        <v>2509</v>
      </c>
      <c r="O4165" t="s">
        <v>19681</v>
      </c>
      <c r="P4165">
        <v>3</v>
      </c>
      <c r="Q4165" t="s">
        <v>19682</v>
      </c>
      <c r="R4165" t="s">
        <v>19683</v>
      </c>
      <c r="S4165">
        <v>533</v>
      </c>
      <c r="T4165" t="s">
        <v>37</v>
      </c>
      <c r="U4165" t="s">
        <v>38</v>
      </c>
      <c r="V4165" t="s">
        <v>15937</v>
      </c>
      <c r="W4165">
        <v>2800000</v>
      </c>
      <c r="X4165">
        <v>1939</v>
      </c>
      <c r="Y4165">
        <v>421</v>
      </c>
      <c r="Z4165">
        <v>8.1</v>
      </c>
      <c r="AA4165">
        <v>1.37</v>
      </c>
      <c r="AB4165">
        <v>14000</v>
      </c>
    </row>
    <row r="4166" spans="1:28" hidden="1" x14ac:dyDescent="0.25">
      <c r="A4166" t="s">
        <v>746</v>
      </c>
      <c r="B4166" t="s">
        <v>10324</v>
      </c>
      <c r="C4166">
        <v>129</v>
      </c>
      <c r="D4166">
        <v>106</v>
      </c>
      <c r="E4166">
        <v>0</v>
      </c>
      <c r="F4166">
        <v>481</v>
      </c>
      <c r="G4166" t="s">
        <v>3282</v>
      </c>
      <c r="H4166">
        <v>1000</v>
      </c>
      <c r="I4166">
        <v>86300000</v>
      </c>
      <c r="J4166" t="s">
        <v>1670</v>
      </c>
      <c r="K4166" t="s">
        <v>5796</v>
      </c>
      <c r="L4166" t="s">
        <v>19684</v>
      </c>
      <c r="M4166">
        <v>112671</v>
      </c>
      <c r="N4166">
        <v>2703</v>
      </c>
      <c r="O4166" t="s">
        <v>10640</v>
      </c>
      <c r="P4166">
        <v>0</v>
      </c>
      <c r="Q4166" t="s">
        <v>19685</v>
      </c>
      <c r="R4166" t="s">
        <v>19686</v>
      </c>
      <c r="S4166">
        <v>315</v>
      </c>
      <c r="T4166" t="s">
        <v>37</v>
      </c>
      <c r="U4166" t="s">
        <v>38</v>
      </c>
      <c r="V4166" t="s">
        <v>94</v>
      </c>
      <c r="W4166">
        <v>2800000</v>
      </c>
      <c r="X4166">
        <v>1974</v>
      </c>
      <c r="Y4166">
        <v>595</v>
      </c>
      <c r="Z4166">
        <v>8</v>
      </c>
      <c r="AA4166">
        <v>1.85</v>
      </c>
      <c r="AB4166">
        <v>14000</v>
      </c>
    </row>
    <row r="4167" spans="1:28" hidden="1" x14ac:dyDescent="0.25">
      <c r="A4167" t="s">
        <v>28</v>
      </c>
      <c r="B4167" t="s">
        <v>2494</v>
      </c>
      <c r="C4167">
        <v>280</v>
      </c>
      <c r="D4167">
        <v>95</v>
      </c>
      <c r="E4167">
        <v>0</v>
      </c>
      <c r="F4167">
        <v>192</v>
      </c>
      <c r="G4167" t="s">
        <v>4499</v>
      </c>
      <c r="H4167">
        <v>569</v>
      </c>
      <c r="I4167">
        <v>952620</v>
      </c>
      <c r="J4167" t="s">
        <v>6402</v>
      </c>
      <c r="K4167" t="s">
        <v>5060</v>
      </c>
      <c r="L4167" t="s">
        <v>19687</v>
      </c>
      <c r="M4167">
        <v>40800</v>
      </c>
      <c r="N4167">
        <v>1797</v>
      </c>
      <c r="O4167" t="s">
        <v>19688</v>
      </c>
      <c r="P4167">
        <v>0</v>
      </c>
      <c r="Q4167" t="s">
        <v>19689</v>
      </c>
      <c r="R4167" t="s">
        <v>19690</v>
      </c>
      <c r="S4167">
        <v>332</v>
      </c>
      <c r="T4167" t="s">
        <v>37</v>
      </c>
      <c r="U4167" t="s">
        <v>38</v>
      </c>
      <c r="V4167" t="s">
        <v>584</v>
      </c>
      <c r="W4167">
        <v>2000000</v>
      </c>
      <c r="X4167">
        <v>2007</v>
      </c>
      <c r="Y4167">
        <v>529</v>
      </c>
      <c r="Z4167">
        <v>5.7</v>
      </c>
      <c r="AA4167">
        <v>1.85</v>
      </c>
      <c r="AB4167">
        <v>0</v>
      </c>
    </row>
    <row r="4168" spans="1:28" hidden="1" x14ac:dyDescent="0.25">
      <c r="A4168" t="s">
        <v>28</v>
      </c>
      <c r="B4168" t="s">
        <v>19691</v>
      </c>
      <c r="C4168">
        <v>15</v>
      </c>
      <c r="D4168">
        <v>144</v>
      </c>
      <c r="E4168">
        <v>124</v>
      </c>
      <c r="F4168">
        <v>327</v>
      </c>
      <c r="G4168" t="s">
        <v>19692</v>
      </c>
      <c r="H4168">
        <v>464</v>
      </c>
      <c r="J4168" t="s">
        <v>1414</v>
      </c>
      <c r="K4168" t="s">
        <v>18388</v>
      </c>
      <c r="L4168" t="s">
        <v>19693</v>
      </c>
      <c r="M4168">
        <v>27569</v>
      </c>
      <c r="N4168">
        <v>1761</v>
      </c>
      <c r="O4168" t="s">
        <v>15897</v>
      </c>
      <c r="P4168">
        <v>0</v>
      </c>
      <c r="Q4168" t="s">
        <v>19694</v>
      </c>
      <c r="R4168" t="s">
        <v>19695</v>
      </c>
      <c r="S4168">
        <v>106</v>
      </c>
      <c r="T4168" t="s">
        <v>5610</v>
      </c>
      <c r="U4168" t="s">
        <v>5611</v>
      </c>
      <c r="V4168" t="s">
        <v>39</v>
      </c>
      <c r="W4168">
        <v>120000000</v>
      </c>
      <c r="X4168">
        <v>2006</v>
      </c>
      <c r="Y4168">
        <v>426</v>
      </c>
      <c r="Z4168">
        <v>8.1999999999999993</v>
      </c>
      <c r="AA4168">
        <v>2.35</v>
      </c>
      <c r="AB4168">
        <v>349</v>
      </c>
    </row>
    <row r="4169" spans="1:28" hidden="1" x14ac:dyDescent="0.25">
      <c r="A4169" t="s">
        <v>28</v>
      </c>
      <c r="B4169" t="s">
        <v>19696</v>
      </c>
      <c r="C4169">
        <v>61</v>
      </c>
      <c r="D4169">
        <v>113</v>
      </c>
      <c r="E4169">
        <v>9</v>
      </c>
      <c r="F4169">
        <v>42</v>
      </c>
      <c r="G4169" t="s">
        <v>19697</v>
      </c>
      <c r="H4169">
        <v>402</v>
      </c>
      <c r="I4169">
        <v>9054736</v>
      </c>
      <c r="J4169" t="s">
        <v>3408</v>
      </c>
      <c r="K4169" t="s">
        <v>1365</v>
      </c>
      <c r="L4169" t="s">
        <v>19698</v>
      </c>
      <c r="M4169">
        <v>5744</v>
      </c>
      <c r="N4169">
        <v>787</v>
      </c>
      <c r="O4169" t="s">
        <v>19699</v>
      </c>
      <c r="P4169">
        <v>1</v>
      </c>
      <c r="Q4169" t="s">
        <v>19700</v>
      </c>
      <c r="R4169" t="s">
        <v>19701</v>
      </c>
      <c r="S4169">
        <v>57</v>
      </c>
      <c r="T4169" t="s">
        <v>37</v>
      </c>
      <c r="U4169" t="s">
        <v>38</v>
      </c>
      <c r="V4169" t="s">
        <v>584</v>
      </c>
      <c r="W4169">
        <v>2700000</v>
      </c>
      <c r="X4169">
        <v>1997</v>
      </c>
      <c r="Y4169">
        <v>222</v>
      </c>
      <c r="Z4169">
        <v>7.1</v>
      </c>
      <c r="AA4169">
        <v>1.66</v>
      </c>
      <c r="AB4169">
        <v>381</v>
      </c>
    </row>
    <row r="4170" spans="1:28" hidden="1" x14ac:dyDescent="0.25">
      <c r="A4170" t="s">
        <v>28</v>
      </c>
      <c r="B4170" t="s">
        <v>14355</v>
      </c>
      <c r="C4170">
        <v>33</v>
      </c>
      <c r="D4170">
        <v>118</v>
      </c>
      <c r="E4170">
        <v>19</v>
      </c>
      <c r="F4170">
        <v>48</v>
      </c>
      <c r="G4170" t="s">
        <v>19702</v>
      </c>
      <c r="H4170">
        <v>481</v>
      </c>
      <c r="J4170" t="s">
        <v>19703</v>
      </c>
      <c r="K4170" t="s">
        <v>10640</v>
      </c>
      <c r="L4170" t="s">
        <v>19704</v>
      </c>
      <c r="M4170">
        <v>8856</v>
      </c>
      <c r="N4170">
        <v>681</v>
      </c>
      <c r="O4170" t="s">
        <v>19705</v>
      </c>
      <c r="P4170">
        <v>0</v>
      </c>
      <c r="Q4170" t="s">
        <v>19706</v>
      </c>
      <c r="R4170" t="s">
        <v>19707</v>
      </c>
      <c r="S4170">
        <v>90</v>
      </c>
      <c r="T4170" t="s">
        <v>37</v>
      </c>
      <c r="U4170" t="s">
        <v>38</v>
      </c>
      <c r="V4170" t="s">
        <v>276</v>
      </c>
      <c r="W4170">
        <v>2700000</v>
      </c>
      <c r="X4170">
        <v>1979</v>
      </c>
      <c r="Y4170">
        <v>81</v>
      </c>
      <c r="Z4170">
        <v>7.4</v>
      </c>
      <c r="AA4170">
        <v>1.85</v>
      </c>
      <c r="AB4170">
        <v>0</v>
      </c>
    </row>
    <row r="4171" spans="1:28" hidden="1" x14ac:dyDescent="0.25">
      <c r="A4171" t="s">
        <v>28</v>
      </c>
      <c r="B4171" t="s">
        <v>19708</v>
      </c>
      <c r="C4171">
        <v>1</v>
      </c>
      <c r="D4171">
        <v>141</v>
      </c>
      <c r="E4171">
        <v>2</v>
      </c>
      <c r="F4171">
        <v>32</v>
      </c>
      <c r="G4171" t="s">
        <v>19709</v>
      </c>
      <c r="H4171">
        <v>258</v>
      </c>
      <c r="J4171" t="s">
        <v>19710</v>
      </c>
      <c r="K4171" t="s">
        <v>19711</v>
      </c>
      <c r="L4171" t="s">
        <v>19712</v>
      </c>
      <c r="M4171">
        <v>745</v>
      </c>
      <c r="N4171">
        <v>434</v>
      </c>
      <c r="O4171" t="s">
        <v>19713</v>
      </c>
      <c r="P4171">
        <v>2</v>
      </c>
      <c r="R4171" t="s">
        <v>19714</v>
      </c>
      <c r="S4171">
        <v>8</v>
      </c>
      <c r="T4171" t="s">
        <v>19715</v>
      </c>
      <c r="U4171" t="s">
        <v>267</v>
      </c>
      <c r="W4171">
        <v>3000000</v>
      </c>
      <c r="X4171">
        <v>2015</v>
      </c>
      <c r="Y4171">
        <v>85</v>
      </c>
      <c r="Z4171">
        <v>6.6</v>
      </c>
      <c r="AB4171">
        <v>50</v>
      </c>
    </row>
    <row r="4172" spans="1:28" hidden="1" x14ac:dyDescent="0.25">
      <c r="A4172" t="s">
        <v>28</v>
      </c>
      <c r="B4172" t="s">
        <v>19716</v>
      </c>
      <c r="C4172">
        <v>2</v>
      </c>
      <c r="D4172">
        <v>90</v>
      </c>
      <c r="E4172">
        <v>0</v>
      </c>
      <c r="F4172">
        <v>13</v>
      </c>
      <c r="G4172" t="s">
        <v>19717</v>
      </c>
      <c r="H4172">
        <v>122</v>
      </c>
      <c r="J4172" t="s">
        <v>19718</v>
      </c>
      <c r="K4172" t="s">
        <v>10296</v>
      </c>
      <c r="L4172" t="s">
        <v>19719</v>
      </c>
      <c r="M4172">
        <v>1828</v>
      </c>
      <c r="N4172">
        <v>197</v>
      </c>
      <c r="O4172" t="s">
        <v>19720</v>
      </c>
      <c r="P4172">
        <v>0</v>
      </c>
      <c r="Q4172" t="s">
        <v>19721</v>
      </c>
      <c r="R4172" t="s">
        <v>19722</v>
      </c>
      <c r="S4172">
        <v>6</v>
      </c>
      <c r="T4172" t="s">
        <v>15777</v>
      </c>
      <c r="U4172" t="s">
        <v>7710</v>
      </c>
      <c r="V4172" t="s">
        <v>4829</v>
      </c>
      <c r="X4172">
        <v>2008</v>
      </c>
      <c r="Y4172">
        <v>33</v>
      </c>
      <c r="Z4172">
        <v>5.7</v>
      </c>
      <c r="AA4172">
        <v>1.85</v>
      </c>
      <c r="AB4172">
        <v>77</v>
      </c>
    </row>
    <row r="4173" spans="1:28" hidden="1" x14ac:dyDescent="0.25">
      <c r="A4173" t="s">
        <v>28</v>
      </c>
      <c r="B4173" t="s">
        <v>19129</v>
      </c>
      <c r="C4173">
        <v>27</v>
      </c>
      <c r="D4173">
        <v>109</v>
      </c>
      <c r="E4173">
        <v>673</v>
      </c>
      <c r="F4173">
        <v>359</v>
      </c>
      <c r="G4173" t="s">
        <v>19723</v>
      </c>
      <c r="H4173">
        <v>756</v>
      </c>
      <c r="J4173" t="s">
        <v>11647</v>
      </c>
      <c r="K4173" t="s">
        <v>10887</v>
      </c>
      <c r="L4173" t="s">
        <v>19724</v>
      </c>
      <c r="M4173">
        <v>5786</v>
      </c>
      <c r="N4173">
        <v>1949</v>
      </c>
      <c r="O4173" t="s">
        <v>12388</v>
      </c>
      <c r="P4173">
        <v>1</v>
      </c>
      <c r="Q4173" t="s">
        <v>19725</v>
      </c>
      <c r="R4173" t="s">
        <v>19726</v>
      </c>
      <c r="S4173">
        <v>65</v>
      </c>
      <c r="T4173" t="s">
        <v>37</v>
      </c>
      <c r="U4173" t="s">
        <v>38</v>
      </c>
      <c r="V4173" t="s">
        <v>4829</v>
      </c>
      <c r="W4173">
        <v>2686585</v>
      </c>
      <c r="X4173">
        <v>1963</v>
      </c>
      <c r="Y4173">
        <v>370</v>
      </c>
      <c r="Z4173">
        <v>6.9</v>
      </c>
      <c r="AA4173">
        <v>1.85</v>
      </c>
      <c r="AB4173">
        <v>573</v>
      </c>
    </row>
    <row r="4174" spans="1:28" hidden="1" x14ac:dyDescent="0.25">
      <c r="A4174" t="s">
        <v>28</v>
      </c>
      <c r="B4174" t="s">
        <v>19727</v>
      </c>
      <c r="C4174">
        <v>19</v>
      </c>
      <c r="D4174">
        <v>95</v>
      </c>
      <c r="E4174">
        <v>53</v>
      </c>
      <c r="F4174">
        <v>2</v>
      </c>
      <c r="G4174" t="s">
        <v>19728</v>
      </c>
      <c r="H4174">
        <v>20</v>
      </c>
      <c r="J4174" t="s">
        <v>2526</v>
      </c>
      <c r="K4174" t="s">
        <v>19729</v>
      </c>
      <c r="L4174" t="s">
        <v>19730</v>
      </c>
      <c r="M4174">
        <v>1470</v>
      </c>
      <c r="N4174">
        <v>25</v>
      </c>
      <c r="O4174" t="s">
        <v>19731</v>
      </c>
      <c r="P4174">
        <v>0</v>
      </c>
      <c r="Q4174" t="s">
        <v>19732</v>
      </c>
      <c r="R4174" t="s">
        <v>19733</v>
      </c>
      <c r="S4174">
        <v>5</v>
      </c>
      <c r="T4174" t="s">
        <v>10489</v>
      </c>
      <c r="U4174" t="s">
        <v>10490</v>
      </c>
      <c r="W4174">
        <v>2650000</v>
      </c>
      <c r="X4174">
        <v>1996</v>
      </c>
      <c r="Y4174">
        <v>3</v>
      </c>
      <c r="Z4174">
        <v>7</v>
      </c>
      <c r="AA4174">
        <v>1.85</v>
      </c>
      <c r="AB4174">
        <v>121</v>
      </c>
    </row>
    <row r="4175" spans="1:28" hidden="1" x14ac:dyDescent="0.25">
      <c r="A4175" t="s">
        <v>746</v>
      </c>
      <c r="B4175" t="s">
        <v>18790</v>
      </c>
      <c r="C4175">
        <v>9</v>
      </c>
      <c r="D4175">
        <v>122</v>
      </c>
      <c r="E4175">
        <v>149</v>
      </c>
      <c r="F4175">
        <v>315</v>
      </c>
      <c r="G4175" t="s">
        <v>19734</v>
      </c>
      <c r="H4175">
        <v>760</v>
      </c>
      <c r="J4175" t="s">
        <v>19735</v>
      </c>
      <c r="K4175" t="s">
        <v>15539</v>
      </c>
      <c r="L4175" t="s">
        <v>19736</v>
      </c>
      <c r="M4175">
        <v>1553</v>
      </c>
      <c r="N4175">
        <v>2555</v>
      </c>
      <c r="O4175" t="s">
        <v>19737</v>
      </c>
      <c r="P4175">
        <v>0</v>
      </c>
      <c r="Q4175" t="s">
        <v>19738</v>
      </c>
      <c r="R4175" t="s">
        <v>19739</v>
      </c>
      <c r="S4175">
        <v>27</v>
      </c>
      <c r="T4175" t="s">
        <v>37</v>
      </c>
      <c r="U4175" t="s">
        <v>38</v>
      </c>
      <c r="V4175" t="s">
        <v>15937</v>
      </c>
      <c r="W4175">
        <v>2627000</v>
      </c>
      <c r="X4175">
        <v>1943</v>
      </c>
      <c r="Y4175">
        <v>675</v>
      </c>
      <c r="Z4175">
        <v>7</v>
      </c>
      <c r="AA4175">
        <v>1.37</v>
      </c>
      <c r="AB4175">
        <v>116</v>
      </c>
    </row>
    <row r="4176" spans="1:28" hidden="1" x14ac:dyDescent="0.25">
      <c r="A4176" t="s">
        <v>28</v>
      </c>
      <c r="B4176" t="s">
        <v>10324</v>
      </c>
      <c r="C4176">
        <v>121</v>
      </c>
      <c r="D4176">
        <v>93</v>
      </c>
      <c r="E4176">
        <v>0</v>
      </c>
      <c r="F4176">
        <v>628</v>
      </c>
      <c r="G4176" t="s">
        <v>18079</v>
      </c>
      <c r="H4176">
        <v>1000</v>
      </c>
      <c r="I4176">
        <v>119500000</v>
      </c>
      <c r="J4176" t="s">
        <v>4484</v>
      </c>
      <c r="K4176" t="s">
        <v>5796</v>
      </c>
      <c r="L4176" t="s">
        <v>19740</v>
      </c>
      <c r="M4176">
        <v>95294</v>
      </c>
      <c r="N4176">
        <v>4701</v>
      </c>
      <c r="O4176" t="s">
        <v>4107</v>
      </c>
      <c r="P4176">
        <v>0</v>
      </c>
      <c r="Q4176" t="s">
        <v>19741</v>
      </c>
      <c r="R4176" t="s">
        <v>19742</v>
      </c>
      <c r="S4176">
        <v>363</v>
      </c>
      <c r="T4176" t="s">
        <v>37</v>
      </c>
      <c r="U4176" t="s">
        <v>38</v>
      </c>
      <c r="V4176" t="s">
        <v>584</v>
      </c>
      <c r="W4176">
        <v>2600000</v>
      </c>
      <c r="X4176">
        <v>1974</v>
      </c>
      <c r="Y4176">
        <v>1000</v>
      </c>
      <c r="Z4176">
        <v>7.8</v>
      </c>
      <c r="AA4176">
        <v>2.35</v>
      </c>
      <c r="AB4176">
        <v>12000</v>
      </c>
    </row>
    <row r="4177" spans="1:28" hidden="1" x14ac:dyDescent="0.25">
      <c r="A4177" t="s">
        <v>28</v>
      </c>
      <c r="B4177" t="s">
        <v>14964</v>
      </c>
      <c r="C4177">
        <v>166</v>
      </c>
      <c r="D4177">
        <v>97</v>
      </c>
      <c r="E4177">
        <v>17</v>
      </c>
      <c r="F4177">
        <v>74</v>
      </c>
      <c r="G4177" t="s">
        <v>19743</v>
      </c>
      <c r="H4177">
        <v>158</v>
      </c>
      <c r="I4177">
        <v>32600000</v>
      </c>
      <c r="J4177" t="s">
        <v>5543</v>
      </c>
      <c r="K4177" t="s">
        <v>19744</v>
      </c>
      <c r="L4177" t="s">
        <v>19745</v>
      </c>
      <c r="M4177">
        <v>29488</v>
      </c>
      <c r="N4177">
        <v>467</v>
      </c>
      <c r="O4177" t="s">
        <v>19746</v>
      </c>
      <c r="P4177">
        <v>0</v>
      </c>
      <c r="Q4177" t="s">
        <v>19747</v>
      </c>
      <c r="R4177" t="s">
        <v>19748</v>
      </c>
      <c r="S4177">
        <v>326</v>
      </c>
      <c r="T4177" t="s">
        <v>37</v>
      </c>
      <c r="U4177" t="s">
        <v>38</v>
      </c>
      <c r="V4177" t="s">
        <v>584</v>
      </c>
      <c r="W4177">
        <v>1800000</v>
      </c>
      <c r="X4177">
        <v>1984</v>
      </c>
      <c r="Y4177">
        <v>84</v>
      </c>
      <c r="Z4177">
        <v>5.9</v>
      </c>
      <c r="AA4177">
        <v>1.85</v>
      </c>
      <c r="AB4177">
        <v>0</v>
      </c>
    </row>
    <row r="4178" spans="1:28" hidden="1" x14ac:dyDescent="0.25">
      <c r="A4178" t="s">
        <v>746</v>
      </c>
      <c r="B4178" t="s">
        <v>19749</v>
      </c>
      <c r="C4178">
        <v>269</v>
      </c>
      <c r="D4178">
        <v>82</v>
      </c>
      <c r="E4178">
        <v>84</v>
      </c>
      <c r="F4178">
        <v>46</v>
      </c>
      <c r="G4178" t="s">
        <v>19750</v>
      </c>
      <c r="H4178">
        <v>88</v>
      </c>
      <c r="I4178">
        <v>3826455</v>
      </c>
      <c r="J4178" t="s">
        <v>3408</v>
      </c>
      <c r="K4178" t="s">
        <v>19751</v>
      </c>
      <c r="L4178" t="s">
        <v>19752</v>
      </c>
      <c r="M4178">
        <v>34643</v>
      </c>
      <c r="N4178">
        <v>205</v>
      </c>
      <c r="O4178" t="s">
        <v>19753</v>
      </c>
      <c r="P4178">
        <v>1</v>
      </c>
      <c r="Q4178" t="s">
        <v>19754</v>
      </c>
      <c r="R4178" t="s">
        <v>19755</v>
      </c>
      <c r="S4178">
        <v>123</v>
      </c>
      <c r="T4178" t="s">
        <v>13604</v>
      </c>
      <c r="U4178" t="s">
        <v>13605</v>
      </c>
      <c r="V4178" t="s">
        <v>39</v>
      </c>
      <c r="X4178">
        <v>2013</v>
      </c>
      <c r="Y4178">
        <v>64</v>
      </c>
      <c r="Z4178">
        <v>7.4</v>
      </c>
      <c r="AA4178">
        <v>1.33</v>
      </c>
      <c r="AB4178">
        <v>17000</v>
      </c>
    </row>
    <row r="4179" spans="1:28" hidden="1" x14ac:dyDescent="0.25">
      <c r="A4179" t="s">
        <v>28</v>
      </c>
      <c r="B4179" t="s">
        <v>12559</v>
      </c>
      <c r="C4179">
        <v>29</v>
      </c>
      <c r="D4179">
        <v>140</v>
      </c>
      <c r="E4179">
        <v>133</v>
      </c>
      <c r="F4179">
        <v>239</v>
      </c>
      <c r="G4179" t="s">
        <v>15658</v>
      </c>
      <c r="H4179">
        <v>443</v>
      </c>
      <c r="I4179">
        <v>3130592</v>
      </c>
      <c r="J4179" t="s">
        <v>213</v>
      </c>
      <c r="K4179" t="s">
        <v>5140</v>
      </c>
      <c r="L4179" t="s">
        <v>19756</v>
      </c>
      <c r="M4179">
        <v>10755</v>
      </c>
      <c r="N4179">
        <v>1269</v>
      </c>
      <c r="O4179" t="s">
        <v>8025</v>
      </c>
      <c r="P4179">
        <v>1</v>
      </c>
      <c r="Q4179" t="s">
        <v>19757</v>
      </c>
      <c r="R4179" t="s">
        <v>19758</v>
      </c>
      <c r="S4179">
        <v>69</v>
      </c>
      <c r="T4179" t="s">
        <v>37</v>
      </c>
      <c r="U4179" t="s">
        <v>56</v>
      </c>
      <c r="V4179" t="s">
        <v>584</v>
      </c>
      <c r="W4179">
        <v>2600000</v>
      </c>
      <c r="X4179">
        <v>1987</v>
      </c>
      <c r="Y4179">
        <v>249</v>
      </c>
      <c r="Z4179">
        <v>7.8</v>
      </c>
      <c r="AA4179">
        <v>1.66</v>
      </c>
      <c r="AB4179">
        <v>963</v>
      </c>
    </row>
    <row r="4180" spans="1:28" hidden="1" x14ac:dyDescent="0.25">
      <c r="A4180" t="s">
        <v>28</v>
      </c>
      <c r="B4180" t="s">
        <v>19759</v>
      </c>
      <c r="C4180">
        <v>20</v>
      </c>
      <c r="D4180">
        <v>86</v>
      </c>
      <c r="E4180">
        <v>3</v>
      </c>
      <c r="F4180">
        <v>327</v>
      </c>
      <c r="G4180" t="s">
        <v>19760</v>
      </c>
      <c r="H4180">
        <v>833</v>
      </c>
      <c r="I4180">
        <v>475000</v>
      </c>
      <c r="J4180" t="s">
        <v>3912</v>
      </c>
      <c r="K4180" t="s">
        <v>623</v>
      </c>
      <c r="L4180" t="s">
        <v>19761</v>
      </c>
      <c r="M4180">
        <v>6930</v>
      </c>
      <c r="N4180">
        <v>2753</v>
      </c>
      <c r="O4180" t="s">
        <v>4744</v>
      </c>
      <c r="P4180">
        <v>2</v>
      </c>
      <c r="Q4180" t="s">
        <v>19762</v>
      </c>
      <c r="R4180" t="s">
        <v>19763</v>
      </c>
      <c r="S4180">
        <v>53</v>
      </c>
      <c r="T4180" t="s">
        <v>37</v>
      </c>
      <c r="U4180" t="s">
        <v>38</v>
      </c>
      <c r="V4180" t="s">
        <v>584</v>
      </c>
      <c r="W4180">
        <v>2800000</v>
      </c>
      <c r="X4180">
        <v>2006</v>
      </c>
      <c r="Y4180">
        <v>549</v>
      </c>
      <c r="Z4180">
        <v>6</v>
      </c>
      <c r="AB4180">
        <v>323</v>
      </c>
    </row>
    <row r="4181" spans="1:28" hidden="1" x14ac:dyDescent="0.25">
      <c r="A4181" t="s">
        <v>28</v>
      </c>
      <c r="B4181" t="s">
        <v>7791</v>
      </c>
      <c r="C4181">
        <v>107</v>
      </c>
      <c r="D4181">
        <v>109</v>
      </c>
      <c r="E4181">
        <v>7</v>
      </c>
      <c r="F4181">
        <v>1000</v>
      </c>
      <c r="G4181" t="s">
        <v>775</v>
      </c>
      <c r="H4181">
        <v>40000</v>
      </c>
      <c r="I4181">
        <v>10654581</v>
      </c>
      <c r="J4181" t="s">
        <v>2682</v>
      </c>
      <c r="K4181" t="s">
        <v>43</v>
      </c>
      <c r="L4181" t="s">
        <v>7792</v>
      </c>
      <c r="M4181">
        <v>45500</v>
      </c>
      <c r="N4181">
        <v>52621</v>
      </c>
      <c r="O4181" t="s">
        <v>6003</v>
      </c>
      <c r="P4181">
        <v>0</v>
      </c>
      <c r="Q4181" t="s">
        <v>7793</v>
      </c>
      <c r="R4181" t="s">
        <v>7794</v>
      </c>
      <c r="S4181">
        <v>260</v>
      </c>
      <c r="T4181" t="s">
        <v>37</v>
      </c>
      <c r="U4181" t="s">
        <v>38</v>
      </c>
      <c r="V4181" t="s">
        <v>584</v>
      </c>
      <c r="W4181">
        <v>34000000</v>
      </c>
      <c r="X4181">
        <v>1999</v>
      </c>
      <c r="Y4181">
        <v>9000</v>
      </c>
      <c r="Z4181">
        <v>5.3</v>
      </c>
      <c r="AA4181">
        <v>1.85</v>
      </c>
      <c r="AB4181">
        <v>1000</v>
      </c>
    </row>
    <row r="4182" spans="1:28" hidden="1" x14ac:dyDescent="0.25">
      <c r="A4182" t="s">
        <v>28</v>
      </c>
      <c r="B4182" t="s">
        <v>19764</v>
      </c>
      <c r="C4182">
        <v>74</v>
      </c>
      <c r="D4182">
        <v>105</v>
      </c>
      <c r="E4182">
        <v>147</v>
      </c>
      <c r="F4182">
        <v>28</v>
      </c>
      <c r="G4182" t="s">
        <v>19765</v>
      </c>
      <c r="H4182">
        <v>52</v>
      </c>
      <c r="I4182">
        <v>2276368</v>
      </c>
      <c r="J4182" t="s">
        <v>19766</v>
      </c>
      <c r="K4182" t="s">
        <v>19767</v>
      </c>
      <c r="L4182" t="s">
        <v>19768</v>
      </c>
      <c r="M4182">
        <v>3849</v>
      </c>
      <c r="N4182">
        <v>179</v>
      </c>
      <c r="O4182" t="s">
        <v>19769</v>
      </c>
      <c r="P4182">
        <v>1</v>
      </c>
      <c r="Q4182" t="s">
        <v>19770</v>
      </c>
      <c r="R4182" t="s">
        <v>19771</v>
      </c>
      <c r="S4182">
        <v>37</v>
      </c>
      <c r="T4182" t="s">
        <v>37</v>
      </c>
      <c r="U4182" t="s">
        <v>38</v>
      </c>
      <c r="V4182" t="s">
        <v>39</v>
      </c>
      <c r="X4182">
        <v>2004</v>
      </c>
      <c r="Y4182">
        <v>52</v>
      </c>
      <c r="Z4182">
        <v>7.9</v>
      </c>
      <c r="AB4182">
        <v>0</v>
      </c>
    </row>
    <row r="4183" spans="1:28" hidden="1" x14ac:dyDescent="0.25">
      <c r="A4183" t="s">
        <v>28</v>
      </c>
      <c r="B4183" t="s">
        <v>19772</v>
      </c>
      <c r="C4183">
        <v>173</v>
      </c>
      <c r="D4183">
        <v>66</v>
      </c>
      <c r="E4183">
        <v>76</v>
      </c>
      <c r="F4183">
        <v>36</v>
      </c>
      <c r="G4183" t="s">
        <v>19772</v>
      </c>
      <c r="H4183">
        <v>123</v>
      </c>
      <c r="I4183">
        <v>38108</v>
      </c>
      <c r="J4183" t="s">
        <v>4276</v>
      </c>
      <c r="K4183" t="s">
        <v>19773</v>
      </c>
      <c r="L4183" t="s">
        <v>19774</v>
      </c>
      <c r="M4183">
        <v>40878</v>
      </c>
      <c r="N4183">
        <v>239</v>
      </c>
      <c r="O4183" t="s">
        <v>19775</v>
      </c>
      <c r="P4183">
        <v>0</v>
      </c>
      <c r="Q4183" t="s">
        <v>19776</v>
      </c>
      <c r="R4183" t="s">
        <v>19777</v>
      </c>
      <c r="S4183">
        <v>124</v>
      </c>
      <c r="T4183" t="s">
        <v>2777</v>
      </c>
      <c r="U4183" t="s">
        <v>3570</v>
      </c>
      <c r="V4183" t="s">
        <v>584</v>
      </c>
      <c r="W4183">
        <v>2600000</v>
      </c>
      <c r="X4183">
        <v>2007</v>
      </c>
      <c r="Y4183">
        <v>76</v>
      </c>
      <c r="Z4183">
        <v>7.2</v>
      </c>
      <c r="AA4183">
        <v>1.85</v>
      </c>
      <c r="AB4183">
        <v>0</v>
      </c>
    </row>
    <row r="4184" spans="1:28" hidden="1" x14ac:dyDescent="0.25">
      <c r="A4184" t="s">
        <v>28</v>
      </c>
      <c r="B4184" t="s">
        <v>19778</v>
      </c>
      <c r="C4184">
        <v>5</v>
      </c>
      <c r="D4184">
        <v>99</v>
      </c>
      <c r="E4184">
        <v>0</v>
      </c>
      <c r="F4184">
        <v>4</v>
      </c>
      <c r="G4184" t="s">
        <v>19779</v>
      </c>
      <c r="H4184">
        <v>11</v>
      </c>
      <c r="J4184" t="s">
        <v>1627</v>
      </c>
      <c r="K4184" t="s">
        <v>16278</v>
      </c>
      <c r="L4184" t="s">
        <v>19780</v>
      </c>
      <c r="M4184">
        <v>1418</v>
      </c>
      <c r="N4184">
        <v>19</v>
      </c>
      <c r="O4184" t="s">
        <v>19781</v>
      </c>
      <c r="P4184">
        <v>1</v>
      </c>
      <c r="Q4184" t="s">
        <v>15159</v>
      </c>
      <c r="R4184" t="s">
        <v>19782</v>
      </c>
      <c r="S4184">
        <v>4</v>
      </c>
      <c r="T4184" t="s">
        <v>1945</v>
      </c>
      <c r="U4184" t="s">
        <v>891</v>
      </c>
      <c r="W4184">
        <v>15000000</v>
      </c>
      <c r="X4184">
        <v>2009</v>
      </c>
      <c r="Y4184">
        <v>4</v>
      </c>
      <c r="Z4184">
        <v>7.4</v>
      </c>
      <c r="AA4184">
        <v>2.35</v>
      </c>
      <c r="AB4184">
        <v>30</v>
      </c>
    </row>
    <row r="4185" spans="1:28" hidden="1" x14ac:dyDescent="0.25">
      <c r="A4185" t="s">
        <v>28</v>
      </c>
      <c r="B4185" t="s">
        <v>19783</v>
      </c>
      <c r="C4185">
        <v>66</v>
      </c>
      <c r="D4185">
        <v>100</v>
      </c>
      <c r="E4185">
        <v>6</v>
      </c>
      <c r="F4185">
        <v>209</v>
      </c>
      <c r="G4185" t="s">
        <v>2309</v>
      </c>
      <c r="H4185">
        <v>331</v>
      </c>
      <c r="J4185" t="s">
        <v>5543</v>
      </c>
      <c r="K4185" t="s">
        <v>19461</v>
      </c>
      <c r="L4185" t="s">
        <v>19784</v>
      </c>
      <c r="M4185">
        <v>5012</v>
      </c>
      <c r="N4185">
        <v>1082</v>
      </c>
      <c r="O4185" t="s">
        <v>18653</v>
      </c>
      <c r="P4185">
        <v>1</v>
      </c>
      <c r="Q4185" t="s">
        <v>19785</v>
      </c>
      <c r="R4185" t="s">
        <v>19786</v>
      </c>
      <c r="S4185">
        <v>47</v>
      </c>
      <c r="T4185" t="s">
        <v>37</v>
      </c>
      <c r="U4185" t="s">
        <v>38</v>
      </c>
      <c r="V4185" t="s">
        <v>584</v>
      </c>
      <c r="W4185">
        <v>2600000</v>
      </c>
      <c r="X4185">
        <v>2007</v>
      </c>
      <c r="Y4185">
        <v>272</v>
      </c>
      <c r="Z4185">
        <v>5.3</v>
      </c>
      <c r="AA4185">
        <v>1.85</v>
      </c>
      <c r="AB4185">
        <v>254</v>
      </c>
    </row>
    <row r="4186" spans="1:28" hidden="1" x14ac:dyDescent="0.25">
      <c r="A4186" t="s">
        <v>28</v>
      </c>
      <c r="B4186" t="s">
        <v>19787</v>
      </c>
      <c r="C4186">
        <v>169</v>
      </c>
      <c r="D4186">
        <v>103</v>
      </c>
      <c r="E4186">
        <v>134</v>
      </c>
      <c r="F4186">
        <v>390</v>
      </c>
      <c r="G4186" t="s">
        <v>6171</v>
      </c>
      <c r="H4186">
        <v>804</v>
      </c>
      <c r="J4186" t="s">
        <v>11249</v>
      </c>
      <c r="K4186" t="s">
        <v>16867</v>
      </c>
      <c r="L4186" t="s">
        <v>19788</v>
      </c>
      <c r="M4186">
        <v>150020</v>
      </c>
      <c r="N4186">
        <v>2510</v>
      </c>
      <c r="O4186" t="s">
        <v>19789</v>
      </c>
      <c r="P4186">
        <v>0</v>
      </c>
      <c r="Q4186" t="s">
        <v>19790</v>
      </c>
      <c r="R4186" t="s">
        <v>19791</v>
      </c>
      <c r="S4186">
        <v>568</v>
      </c>
      <c r="T4186" t="s">
        <v>37</v>
      </c>
      <c r="U4186" t="s">
        <v>38</v>
      </c>
      <c r="V4186" t="s">
        <v>6035</v>
      </c>
      <c r="W4186">
        <v>2540800</v>
      </c>
      <c r="X4186">
        <v>1952</v>
      </c>
      <c r="Y4186">
        <v>786</v>
      </c>
      <c r="Z4186">
        <v>8.3000000000000007</v>
      </c>
      <c r="AA4186">
        <v>1.37</v>
      </c>
      <c r="AB4186">
        <v>0</v>
      </c>
    </row>
    <row r="4187" spans="1:28" hidden="1" x14ac:dyDescent="0.25">
      <c r="A4187" t="s">
        <v>28</v>
      </c>
      <c r="B4187" t="s">
        <v>19792</v>
      </c>
      <c r="C4187">
        <v>13</v>
      </c>
      <c r="D4187">
        <v>97</v>
      </c>
      <c r="E4187">
        <v>65</v>
      </c>
      <c r="F4187">
        <v>0</v>
      </c>
      <c r="G4187" t="s">
        <v>19793</v>
      </c>
      <c r="H4187">
        <v>65</v>
      </c>
      <c r="J4187" t="s">
        <v>67</v>
      </c>
      <c r="K4187" t="s">
        <v>19792</v>
      </c>
      <c r="L4187" t="s">
        <v>19794</v>
      </c>
      <c r="M4187">
        <v>6429</v>
      </c>
      <c r="N4187">
        <v>67</v>
      </c>
      <c r="O4187" t="s">
        <v>19795</v>
      </c>
      <c r="P4187">
        <v>2</v>
      </c>
      <c r="Q4187" t="s">
        <v>19796</v>
      </c>
      <c r="R4187" t="s">
        <v>19797</v>
      </c>
      <c r="S4187">
        <v>25</v>
      </c>
      <c r="T4187" t="s">
        <v>37</v>
      </c>
      <c r="U4187" t="s">
        <v>369</v>
      </c>
      <c r="W4187">
        <v>2500000</v>
      </c>
      <c r="X4187">
        <v>2010</v>
      </c>
      <c r="Y4187">
        <v>2</v>
      </c>
      <c r="Z4187">
        <v>7.6</v>
      </c>
      <c r="AB4187">
        <v>10000</v>
      </c>
    </row>
    <row r="4188" spans="1:28" hidden="1" x14ac:dyDescent="0.25">
      <c r="A4188" t="s">
        <v>28</v>
      </c>
      <c r="B4188" t="s">
        <v>17781</v>
      </c>
      <c r="C4188">
        <v>129</v>
      </c>
      <c r="D4188">
        <v>86</v>
      </c>
      <c r="E4188">
        <v>89</v>
      </c>
      <c r="F4188">
        <v>555</v>
      </c>
      <c r="G4188" t="s">
        <v>11733</v>
      </c>
      <c r="H4188">
        <v>713</v>
      </c>
      <c r="I4188">
        <v>40041683</v>
      </c>
      <c r="J4188" t="s">
        <v>2785</v>
      </c>
      <c r="K4188" t="s">
        <v>9687</v>
      </c>
      <c r="L4188" t="s">
        <v>19798</v>
      </c>
      <c r="M4188">
        <v>34620</v>
      </c>
      <c r="N4188">
        <v>3421</v>
      </c>
      <c r="O4188" t="s">
        <v>9680</v>
      </c>
      <c r="P4188">
        <v>6</v>
      </c>
      <c r="Q4188" t="s">
        <v>19799</v>
      </c>
      <c r="R4188" t="s">
        <v>19800</v>
      </c>
      <c r="S4188">
        <v>107</v>
      </c>
      <c r="T4188" t="s">
        <v>37</v>
      </c>
      <c r="U4188" t="s">
        <v>38</v>
      </c>
      <c r="V4188" t="s">
        <v>584</v>
      </c>
      <c r="W4188">
        <v>2500000</v>
      </c>
      <c r="X4188">
        <v>2013</v>
      </c>
      <c r="Y4188">
        <v>584</v>
      </c>
      <c r="Z4188">
        <v>5.0999999999999996</v>
      </c>
      <c r="AA4188">
        <v>1.85</v>
      </c>
      <c r="AB4188">
        <v>0</v>
      </c>
    </row>
    <row r="4189" spans="1:28" hidden="1" x14ac:dyDescent="0.25">
      <c r="A4189" t="s">
        <v>28</v>
      </c>
      <c r="B4189" t="s">
        <v>19801</v>
      </c>
      <c r="C4189">
        <v>30</v>
      </c>
      <c r="D4189">
        <v>87</v>
      </c>
      <c r="E4189">
        <v>67</v>
      </c>
      <c r="F4189">
        <v>67</v>
      </c>
      <c r="G4189" t="s">
        <v>19802</v>
      </c>
      <c r="H4189">
        <v>871</v>
      </c>
      <c r="I4189">
        <v>33349949</v>
      </c>
      <c r="J4189" t="s">
        <v>67</v>
      </c>
      <c r="K4189" t="s">
        <v>19803</v>
      </c>
      <c r="L4189" t="s">
        <v>19804</v>
      </c>
      <c r="M4189">
        <v>9010</v>
      </c>
      <c r="N4189">
        <v>1111</v>
      </c>
      <c r="O4189" t="s">
        <v>19801</v>
      </c>
      <c r="P4189">
        <v>0</v>
      </c>
      <c r="Q4189" t="s">
        <v>19805</v>
      </c>
      <c r="R4189" t="s">
        <v>19806</v>
      </c>
      <c r="S4189">
        <v>199</v>
      </c>
      <c r="T4189" t="s">
        <v>37</v>
      </c>
      <c r="U4189" t="s">
        <v>38</v>
      </c>
      <c r="V4189" t="s">
        <v>94</v>
      </c>
      <c r="W4189">
        <v>2500000</v>
      </c>
      <c r="X4189">
        <v>2012</v>
      </c>
      <c r="Y4189">
        <v>118</v>
      </c>
      <c r="Z4189">
        <v>5.0999999999999996</v>
      </c>
      <c r="AA4189">
        <v>1.85</v>
      </c>
      <c r="AB4189">
        <v>0</v>
      </c>
    </row>
    <row r="4190" spans="1:28" hidden="1" x14ac:dyDescent="0.25">
      <c r="A4190" t="s">
        <v>28</v>
      </c>
      <c r="B4190" t="s">
        <v>12821</v>
      </c>
      <c r="C4190">
        <v>220</v>
      </c>
      <c r="D4190">
        <v>119</v>
      </c>
      <c r="E4190">
        <v>0</v>
      </c>
      <c r="F4190">
        <v>593</v>
      </c>
      <c r="G4190" t="s">
        <v>2998</v>
      </c>
      <c r="H4190">
        <v>908</v>
      </c>
      <c r="I4190">
        <v>33386128</v>
      </c>
      <c r="J4190" t="s">
        <v>6402</v>
      </c>
      <c r="K4190" t="s">
        <v>10031</v>
      </c>
      <c r="L4190" t="s">
        <v>12822</v>
      </c>
      <c r="M4190">
        <v>36372</v>
      </c>
      <c r="N4190">
        <v>3226</v>
      </c>
      <c r="O4190" t="s">
        <v>4579</v>
      </c>
      <c r="P4190">
        <v>0</v>
      </c>
      <c r="Q4190" t="s">
        <v>12823</v>
      </c>
      <c r="R4190" t="s">
        <v>12824</v>
      </c>
      <c r="S4190">
        <v>491</v>
      </c>
      <c r="T4190" t="s">
        <v>37</v>
      </c>
      <c r="U4190" t="s">
        <v>38</v>
      </c>
      <c r="V4190" t="s">
        <v>584</v>
      </c>
      <c r="W4190">
        <v>15000000</v>
      </c>
      <c r="X4190">
        <v>2009</v>
      </c>
      <c r="Y4190">
        <v>764</v>
      </c>
      <c r="Z4190">
        <v>4.9000000000000004</v>
      </c>
      <c r="AA4190">
        <v>1.85</v>
      </c>
      <c r="AB4190">
        <v>3000</v>
      </c>
    </row>
    <row r="4191" spans="1:28" hidden="1" x14ac:dyDescent="0.25">
      <c r="A4191" t="s">
        <v>28</v>
      </c>
      <c r="B4191" t="s">
        <v>321</v>
      </c>
      <c r="C4191">
        <v>75</v>
      </c>
      <c r="D4191">
        <v>149</v>
      </c>
      <c r="E4191">
        <v>15000</v>
      </c>
      <c r="F4191">
        <v>982</v>
      </c>
      <c r="G4191" t="s">
        <v>775</v>
      </c>
      <c r="H4191">
        <v>15000</v>
      </c>
      <c r="I4191">
        <v>25809813</v>
      </c>
      <c r="J4191" t="s">
        <v>5509</v>
      </c>
      <c r="K4191" t="s">
        <v>321</v>
      </c>
      <c r="L4191" t="s">
        <v>19807</v>
      </c>
      <c r="M4191">
        <v>50311</v>
      </c>
      <c r="N4191">
        <v>28713</v>
      </c>
      <c r="O4191" t="s">
        <v>2641</v>
      </c>
      <c r="P4191">
        <v>6</v>
      </c>
      <c r="Q4191" t="s">
        <v>19808</v>
      </c>
      <c r="R4191" t="s">
        <v>19809</v>
      </c>
      <c r="S4191">
        <v>212</v>
      </c>
      <c r="T4191" t="s">
        <v>37</v>
      </c>
      <c r="U4191" t="s">
        <v>38</v>
      </c>
      <c r="V4191" t="s">
        <v>94</v>
      </c>
      <c r="W4191">
        <v>26000000</v>
      </c>
      <c r="X4191">
        <v>1996</v>
      </c>
      <c r="Y4191">
        <v>9000</v>
      </c>
      <c r="Z4191">
        <v>6.9</v>
      </c>
      <c r="AA4191">
        <v>1.37</v>
      </c>
      <c r="AB4191">
        <v>0</v>
      </c>
    </row>
    <row r="4192" spans="1:28" hidden="1" x14ac:dyDescent="0.25">
      <c r="A4192" t="s">
        <v>28</v>
      </c>
      <c r="B4192" t="s">
        <v>19810</v>
      </c>
      <c r="C4192">
        <v>162</v>
      </c>
      <c r="D4192">
        <v>98</v>
      </c>
      <c r="E4192">
        <v>24</v>
      </c>
      <c r="F4192">
        <v>67</v>
      </c>
      <c r="G4192" t="s">
        <v>10057</v>
      </c>
      <c r="H4192">
        <v>381</v>
      </c>
      <c r="I4192">
        <v>14400000</v>
      </c>
      <c r="J4192" t="s">
        <v>7047</v>
      </c>
      <c r="K4192" t="s">
        <v>17050</v>
      </c>
      <c r="L4192" t="s">
        <v>19811</v>
      </c>
      <c r="M4192">
        <v>28589</v>
      </c>
      <c r="N4192">
        <v>684</v>
      </c>
      <c r="O4192" t="s">
        <v>19812</v>
      </c>
      <c r="P4192">
        <v>0</v>
      </c>
      <c r="Q4192" t="s">
        <v>19813</v>
      </c>
      <c r="R4192" t="s">
        <v>19814</v>
      </c>
      <c r="S4192">
        <v>532</v>
      </c>
      <c r="T4192" t="s">
        <v>37</v>
      </c>
      <c r="U4192" t="s">
        <v>38</v>
      </c>
      <c r="V4192" t="s">
        <v>584</v>
      </c>
      <c r="W4192">
        <v>2500000</v>
      </c>
      <c r="X4192">
        <v>1982</v>
      </c>
      <c r="Y4192">
        <v>128</v>
      </c>
      <c r="Z4192">
        <v>4.5999999999999996</v>
      </c>
      <c r="AA4192">
        <v>2.35</v>
      </c>
      <c r="AB4192">
        <v>0</v>
      </c>
    </row>
    <row r="4193" spans="1:28" hidden="1" x14ac:dyDescent="0.25">
      <c r="A4193" t="s">
        <v>28</v>
      </c>
      <c r="B4193" t="s">
        <v>19815</v>
      </c>
      <c r="C4193">
        <v>74</v>
      </c>
      <c r="D4193">
        <v>98</v>
      </c>
      <c r="E4193">
        <v>11</v>
      </c>
      <c r="F4193">
        <v>450</v>
      </c>
      <c r="G4193" t="s">
        <v>5378</v>
      </c>
      <c r="H4193">
        <v>595</v>
      </c>
      <c r="J4193" t="s">
        <v>646</v>
      </c>
      <c r="K4193" t="s">
        <v>6114</v>
      </c>
      <c r="L4193" t="s">
        <v>19816</v>
      </c>
      <c r="M4193">
        <v>23546</v>
      </c>
      <c r="N4193">
        <v>2373</v>
      </c>
      <c r="O4193" t="s">
        <v>19817</v>
      </c>
      <c r="P4193">
        <v>0</v>
      </c>
      <c r="Q4193" t="s">
        <v>19818</v>
      </c>
      <c r="R4193" t="s">
        <v>19819</v>
      </c>
      <c r="S4193">
        <v>92</v>
      </c>
      <c r="T4193" t="s">
        <v>37</v>
      </c>
      <c r="U4193" t="s">
        <v>38</v>
      </c>
      <c r="V4193" t="s">
        <v>276</v>
      </c>
      <c r="W4193">
        <v>2500000</v>
      </c>
      <c r="X4193">
        <v>1971</v>
      </c>
      <c r="Y4193">
        <v>521</v>
      </c>
      <c r="Z4193">
        <v>6.3</v>
      </c>
      <c r="AA4193">
        <v>2.35</v>
      </c>
      <c r="AB4193">
        <v>819</v>
      </c>
    </row>
    <row r="4194" spans="1:28" hidden="1" x14ac:dyDescent="0.25">
      <c r="A4194" t="s">
        <v>746</v>
      </c>
      <c r="B4194" t="s">
        <v>14659</v>
      </c>
      <c r="C4194">
        <v>65</v>
      </c>
      <c r="D4194">
        <v>112</v>
      </c>
      <c r="E4194">
        <v>58</v>
      </c>
      <c r="F4194">
        <v>124</v>
      </c>
      <c r="G4194" t="s">
        <v>19820</v>
      </c>
      <c r="H4194">
        <v>617</v>
      </c>
      <c r="J4194" t="s">
        <v>3408</v>
      </c>
      <c r="K4194" t="s">
        <v>18045</v>
      </c>
      <c r="L4194" t="s">
        <v>19821</v>
      </c>
      <c r="M4194">
        <v>15277</v>
      </c>
      <c r="N4194">
        <v>1141</v>
      </c>
      <c r="O4194" t="s">
        <v>19822</v>
      </c>
      <c r="P4194">
        <v>0</v>
      </c>
      <c r="Q4194" t="s">
        <v>19823</v>
      </c>
      <c r="R4194" t="s">
        <v>19824</v>
      </c>
      <c r="S4194">
        <v>120</v>
      </c>
      <c r="T4194" t="s">
        <v>37</v>
      </c>
      <c r="U4194" t="s">
        <v>38</v>
      </c>
      <c r="V4194" t="s">
        <v>6035</v>
      </c>
      <c r="W4194">
        <v>2500000</v>
      </c>
      <c r="X4194">
        <v>1963</v>
      </c>
      <c r="Y4194">
        <v>189</v>
      </c>
      <c r="Z4194">
        <v>7.9</v>
      </c>
      <c r="AA4194">
        <v>2.35</v>
      </c>
      <c r="AB4194">
        <v>1000</v>
      </c>
    </row>
    <row r="4195" spans="1:28" hidden="1" x14ac:dyDescent="0.25">
      <c r="A4195" t="s">
        <v>28</v>
      </c>
      <c r="B4195" t="s">
        <v>19825</v>
      </c>
      <c r="C4195">
        <v>26</v>
      </c>
      <c r="D4195">
        <v>75</v>
      </c>
      <c r="E4195">
        <v>15</v>
      </c>
      <c r="F4195">
        <v>36</v>
      </c>
      <c r="G4195" t="s">
        <v>19826</v>
      </c>
      <c r="H4195">
        <v>1000</v>
      </c>
      <c r="I4195">
        <v>32230907</v>
      </c>
      <c r="J4195" t="s">
        <v>17533</v>
      </c>
      <c r="K4195" t="s">
        <v>19827</v>
      </c>
      <c r="L4195" t="s">
        <v>19828</v>
      </c>
      <c r="M4195">
        <v>6062</v>
      </c>
      <c r="N4195">
        <v>1385</v>
      </c>
      <c r="O4195" t="s">
        <v>19829</v>
      </c>
      <c r="P4195">
        <v>0</v>
      </c>
      <c r="Q4195" t="s">
        <v>19830</v>
      </c>
      <c r="R4195" t="s">
        <v>19831</v>
      </c>
      <c r="S4195">
        <v>30</v>
      </c>
      <c r="T4195" t="s">
        <v>37</v>
      </c>
      <c r="U4195" t="s">
        <v>38</v>
      </c>
      <c r="V4195" t="s">
        <v>584</v>
      </c>
      <c r="W4195">
        <v>2500000</v>
      </c>
      <c r="X4195">
        <v>2013</v>
      </c>
      <c r="Y4195">
        <v>309</v>
      </c>
      <c r="Z4195">
        <v>6.7</v>
      </c>
      <c r="AA4195">
        <v>1.85</v>
      </c>
      <c r="AB4195">
        <v>0</v>
      </c>
    </row>
    <row r="4196" spans="1:28" hidden="1" x14ac:dyDescent="0.25">
      <c r="A4196" t="s">
        <v>28</v>
      </c>
      <c r="B4196" t="s">
        <v>6050</v>
      </c>
      <c r="C4196">
        <v>63</v>
      </c>
      <c r="D4196">
        <v>104</v>
      </c>
      <c r="E4196">
        <v>835</v>
      </c>
      <c r="F4196">
        <v>535</v>
      </c>
      <c r="G4196" t="s">
        <v>1822</v>
      </c>
      <c r="H4196">
        <v>18000</v>
      </c>
      <c r="I4196">
        <v>6401336</v>
      </c>
      <c r="J4196" t="s">
        <v>3408</v>
      </c>
      <c r="K4196" t="s">
        <v>587</v>
      </c>
      <c r="L4196" t="s">
        <v>19832</v>
      </c>
      <c r="M4196">
        <v>36996</v>
      </c>
      <c r="N4196">
        <v>19923</v>
      </c>
      <c r="O4196" t="s">
        <v>9567</v>
      </c>
      <c r="P4196">
        <v>2</v>
      </c>
      <c r="Q4196" t="s">
        <v>19833</v>
      </c>
      <c r="R4196" t="s">
        <v>19834</v>
      </c>
      <c r="S4196">
        <v>153</v>
      </c>
      <c r="T4196" t="s">
        <v>37</v>
      </c>
      <c r="U4196" t="s">
        <v>38</v>
      </c>
      <c r="V4196" t="s">
        <v>584</v>
      </c>
      <c r="W4196">
        <v>2500000</v>
      </c>
      <c r="X4196">
        <v>1991</v>
      </c>
      <c r="Y4196">
        <v>595</v>
      </c>
      <c r="Z4196">
        <v>7.1</v>
      </c>
      <c r="AA4196">
        <v>1.78</v>
      </c>
      <c r="AB4196">
        <v>0</v>
      </c>
    </row>
    <row r="4197" spans="1:28" hidden="1" x14ac:dyDescent="0.25">
      <c r="A4197" t="s">
        <v>28</v>
      </c>
      <c r="B4197" t="s">
        <v>17149</v>
      </c>
      <c r="C4197">
        <v>205</v>
      </c>
      <c r="D4197">
        <v>102</v>
      </c>
      <c r="E4197">
        <v>0</v>
      </c>
      <c r="F4197">
        <v>294</v>
      </c>
      <c r="G4197" t="s">
        <v>4230</v>
      </c>
      <c r="H4197">
        <v>625</v>
      </c>
      <c r="I4197">
        <v>26781723</v>
      </c>
      <c r="J4197" t="s">
        <v>1414</v>
      </c>
      <c r="K4197" t="s">
        <v>1787</v>
      </c>
      <c r="L4197" t="s">
        <v>19835</v>
      </c>
      <c r="M4197">
        <v>187595</v>
      </c>
      <c r="N4197">
        <v>1655</v>
      </c>
      <c r="O4197" t="s">
        <v>19836</v>
      </c>
      <c r="P4197">
        <v>3</v>
      </c>
      <c r="Q4197" t="s">
        <v>19837</v>
      </c>
      <c r="R4197" t="s">
        <v>19838</v>
      </c>
      <c r="S4197">
        <v>978</v>
      </c>
      <c r="T4197" t="s">
        <v>37</v>
      </c>
      <c r="U4197" t="s">
        <v>38</v>
      </c>
      <c r="V4197" t="s">
        <v>584</v>
      </c>
      <c r="W4197">
        <v>2500000</v>
      </c>
      <c r="X4197">
        <v>2004</v>
      </c>
      <c r="Y4197">
        <v>379</v>
      </c>
      <c r="Z4197">
        <v>7.6</v>
      </c>
      <c r="AA4197">
        <v>2.35</v>
      </c>
      <c r="AB4197">
        <v>0</v>
      </c>
    </row>
    <row r="4198" spans="1:28" hidden="1" x14ac:dyDescent="0.25">
      <c r="A4198" t="s">
        <v>28</v>
      </c>
      <c r="B4198" t="s">
        <v>9161</v>
      </c>
      <c r="C4198">
        <v>121</v>
      </c>
      <c r="D4198">
        <v>105</v>
      </c>
      <c r="E4198">
        <v>0</v>
      </c>
      <c r="F4198">
        <v>4</v>
      </c>
      <c r="G4198" t="s">
        <v>19839</v>
      </c>
      <c r="H4198">
        <v>15</v>
      </c>
      <c r="I4198">
        <v>5400000</v>
      </c>
      <c r="J4198" t="s">
        <v>213</v>
      </c>
      <c r="K4198" t="s">
        <v>19840</v>
      </c>
      <c r="L4198" t="s">
        <v>19841</v>
      </c>
      <c r="M4198">
        <v>183288</v>
      </c>
      <c r="N4198">
        <v>36</v>
      </c>
      <c r="O4198" t="s">
        <v>19842</v>
      </c>
      <c r="P4198">
        <v>1</v>
      </c>
      <c r="Q4198" t="s">
        <v>19843</v>
      </c>
      <c r="R4198" t="s">
        <v>19844</v>
      </c>
      <c r="S4198">
        <v>395</v>
      </c>
      <c r="T4198" t="s">
        <v>37</v>
      </c>
      <c r="U4198" t="s">
        <v>38</v>
      </c>
      <c r="V4198" t="s">
        <v>584</v>
      </c>
      <c r="W4198">
        <v>2500000</v>
      </c>
      <c r="X4198">
        <v>1995</v>
      </c>
      <c r="Y4198">
        <v>12</v>
      </c>
      <c r="Z4198">
        <v>8.1</v>
      </c>
      <c r="AA4198">
        <v>1.85</v>
      </c>
      <c r="AB4198">
        <v>22000</v>
      </c>
    </row>
    <row r="4199" spans="1:28" hidden="1" x14ac:dyDescent="0.25">
      <c r="A4199" t="s">
        <v>28</v>
      </c>
      <c r="B4199" t="s">
        <v>19845</v>
      </c>
      <c r="C4199">
        <v>9</v>
      </c>
      <c r="D4199">
        <v>99</v>
      </c>
      <c r="E4199">
        <v>0</v>
      </c>
      <c r="F4199">
        <v>6</v>
      </c>
      <c r="G4199" t="s">
        <v>19846</v>
      </c>
      <c r="H4199">
        <v>50</v>
      </c>
      <c r="J4199" t="s">
        <v>19847</v>
      </c>
      <c r="K4199" t="s">
        <v>19848</v>
      </c>
      <c r="L4199" t="s">
        <v>19849</v>
      </c>
      <c r="M4199">
        <v>1003</v>
      </c>
      <c r="N4199">
        <v>79</v>
      </c>
      <c r="O4199" t="s">
        <v>19850</v>
      </c>
      <c r="P4199">
        <v>0</v>
      </c>
      <c r="Q4199" t="s">
        <v>19851</v>
      </c>
      <c r="R4199" t="s">
        <v>19852</v>
      </c>
      <c r="S4199">
        <v>5</v>
      </c>
      <c r="T4199" t="s">
        <v>1463</v>
      </c>
      <c r="U4199" t="s">
        <v>267</v>
      </c>
      <c r="W4199">
        <v>3200000</v>
      </c>
      <c r="X4199">
        <v>2003</v>
      </c>
      <c r="Y4199">
        <v>16</v>
      </c>
      <c r="Z4199">
        <v>6.6</v>
      </c>
      <c r="AA4199">
        <v>1.85</v>
      </c>
      <c r="AB4199">
        <v>39</v>
      </c>
    </row>
    <row r="4200" spans="1:28" hidden="1" x14ac:dyDescent="0.25">
      <c r="A4200" t="s">
        <v>28</v>
      </c>
      <c r="B4200" t="s">
        <v>19853</v>
      </c>
      <c r="C4200">
        <v>74</v>
      </c>
      <c r="D4200">
        <v>107</v>
      </c>
      <c r="E4200">
        <v>7</v>
      </c>
      <c r="F4200">
        <v>442</v>
      </c>
      <c r="G4200" t="s">
        <v>71</v>
      </c>
      <c r="H4200">
        <v>745</v>
      </c>
      <c r="I4200">
        <v>1282084</v>
      </c>
      <c r="J4200" t="s">
        <v>3408</v>
      </c>
      <c r="K4200" t="s">
        <v>1050</v>
      </c>
      <c r="L4200" t="s">
        <v>19854</v>
      </c>
      <c r="M4200">
        <v>6221</v>
      </c>
      <c r="N4200">
        <v>2125</v>
      </c>
      <c r="O4200" t="s">
        <v>11479</v>
      </c>
      <c r="P4200">
        <v>1</v>
      </c>
      <c r="Q4200" t="s">
        <v>19855</v>
      </c>
      <c r="R4200" t="s">
        <v>19856</v>
      </c>
      <c r="S4200">
        <v>87</v>
      </c>
      <c r="T4200" t="s">
        <v>37</v>
      </c>
      <c r="U4200" t="s">
        <v>38</v>
      </c>
      <c r="V4200" t="s">
        <v>584</v>
      </c>
      <c r="W4200">
        <v>2500000</v>
      </c>
      <c r="X4200">
        <v>1999</v>
      </c>
      <c r="Y4200">
        <v>631</v>
      </c>
      <c r="Z4200">
        <v>7</v>
      </c>
      <c r="AA4200">
        <v>2.35</v>
      </c>
      <c r="AB4200">
        <v>500</v>
      </c>
    </row>
    <row r="4201" spans="1:28" hidden="1" x14ac:dyDescent="0.25">
      <c r="A4201" t="s">
        <v>28</v>
      </c>
      <c r="B4201" t="s">
        <v>19857</v>
      </c>
      <c r="C4201">
        <v>54</v>
      </c>
      <c r="D4201">
        <v>96</v>
      </c>
      <c r="E4201">
        <v>13</v>
      </c>
      <c r="F4201">
        <v>209</v>
      </c>
      <c r="G4201" t="s">
        <v>1370</v>
      </c>
      <c r="H4201">
        <v>643</v>
      </c>
      <c r="I4201">
        <v>1186323</v>
      </c>
      <c r="J4201" t="s">
        <v>1414</v>
      </c>
      <c r="K4201" t="s">
        <v>5279</v>
      </c>
      <c r="L4201" t="s">
        <v>19858</v>
      </c>
      <c r="M4201">
        <v>7776</v>
      </c>
      <c r="N4201">
        <v>1396</v>
      </c>
      <c r="O4201" t="s">
        <v>19859</v>
      </c>
      <c r="P4201">
        <v>0</v>
      </c>
      <c r="Q4201" t="s">
        <v>19860</v>
      </c>
      <c r="R4201" t="s">
        <v>19861</v>
      </c>
      <c r="S4201">
        <v>84</v>
      </c>
      <c r="T4201" t="s">
        <v>37</v>
      </c>
      <c r="U4201" t="s">
        <v>38</v>
      </c>
      <c r="V4201" t="s">
        <v>584</v>
      </c>
      <c r="X4201">
        <v>2004</v>
      </c>
      <c r="Y4201">
        <v>265</v>
      </c>
      <c r="Z4201">
        <v>7.6</v>
      </c>
      <c r="AA4201">
        <v>1.85</v>
      </c>
      <c r="AB4201">
        <v>774</v>
      </c>
    </row>
    <row r="4202" spans="1:28" hidden="1" x14ac:dyDescent="0.25">
      <c r="A4202" t="s">
        <v>28</v>
      </c>
      <c r="B4202" t="s">
        <v>19862</v>
      </c>
      <c r="C4202">
        <v>80</v>
      </c>
      <c r="D4202">
        <v>101</v>
      </c>
      <c r="E4202">
        <v>34</v>
      </c>
      <c r="F4202">
        <v>40</v>
      </c>
      <c r="G4202" t="s">
        <v>19863</v>
      </c>
      <c r="H4202">
        <v>56</v>
      </c>
      <c r="I4202">
        <v>1094998</v>
      </c>
      <c r="J4202" t="s">
        <v>3408</v>
      </c>
      <c r="K4202" t="s">
        <v>19864</v>
      </c>
      <c r="L4202" t="s">
        <v>19865</v>
      </c>
      <c r="M4202">
        <v>2560</v>
      </c>
      <c r="N4202">
        <v>150</v>
      </c>
      <c r="O4202" t="s">
        <v>19866</v>
      </c>
      <c r="P4202">
        <v>1</v>
      </c>
      <c r="Q4202" t="s">
        <v>19867</v>
      </c>
      <c r="R4202" t="s">
        <v>19868</v>
      </c>
      <c r="S4202">
        <v>29</v>
      </c>
      <c r="T4202" t="s">
        <v>37</v>
      </c>
      <c r="U4202" t="s">
        <v>56</v>
      </c>
      <c r="V4202" t="s">
        <v>39</v>
      </c>
      <c r="X4202">
        <v>2007</v>
      </c>
      <c r="Y4202">
        <v>41</v>
      </c>
      <c r="Z4202">
        <v>6.7</v>
      </c>
      <c r="AA4202">
        <v>2.35</v>
      </c>
      <c r="AB4202">
        <v>430</v>
      </c>
    </row>
    <row r="4203" spans="1:28" hidden="1" x14ac:dyDescent="0.25">
      <c r="A4203" t="s">
        <v>28</v>
      </c>
      <c r="B4203" t="s">
        <v>14183</v>
      </c>
      <c r="C4203">
        <v>252</v>
      </c>
      <c r="D4203">
        <v>89</v>
      </c>
      <c r="E4203">
        <v>14</v>
      </c>
      <c r="F4203">
        <v>215</v>
      </c>
      <c r="G4203" t="s">
        <v>19869</v>
      </c>
      <c r="H4203">
        <v>902</v>
      </c>
      <c r="I4203">
        <v>3325638</v>
      </c>
      <c r="J4203" t="s">
        <v>19870</v>
      </c>
      <c r="K4203" t="s">
        <v>121</v>
      </c>
      <c r="L4203" t="s">
        <v>19871</v>
      </c>
      <c r="M4203">
        <v>52509</v>
      </c>
      <c r="N4203">
        <v>1980</v>
      </c>
      <c r="O4203" t="s">
        <v>19872</v>
      </c>
      <c r="P4203">
        <v>3</v>
      </c>
      <c r="Q4203" t="s">
        <v>19873</v>
      </c>
      <c r="R4203" t="s">
        <v>19874</v>
      </c>
      <c r="S4203">
        <v>84</v>
      </c>
      <c r="T4203" t="s">
        <v>37</v>
      </c>
      <c r="U4203" t="s">
        <v>38</v>
      </c>
      <c r="V4203" t="s">
        <v>39</v>
      </c>
      <c r="W4203">
        <v>2500000</v>
      </c>
      <c r="X4203">
        <v>2012</v>
      </c>
      <c r="Y4203">
        <v>291</v>
      </c>
      <c r="Z4203">
        <v>7.1</v>
      </c>
      <c r="AA4203">
        <v>2.35</v>
      </c>
      <c r="AB4203">
        <v>13000</v>
      </c>
    </row>
    <row r="4204" spans="1:28" hidden="1" x14ac:dyDescent="0.25">
      <c r="A4204" t="s">
        <v>28</v>
      </c>
      <c r="B4204" t="s">
        <v>19875</v>
      </c>
      <c r="C4204">
        <v>72</v>
      </c>
      <c r="D4204">
        <v>106</v>
      </c>
      <c r="E4204">
        <v>148</v>
      </c>
      <c r="F4204">
        <v>471</v>
      </c>
      <c r="G4204" t="s">
        <v>7951</v>
      </c>
      <c r="H4204">
        <v>900</v>
      </c>
      <c r="I4204">
        <v>395592</v>
      </c>
      <c r="J4204" t="s">
        <v>213</v>
      </c>
      <c r="K4204" t="s">
        <v>8554</v>
      </c>
      <c r="L4204" t="s">
        <v>19876</v>
      </c>
      <c r="M4204">
        <v>21202</v>
      </c>
      <c r="N4204">
        <v>2972</v>
      </c>
      <c r="O4204" t="s">
        <v>19877</v>
      </c>
      <c r="P4204">
        <v>1</v>
      </c>
      <c r="Q4204" t="s">
        <v>19878</v>
      </c>
      <c r="R4204" t="s">
        <v>19879</v>
      </c>
      <c r="S4204">
        <v>134</v>
      </c>
      <c r="T4204" t="s">
        <v>37</v>
      </c>
      <c r="U4204" t="s">
        <v>3570</v>
      </c>
      <c r="V4204" t="s">
        <v>584</v>
      </c>
      <c r="W4204">
        <v>2000000</v>
      </c>
      <c r="X4204">
        <v>2003</v>
      </c>
      <c r="Y4204">
        <v>648</v>
      </c>
      <c r="Z4204">
        <v>7.6</v>
      </c>
      <c r="AA4204">
        <v>1.85</v>
      </c>
      <c r="AB4204">
        <v>0</v>
      </c>
    </row>
    <row r="4205" spans="1:28" hidden="1" x14ac:dyDescent="0.25">
      <c r="A4205" t="s">
        <v>28</v>
      </c>
      <c r="B4205" t="s">
        <v>19880</v>
      </c>
      <c r="C4205">
        <v>220</v>
      </c>
      <c r="D4205">
        <v>95</v>
      </c>
      <c r="E4205">
        <v>53</v>
      </c>
      <c r="F4205">
        <v>478</v>
      </c>
      <c r="G4205" t="s">
        <v>2618</v>
      </c>
      <c r="H4205">
        <v>8000</v>
      </c>
      <c r="I4205">
        <v>6851969</v>
      </c>
      <c r="J4205" t="s">
        <v>1414</v>
      </c>
      <c r="K4205" t="s">
        <v>10705</v>
      </c>
      <c r="L4205" t="s">
        <v>19881</v>
      </c>
      <c r="M4205">
        <v>105591</v>
      </c>
      <c r="N4205">
        <v>10040</v>
      </c>
      <c r="O4205" t="s">
        <v>19882</v>
      </c>
      <c r="P4205">
        <v>1</v>
      </c>
      <c r="Q4205" t="s">
        <v>19883</v>
      </c>
      <c r="R4205" t="s">
        <v>19884</v>
      </c>
      <c r="S4205">
        <v>178</v>
      </c>
      <c r="T4205" t="s">
        <v>37</v>
      </c>
      <c r="U4205" t="s">
        <v>38</v>
      </c>
      <c r="V4205" t="s">
        <v>584</v>
      </c>
      <c r="W4205">
        <v>2500000</v>
      </c>
      <c r="X4205">
        <v>2013</v>
      </c>
      <c r="Y4205">
        <v>1000</v>
      </c>
      <c r="Z4205">
        <v>7.1</v>
      </c>
      <c r="AA4205">
        <v>2.35</v>
      </c>
      <c r="AB4205">
        <v>10000</v>
      </c>
    </row>
    <row r="4206" spans="1:28" hidden="1" x14ac:dyDescent="0.25">
      <c r="A4206" t="s">
        <v>28</v>
      </c>
      <c r="B4206" t="s">
        <v>17873</v>
      </c>
      <c r="C4206">
        <v>1</v>
      </c>
      <c r="D4206">
        <v>34</v>
      </c>
      <c r="E4206">
        <v>19</v>
      </c>
      <c r="F4206">
        <v>362</v>
      </c>
      <c r="G4206" t="s">
        <v>2629</v>
      </c>
      <c r="H4206">
        <v>882</v>
      </c>
      <c r="I4206">
        <v>333658</v>
      </c>
      <c r="J4206" t="s">
        <v>19885</v>
      </c>
      <c r="K4206" t="s">
        <v>187</v>
      </c>
      <c r="L4206" t="s">
        <v>19886</v>
      </c>
      <c r="M4206">
        <v>97</v>
      </c>
      <c r="N4206">
        <v>1967</v>
      </c>
      <c r="O4206" t="s">
        <v>19887</v>
      </c>
      <c r="P4206">
        <v>0</v>
      </c>
      <c r="Q4206" t="s">
        <v>19888</v>
      </c>
      <c r="R4206" t="s">
        <v>19889</v>
      </c>
      <c r="S4206">
        <v>2</v>
      </c>
      <c r="T4206" t="s">
        <v>37</v>
      </c>
      <c r="U4206" t="s">
        <v>38</v>
      </c>
      <c r="W4206">
        <v>34000</v>
      </c>
      <c r="X4206">
        <v>1990</v>
      </c>
      <c r="Y4206">
        <v>577</v>
      </c>
      <c r="Z4206">
        <v>7.1</v>
      </c>
      <c r="AB4206">
        <v>16</v>
      </c>
    </row>
    <row r="4207" spans="1:28" hidden="1" x14ac:dyDescent="0.25">
      <c r="A4207" t="s">
        <v>28</v>
      </c>
      <c r="B4207" t="s">
        <v>3721</v>
      </c>
      <c r="C4207">
        <v>197</v>
      </c>
      <c r="D4207">
        <v>101</v>
      </c>
      <c r="E4207">
        <v>119</v>
      </c>
      <c r="F4207">
        <v>0</v>
      </c>
      <c r="G4207" t="s">
        <v>19890</v>
      </c>
      <c r="H4207">
        <v>334</v>
      </c>
      <c r="I4207">
        <v>12995673</v>
      </c>
      <c r="J4207" t="s">
        <v>19891</v>
      </c>
      <c r="K4207" t="s">
        <v>19892</v>
      </c>
      <c r="L4207" t="s">
        <v>19893</v>
      </c>
      <c r="M4207">
        <v>52286</v>
      </c>
      <c r="N4207">
        <v>338</v>
      </c>
      <c r="O4207" t="s">
        <v>19894</v>
      </c>
      <c r="P4207">
        <v>1</v>
      </c>
      <c r="Q4207" t="s">
        <v>19895</v>
      </c>
      <c r="R4207" t="s">
        <v>19896</v>
      </c>
      <c r="S4207">
        <v>345</v>
      </c>
      <c r="T4207" t="s">
        <v>37</v>
      </c>
      <c r="U4207" t="s">
        <v>38</v>
      </c>
      <c r="V4207" t="s">
        <v>584</v>
      </c>
      <c r="W4207">
        <v>2500000</v>
      </c>
      <c r="X4207">
        <v>2008</v>
      </c>
      <c r="Y4207">
        <v>4</v>
      </c>
      <c r="Z4207">
        <v>7.7</v>
      </c>
      <c r="AA4207">
        <v>1.78</v>
      </c>
      <c r="AB4207">
        <v>24000</v>
      </c>
    </row>
    <row r="4208" spans="1:28" hidden="1" x14ac:dyDescent="0.25">
      <c r="A4208" t="s">
        <v>28</v>
      </c>
      <c r="B4208" t="s">
        <v>19897</v>
      </c>
      <c r="C4208">
        <v>14</v>
      </c>
      <c r="D4208">
        <v>112</v>
      </c>
      <c r="E4208">
        <v>9</v>
      </c>
      <c r="F4208">
        <v>125</v>
      </c>
      <c r="G4208" t="s">
        <v>19898</v>
      </c>
      <c r="H4208">
        <v>860</v>
      </c>
      <c r="I4208">
        <v>173783</v>
      </c>
      <c r="J4208" t="s">
        <v>67</v>
      </c>
      <c r="K4208" t="s">
        <v>8324</v>
      </c>
      <c r="L4208" t="s">
        <v>19899</v>
      </c>
      <c r="M4208">
        <v>578</v>
      </c>
      <c r="N4208">
        <v>1252</v>
      </c>
      <c r="O4208" t="s">
        <v>19900</v>
      </c>
      <c r="P4208">
        <v>0</v>
      </c>
      <c r="Q4208" t="s">
        <v>19901</v>
      </c>
      <c r="R4208" t="s">
        <v>19902</v>
      </c>
      <c r="S4208">
        <v>34</v>
      </c>
      <c r="T4208" t="s">
        <v>37</v>
      </c>
      <c r="U4208" t="s">
        <v>38</v>
      </c>
      <c r="V4208" t="s">
        <v>4829</v>
      </c>
      <c r="W4208">
        <v>2500000</v>
      </c>
      <c r="X4208">
        <v>2008</v>
      </c>
      <c r="Y4208">
        <v>130</v>
      </c>
      <c r="Z4208">
        <v>7.6</v>
      </c>
      <c r="AA4208">
        <v>1.85</v>
      </c>
      <c r="AB4208">
        <v>588</v>
      </c>
    </row>
    <row r="4209" spans="1:28" hidden="1" x14ac:dyDescent="0.25">
      <c r="A4209" t="s">
        <v>28</v>
      </c>
      <c r="B4209" t="s">
        <v>19903</v>
      </c>
      <c r="C4209">
        <v>3</v>
      </c>
      <c r="D4209">
        <v>100</v>
      </c>
      <c r="E4209">
        <v>10</v>
      </c>
      <c r="F4209">
        <v>107</v>
      </c>
      <c r="G4209" t="s">
        <v>17654</v>
      </c>
      <c r="H4209">
        <v>655</v>
      </c>
      <c r="I4209">
        <v>118666</v>
      </c>
      <c r="J4209" t="s">
        <v>3408</v>
      </c>
      <c r="K4209" t="s">
        <v>2282</v>
      </c>
      <c r="L4209" t="s">
        <v>19904</v>
      </c>
      <c r="M4209">
        <v>91</v>
      </c>
      <c r="N4209">
        <v>1064</v>
      </c>
      <c r="O4209" t="s">
        <v>11020</v>
      </c>
      <c r="P4209">
        <v>7</v>
      </c>
      <c r="R4209" t="s">
        <v>19905</v>
      </c>
      <c r="S4209">
        <v>3</v>
      </c>
      <c r="T4209" t="s">
        <v>37</v>
      </c>
      <c r="U4209" t="s">
        <v>38</v>
      </c>
      <c r="W4209">
        <v>2500000</v>
      </c>
      <c r="X4209">
        <v>2006</v>
      </c>
      <c r="Y4209">
        <v>157</v>
      </c>
      <c r="Z4209">
        <v>6.6</v>
      </c>
      <c r="AA4209">
        <v>1.85</v>
      </c>
      <c r="AB4209">
        <v>144</v>
      </c>
    </row>
    <row r="4210" spans="1:28" hidden="1" x14ac:dyDescent="0.25">
      <c r="A4210" t="s">
        <v>746</v>
      </c>
      <c r="B4210" t="s">
        <v>5058</v>
      </c>
      <c r="C4210">
        <v>191</v>
      </c>
      <c r="D4210">
        <v>92</v>
      </c>
      <c r="E4210">
        <v>43</v>
      </c>
      <c r="F4210">
        <v>936</v>
      </c>
      <c r="G4210" t="s">
        <v>1146</v>
      </c>
      <c r="H4210">
        <v>989</v>
      </c>
      <c r="I4210">
        <v>114324072</v>
      </c>
      <c r="J4210" t="s">
        <v>3912</v>
      </c>
      <c r="K4210" t="s">
        <v>3229</v>
      </c>
      <c r="L4210" t="s">
        <v>8120</v>
      </c>
      <c r="M4210">
        <v>185345</v>
      </c>
      <c r="N4210">
        <v>4730</v>
      </c>
      <c r="O4210" t="s">
        <v>30</v>
      </c>
      <c r="P4210">
        <v>0</v>
      </c>
      <c r="Q4210" t="s">
        <v>8121</v>
      </c>
      <c r="R4210" t="s">
        <v>8122</v>
      </c>
      <c r="S4210">
        <v>392</v>
      </c>
      <c r="T4210" t="s">
        <v>37</v>
      </c>
      <c r="U4210" t="s">
        <v>38</v>
      </c>
      <c r="V4210" t="s">
        <v>39</v>
      </c>
      <c r="W4210">
        <v>20000000</v>
      </c>
      <c r="X4210">
        <v>2004</v>
      </c>
      <c r="Y4210">
        <v>939</v>
      </c>
      <c r="Z4210">
        <v>6.7</v>
      </c>
      <c r="AA4210">
        <v>2.35</v>
      </c>
      <c r="AB4210">
        <v>0</v>
      </c>
    </row>
    <row r="4211" spans="1:28" hidden="1" x14ac:dyDescent="0.25">
      <c r="A4211" t="s">
        <v>28</v>
      </c>
      <c r="B4211" t="s">
        <v>19906</v>
      </c>
      <c r="C4211">
        <v>18</v>
      </c>
      <c r="D4211">
        <v>100</v>
      </c>
      <c r="E4211">
        <v>0</v>
      </c>
      <c r="F4211">
        <v>249</v>
      </c>
      <c r="G4211" t="s">
        <v>15716</v>
      </c>
      <c r="H4211">
        <v>640</v>
      </c>
      <c r="I4211">
        <v>71904</v>
      </c>
      <c r="J4211" t="s">
        <v>3931</v>
      </c>
      <c r="K4211" t="s">
        <v>16988</v>
      </c>
      <c r="L4211" t="s">
        <v>19907</v>
      </c>
      <c r="M4211">
        <v>806</v>
      </c>
      <c r="N4211">
        <v>1491</v>
      </c>
      <c r="O4211" t="s">
        <v>2213</v>
      </c>
      <c r="P4211">
        <v>1</v>
      </c>
      <c r="Q4211" t="s">
        <v>19908</v>
      </c>
      <c r="R4211" t="s">
        <v>19909</v>
      </c>
      <c r="S4211">
        <v>18</v>
      </c>
      <c r="T4211" t="s">
        <v>37</v>
      </c>
      <c r="U4211" t="s">
        <v>38</v>
      </c>
      <c r="V4211" t="s">
        <v>39</v>
      </c>
      <c r="W4211">
        <v>2500000</v>
      </c>
      <c r="X4211">
        <v>2006</v>
      </c>
      <c r="Y4211">
        <v>261</v>
      </c>
      <c r="Z4211">
        <v>5.7</v>
      </c>
      <c r="AA4211">
        <v>1.85</v>
      </c>
      <c r="AB4211">
        <v>140</v>
      </c>
    </row>
    <row r="4212" spans="1:28" hidden="1" x14ac:dyDescent="0.25">
      <c r="A4212" t="s">
        <v>28</v>
      </c>
      <c r="B4212" t="s">
        <v>19910</v>
      </c>
      <c r="C4212">
        <v>28</v>
      </c>
      <c r="D4212">
        <v>80</v>
      </c>
      <c r="E4212">
        <v>0</v>
      </c>
      <c r="F4212">
        <v>5</v>
      </c>
      <c r="G4212" t="s">
        <v>19911</v>
      </c>
      <c r="H4212">
        <v>191</v>
      </c>
      <c r="I4212">
        <v>99851</v>
      </c>
      <c r="J4212" t="s">
        <v>67</v>
      </c>
      <c r="K4212" t="s">
        <v>19912</v>
      </c>
      <c r="L4212" t="s">
        <v>19913</v>
      </c>
      <c r="M4212">
        <v>1138</v>
      </c>
      <c r="N4212">
        <v>210</v>
      </c>
      <c r="O4212" t="s">
        <v>19914</v>
      </c>
      <c r="P4212">
        <v>0</v>
      </c>
      <c r="Q4212" t="s">
        <v>19915</v>
      </c>
      <c r="R4212" t="s">
        <v>19916</v>
      </c>
      <c r="S4212">
        <v>30</v>
      </c>
      <c r="T4212" t="s">
        <v>37</v>
      </c>
      <c r="U4212" t="s">
        <v>38</v>
      </c>
      <c r="V4212" t="s">
        <v>584</v>
      </c>
      <c r="W4212">
        <v>2500000</v>
      </c>
      <c r="X4212">
        <v>2010</v>
      </c>
      <c r="Y4212">
        <v>12</v>
      </c>
      <c r="Z4212">
        <v>7.1</v>
      </c>
      <c r="AA4212">
        <v>1.78</v>
      </c>
      <c r="AB4212">
        <v>0</v>
      </c>
    </row>
    <row r="4213" spans="1:28" hidden="1" x14ac:dyDescent="0.25">
      <c r="A4213" t="s">
        <v>28</v>
      </c>
      <c r="B4213" t="s">
        <v>19917</v>
      </c>
      <c r="C4213">
        <v>22</v>
      </c>
      <c r="D4213">
        <v>106</v>
      </c>
      <c r="E4213">
        <v>8</v>
      </c>
      <c r="F4213">
        <v>315</v>
      </c>
      <c r="G4213" t="s">
        <v>16600</v>
      </c>
      <c r="H4213">
        <v>611</v>
      </c>
      <c r="I4213">
        <v>115504</v>
      </c>
      <c r="J4213" t="s">
        <v>1414</v>
      </c>
      <c r="K4213" t="s">
        <v>2469</v>
      </c>
      <c r="L4213" t="s">
        <v>19918</v>
      </c>
      <c r="M4213">
        <v>4820</v>
      </c>
      <c r="N4213">
        <v>1739</v>
      </c>
      <c r="O4213" t="s">
        <v>19919</v>
      </c>
      <c r="P4213">
        <v>2</v>
      </c>
      <c r="Q4213" t="s">
        <v>19920</v>
      </c>
      <c r="R4213" t="s">
        <v>19921</v>
      </c>
      <c r="S4213">
        <v>26</v>
      </c>
      <c r="T4213" t="s">
        <v>37</v>
      </c>
      <c r="U4213" t="s">
        <v>56</v>
      </c>
      <c r="V4213" t="s">
        <v>39</v>
      </c>
      <c r="W4213">
        <v>14000000</v>
      </c>
      <c r="X4213">
        <v>2008</v>
      </c>
      <c r="Y4213">
        <v>397</v>
      </c>
      <c r="Z4213">
        <v>6.2</v>
      </c>
      <c r="AA4213">
        <v>2.35</v>
      </c>
      <c r="AB4213">
        <v>0</v>
      </c>
    </row>
    <row r="4214" spans="1:28" hidden="1" x14ac:dyDescent="0.25">
      <c r="A4214" t="s">
        <v>28</v>
      </c>
      <c r="B4214" t="s">
        <v>13270</v>
      </c>
      <c r="C4214">
        <v>62</v>
      </c>
      <c r="D4214">
        <v>103</v>
      </c>
      <c r="E4214">
        <v>24</v>
      </c>
      <c r="F4214">
        <v>10</v>
      </c>
      <c r="G4214" t="s">
        <v>19922</v>
      </c>
      <c r="H4214">
        <v>127</v>
      </c>
      <c r="I4214">
        <v>5725</v>
      </c>
      <c r="J4214" t="s">
        <v>5543</v>
      </c>
      <c r="K4214" t="s">
        <v>7669</v>
      </c>
      <c r="L4214" t="s">
        <v>19923</v>
      </c>
      <c r="M4214">
        <v>10220</v>
      </c>
      <c r="N4214">
        <v>163</v>
      </c>
      <c r="O4214" t="s">
        <v>19924</v>
      </c>
      <c r="P4214">
        <v>0</v>
      </c>
      <c r="Q4214" t="s">
        <v>19925</v>
      </c>
      <c r="R4214" t="s">
        <v>19926</v>
      </c>
      <c r="S4214">
        <v>110</v>
      </c>
      <c r="T4214" t="s">
        <v>8730</v>
      </c>
      <c r="U4214" t="s">
        <v>766</v>
      </c>
      <c r="V4214" t="s">
        <v>584</v>
      </c>
      <c r="W4214">
        <v>8400000</v>
      </c>
      <c r="X4214">
        <v>2000</v>
      </c>
      <c r="Y4214">
        <v>10</v>
      </c>
      <c r="Z4214">
        <v>6.1</v>
      </c>
      <c r="AA4214">
        <v>2.35</v>
      </c>
      <c r="AB4214">
        <v>560</v>
      </c>
    </row>
    <row r="4215" spans="1:28" hidden="1" x14ac:dyDescent="0.25">
      <c r="A4215" t="s">
        <v>28</v>
      </c>
      <c r="B4215" t="s">
        <v>19927</v>
      </c>
      <c r="C4215">
        <v>47</v>
      </c>
      <c r="D4215">
        <v>90</v>
      </c>
      <c r="E4215">
        <v>8</v>
      </c>
      <c r="F4215">
        <v>35</v>
      </c>
      <c r="G4215" t="s">
        <v>5514</v>
      </c>
      <c r="H4215">
        <v>426</v>
      </c>
      <c r="I4215">
        <v>75727</v>
      </c>
      <c r="J4215" t="s">
        <v>16383</v>
      </c>
      <c r="K4215" t="s">
        <v>7067</v>
      </c>
      <c r="L4215" t="s">
        <v>19928</v>
      </c>
      <c r="M4215">
        <v>5699</v>
      </c>
      <c r="N4215">
        <v>862</v>
      </c>
      <c r="O4215" t="s">
        <v>19929</v>
      </c>
      <c r="P4215">
        <v>0</v>
      </c>
      <c r="Q4215" t="s">
        <v>19930</v>
      </c>
      <c r="R4215" t="s">
        <v>19931</v>
      </c>
      <c r="S4215">
        <v>40</v>
      </c>
      <c r="T4215" t="s">
        <v>2777</v>
      </c>
      <c r="U4215" t="s">
        <v>38</v>
      </c>
      <c r="V4215" t="s">
        <v>39</v>
      </c>
      <c r="W4215">
        <v>2500000</v>
      </c>
      <c r="X4215">
        <v>2008</v>
      </c>
      <c r="Y4215">
        <v>399</v>
      </c>
      <c r="Z4215">
        <v>5.9</v>
      </c>
      <c r="AA4215">
        <v>1.85</v>
      </c>
      <c r="AB4215">
        <v>0</v>
      </c>
    </row>
    <row r="4216" spans="1:28" hidden="1" x14ac:dyDescent="0.25">
      <c r="A4216" t="s">
        <v>28</v>
      </c>
      <c r="B4216" t="s">
        <v>652</v>
      </c>
      <c r="C4216">
        <v>238</v>
      </c>
      <c r="D4216">
        <v>96</v>
      </c>
      <c r="E4216">
        <v>571</v>
      </c>
      <c r="F4216">
        <v>370</v>
      </c>
      <c r="G4216" t="s">
        <v>476</v>
      </c>
      <c r="H4216">
        <v>2000</v>
      </c>
      <c r="I4216">
        <v>322157</v>
      </c>
      <c r="J4216" t="s">
        <v>9192</v>
      </c>
      <c r="K4216" t="s">
        <v>2474</v>
      </c>
      <c r="L4216" t="s">
        <v>19932</v>
      </c>
      <c r="M4216">
        <v>61787</v>
      </c>
      <c r="N4216">
        <v>4590</v>
      </c>
      <c r="O4216" t="s">
        <v>19933</v>
      </c>
      <c r="P4216">
        <v>0</v>
      </c>
      <c r="Q4216" t="s">
        <v>19934</v>
      </c>
      <c r="R4216" t="s">
        <v>19935</v>
      </c>
      <c r="S4216">
        <v>203</v>
      </c>
      <c r="T4216" t="s">
        <v>37</v>
      </c>
      <c r="U4216" t="s">
        <v>38</v>
      </c>
      <c r="V4216" t="s">
        <v>584</v>
      </c>
      <c r="W4216">
        <v>2500000</v>
      </c>
      <c r="X4216">
        <v>2010</v>
      </c>
      <c r="Y4216">
        <v>973</v>
      </c>
      <c r="Z4216">
        <v>6.8</v>
      </c>
      <c r="AA4216">
        <v>1.85</v>
      </c>
      <c r="AB4216">
        <v>19000</v>
      </c>
    </row>
    <row r="4217" spans="1:28" hidden="1" x14ac:dyDescent="0.25">
      <c r="A4217" t="s">
        <v>28</v>
      </c>
      <c r="B4217" t="s">
        <v>19936</v>
      </c>
      <c r="C4217">
        <v>2</v>
      </c>
      <c r="D4217">
        <v>89</v>
      </c>
      <c r="E4217">
        <v>20</v>
      </c>
      <c r="F4217">
        <v>555</v>
      </c>
      <c r="G4217" t="s">
        <v>868</v>
      </c>
      <c r="H4217">
        <v>794</v>
      </c>
      <c r="J4217" t="s">
        <v>9104</v>
      </c>
      <c r="K4217" t="s">
        <v>4554</v>
      </c>
      <c r="L4217" t="s">
        <v>19937</v>
      </c>
      <c r="M4217">
        <v>858</v>
      </c>
      <c r="N4217">
        <v>2579</v>
      </c>
      <c r="O4217" t="s">
        <v>5542</v>
      </c>
      <c r="P4217">
        <v>2</v>
      </c>
      <c r="Q4217" t="s">
        <v>19938</v>
      </c>
      <c r="R4217" t="s">
        <v>19939</v>
      </c>
      <c r="S4217">
        <v>7</v>
      </c>
      <c r="T4217" t="s">
        <v>37</v>
      </c>
      <c r="U4217" t="s">
        <v>38</v>
      </c>
      <c r="V4217" t="s">
        <v>1567</v>
      </c>
      <c r="W4217">
        <v>2500000</v>
      </c>
      <c r="X4217">
        <v>2010</v>
      </c>
      <c r="Y4217">
        <v>607</v>
      </c>
      <c r="Z4217">
        <v>5.8</v>
      </c>
      <c r="AB4217">
        <v>190</v>
      </c>
    </row>
    <row r="4218" spans="1:28" hidden="1" x14ac:dyDescent="0.25">
      <c r="A4218" t="s">
        <v>28</v>
      </c>
      <c r="B4218" t="s">
        <v>19940</v>
      </c>
      <c r="C4218">
        <v>95</v>
      </c>
      <c r="D4218">
        <v>87</v>
      </c>
      <c r="E4218">
        <v>2</v>
      </c>
      <c r="F4218">
        <v>577</v>
      </c>
      <c r="G4218" t="s">
        <v>19941</v>
      </c>
      <c r="H4218">
        <v>968</v>
      </c>
      <c r="J4218" t="s">
        <v>7578</v>
      </c>
      <c r="K4218" t="s">
        <v>378</v>
      </c>
      <c r="L4218" t="s">
        <v>19942</v>
      </c>
      <c r="M4218">
        <v>3119</v>
      </c>
      <c r="N4218">
        <v>3157</v>
      </c>
      <c r="O4218" t="s">
        <v>11964</v>
      </c>
      <c r="P4218">
        <v>0</v>
      </c>
      <c r="Q4218" t="s">
        <v>19943</v>
      </c>
      <c r="R4218" t="s">
        <v>19944</v>
      </c>
      <c r="S4218">
        <v>23</v>
      </c>
      <c r="T4218" t="s">
        <v>37</v>
      </c>
      <c r="U4218" t="s">
        <v>766</v>
      </c>
      <c r="V4218" t="s">
        <v>4829</v>
      </c>
      <c r="W4218">
        <v>2500000</v>
      </c>
      <c r="X4218">
        <v>2015</v>
      </c>
      <c r="Y4218">
        <v>625</v>
      </c>
      <c r="Z4218">
        <v>5</v>
      </c>
      <c r="AA4218">
        <v>2.35</v>
      </c>
      <c r="AB4218">
        <v>0</v>
      </c>
    </row>
    <row r="4219" spans="1:28" hidden="1" x14ac:dyDescent="0.25">
      <c r="A4219" t="s">
        <v>28</v>
      </c>
      <c r="B4219" t="s">
        <v>19945</v>
      </c>
      <c r="C4219">
        <v>10</v>
      </c>
      <c r="D4219">
        <v>94</v>
      </c>
      <c r="E4219">
        <v>0</v>
      </c>
      <c r="F4219">
        <v>442</v>
      </c>
      <c r="G4219" t="s">
        <v>19946</v>
      </c>
      <c r="H4219">
        <v>1000</v>
      </c>
      <c r="J4219" t="s">
        <v>6402</v>
      </c>
      <c r="K4219" t="s">
        <v>3749</v>
      </c>
      <c r="L4219" t="s">
        <v>19947</v>
      </c>
      <c r="M4219">
        <v>63</v>
      </c>
      <c r="N4219">
        <v>2406</v>
      </c>
      <c r="O4219" t="s">
        <v>11479</v>
      </c>
      <c r="P4219">
        <v>1</v>
      </c>
      <c r="R4219" t="s">
        <v>19948</v>
      </c>
      <c r="S4219">
        <v>2</v>
      </c>
      <c r="T4219" t="s">
        <v>37</v>
      </c>
      <c r="U4219" t="s">
        <v>38</v>
      </c>
      <c r="W4219">
        <v>3500000</v>
      </c>
      <c r="X4219">
        <v>2016</v>
      </c>
      <c r="Y4219">
        <v>677</v>
      </c>
      <c r="Z4219">
        <v>6.3</v>
      </c>
      <c r="AB4219">
        <v>89</v>
      </c>
    </row>
    <row r="4220" spans="1:28" hidden="1" x14ac:dyDescent="0.25">
      <c r="A4220" t="s">
        <v>28</v>
      </c>
      <c r="B4220" t="s">
        <v>5075</v>
      </c>
      <c r="C4220">
        <v>28</v>
      </c>
      <c r="D4220">
        <v>120</v>
      </c>
      <c r="E4220">
        <v>0</v>
      </c>
      <c r="F4220">
        <v>702</v>
      </c>
      <c r="G4220" t="s">
        <v>142</v>
      </c>
      <c r="H4220">
        <v>1000</v>
      </c>
      <c r="I4220">
        <v>5731103</v>
      </c>
      <c r="J4220" t="s">
        <v>6518</v>
      </c>
      <c r="K4220" t="s">
        <v>803</v>
      </c>
      <c r="L4220" t="s">
        <v>19949</v>
      </c>
      <c r="M4220">
        <v>4100</v>
      </c>
      <c r="N4220">
        <v>5963</v>
      </c>
      <c r="O4220" t="s">
        <v>713</v>
      </c>
      <c r="P4220">
        <v>10</v>
      </c>
      <c r="Q4220" t="s">
        <v>19950</v>
      </c>
      <c r="R4220" t="s">
        <v>19951</v>
      </c>
      <c r="S4220">
        <v>35</v>
      </c>
      <c r="T4220" t="s">
        <v>37</v>
      </c>
      <c r="U4220" t="s">
        <v>38</v>
      </c>
      <c r="V4220" t="s">
        <v>584</v>
      </c>
      <c r="W4220">
        <v>2400000</v>
      </c>
      <c r="X4220">
        <v>1996</v>
      </c>
      <c r="Y4220">
        <v>748</v>
      </c>
      <c r="Z4220">
        <v>6.8</v>
      </c>
      <c r="AA4220">
        <v>1.85</v>
      </c>
      <c r="AB4220">
        <v>352</v>
      </c>
    </row>
    <row r="4221" spans="1:28" hidden="1" x14ac:dyDescent="0.25">
      <c r="A4221" t="s">
        <v>28</v>
      </c>
      <c r="B4221" t="s">
        <v>19952</v>
      </c>
      <c r="C4221">
        <v>25</v>
      </c>
      <c r="D4221">
        <v>101</v>
      </c>
      <c r="E4221">
        <v>9</v>
      </c>
      <c r="F4221">
        <v>201</v>
      </c>
      <c r="G4221" t="s">
        <v>2971</v>
      </c>
      <c r="H4221">
        <v>973</v>
      </c>
      <c r="I4221">
        <v>978908</v>
      </c>
      <c r="J4221" t="s">
        <v>6131</v>
      </c>
      <c r="K4221" t="s">
        <v>1421</v>
      </c>
      <c r="L4221" t="s">
        <v>19953</v>
      </c>
      <c r="M4221">
        <v>4057</v>
      </c>
      <c r="N4221">
        <v>2306</v>
      </c>
      <c r="O4221" t="s">
        <v>19954</v>
      </c>
      <c r="P4221">
        <v>0</v>
      </c>
      <c r="Q4221" t="s">
        <v>19955</v>
      </c>
      <c r="R4221" t="s">
        <v>19956</v>
      </c>
      <c r="S4221">
        <v>90</v>
      </c>
      <c r="T4221" t="s">
        <v>37</v>
      </c>
      <c r="U4221" t="s">
        <v>13605</v>
      </c>
      <c r="V4221" t="s">
        <v>39</v>
      </c>
      <c r="W4221">
        <v>2400000</v>
      </c>
      <c r="X4221">
        <v>2006</v>
      </c>
      <c r="Y4221">
        <v>872</v>
      </c>
      <c r="Z4221">
        <v>5.0999999999999996</v>
      </c>
      <c r="AA4221">
        <v>2.35</v>
      </c>
      <c r="AB4221">
        <v>250</v>
      </c>
    </row>
    <row r="4222" spans="1:28" hidden="1" x14ac:dyDescent="0.25">
      <c r="A4222" t="s">
        <v>28</v>
      </c>
      <c r="B4222" t="s">
        <v>14060</v>
      </c>
      <c r="C4222">
        <v>121</v>
      </c>
      <c r="D4222">
        <v>84</v>
      </c>
      <c r="E4222">
        <v>406</v>
      </c>
      <c r="F4222">
        <v>233</v>
      </c>
      <c r="G4222" t="s">
        <v>3983</v>
      </c>
      <c r="H4222">
        <v>586</v>
      </c>
      <c r="I4222">
        <v>438653</v>
      </c>
      <c r="J4222" t="s">
        <v>1874</v>
      </c>
      <c r="K4222" t="s">
        <v>19957</v>
      </c>
      <c r="L4222" t="s">
        <v>19958</v>
      </c>
      <c r="M4222">
        <v>108052</v>
      </c>
      <c r="N4222">
        <v>1490</v>
      </c>
      <c r="O4222" t="s">
        <v>1011</v>
      </c>
      <c r="P4222">
        <v>0</v>
      </c>
      <c r="Q4222" t="s">
        <v>19959</v>
      </c>
      <c r="R4222" t="s">
        <v>19960</v>
      </c>
      <c r="S4222">
        <v>434</v>
      </c>
      <c r="T4222" t="s">
        <v>37</v>
      </c>
      <c r="U4222" t="s">
        <v>38</v>
      </c>
      <c r="V4222" t="s">
        <v>584</v>
      </c>
      <c r="X4222">
        <v>2006</v>
      </c>
      <c r="Y4222">
        <v>497</v>
      </c>
      <c r="Z4222">
        <v>6.6</v>
      </c>
      <c r="AA4222">
        <v>1.85</v>
      </c>
      <c r="AB4222">
        <v>79000</v>
      </c>
    </row>
    <row r="4223" spans="1:28" hidden="1" x14ac:dyDescent="0.25">
      <c r="B4223" t="s">
        <v>19961</v>
      </c>
      <c r="C4223">
        <v>10</v>
      </c>
      <c r="D4223">
        <v>110</v>
      </c>
      <c r="E4223">
        <v>0</v>
      </c>
      <c r="F4223">
        <v>109</v>
      </c>
      <c r="G4223" t="s">
        <v>19962</v>
      </c>
      <c r="H4223">
        <v>490</v>
      </c>
      <c r="J4223" t="s">
        <v>1934</v>
      </c>
      <c r="K4223" t="s">
        <v>893</v>
      </c>
      <c r="L4223" t="s">
        <v>19963</v>
      </c>
      <c r="M4223">
        <v>1510</v>
      </c>
      <c r="N4223">
        <v>881</v>
      </c>
      <c r="O4223" t="s">
        <v>19964</v>
      </c>
      <c r="P4223">
        <v>0</v>
      </c>
      <c r="R4223" t="s">
        <v>19965</v>
      </c>
      <c r="S4223">
        <v>26</v>
      </c>
      <c r="T4223" t="s">
        <v>37</v>
      </c>
      <c r="U4223" t="s">
        <v>56</v>
      </c>
      <c r="V4223" t="s">
        <v>584</v>
      </c>
      <c r="W4223">
        <v>2500000</v>
      </c>
      <c r="X4223">
        <v>2015</v>
      </c>
      <c r="Y4223">
        <v>159</v>
      </c>
      <c r="Z4223">
        <v>5</v>
      </c>
      <c r="AB4223">
        <v>0</v>
      </c>
    </row>
    <row r="4224" spans="1:28" hidden="1" x14ac:dyDescent="0.25">
      <c r="A4224" t="s">
        <v>28</v>
      </c>
      <c r="B4224" t="s">
        <v>17483</v>
      </c>
      <c r="C4224">
        <v>172</v>
      </c>
      <c r="D4224">
        <v>101</v>
      </c>
      <c r="E4224">
        <v>222</v>
      </c>
      <c r="F4224">
        <v>698</v>
      </c>
      <c r="G4224" t="s">
        <v>2869</v>
      </c>
      <c r="H4224">
        <v>1000</v>
      </c>
      <c r="I4224">
        <v>327919</v>
      </c>
      <c r="J4224" t="s">
        <v>1934</v>
      </c>
      <c r="K4224" t="s">
        <v>159</v>
      </c>
      <c r="L4224" t="s">
        <v>19966</v>
      </c>
      <c r="M4224">
        <v>99177</v>
      </c>
      <c r="N4224">
        <v>3282</v>
      </c>
      <c r="O4224" t="s">
        <v>3686</v>
      </c>
      <c r="P4224">
        <v>0</v>
      </c>
      <c r="Q4224" t="s">
        <v>19967</v>
      </c>
      <c r="R4224" t="s">
        <v>19968</v>
      </c>
      <c r="S4224">
        <v>192</v>
      </c>
      <c r="T4224" t="s">
        <v>37</v>
      </c>
      <c r="U4224" t="s">
        <v>56</v>
      </c>
      <c r="V4224" t="s">
        <v>5612</v>
      </c>
      <c r="W4224">
        <v>1500000</v>
      </c>
      <c r="X4224">
        <v>2006</v>
      </c>
      <c r="Y4224">
        <v>788</v>
      </c>
      <c r="Z4224">
        <v>7.7</v>
      </c>
      <c r="AA4224">
        <v>1.85</v>
      </c>
      <c r="AB4224">
        <v>11000</v>
      </c>
    </row>
    <row r="4225" spans="1:28" hidden="1" x14ac:dyDescent="0.25">
      <c r="A4225" t="s">
        <v>28</v>
      </c>
      <c r="B4225" t="s">
        <v>19969</v>
      </c>
      <c r="C4225">
        <v>20</v>
      </c>
      <c r="D4225">
        <v>101</v>
      </c>
      <c r="E4225">
        <v>15</v>
      </c>
      <c r="F4225">
        <v>663</v>
      </c>
      <c r="G4225" t="s">
        <v>3163</v>
      </c>
      <c r="H4225">
        <v>844</v>
      </c>
      <c r="J4225" t="s">
        <v>5481</v>
      </c>
      <c r="K4225" t="s">
        <v>954</v>
      </c>
      <c r="L4225" t="s">
        <v>19970</v>
      </c>
      <c r="M4225">
        <v>2753</v>
      </c>
      <c r="N4225">
        <v>3132</v>
      </c>
      <c r="O4225" t="s">
        <v>19971</v>
      </c>
      <c r="P4225">
        <v>0</v>
      </c>
      <c r="Q4225" t="s">
        <v>19972</v>
      </c>
      <c r="R4225" t="s">
        <v>19973</v>
      </c>
      <c r="S4225">
        <v>82</v>
      </c>
      <c r="T4225" t="s">
        <v>37</v>
      </c>
      <c r="U4225" t="s">
        <v>56</v>
      </c>
      <c r="V4225" t="s">
        <v>584</v>
      </c>
      <c r="W4225">
        <v>2500000</v>
      </c>
      <c r="X4225">
        <v>2012</v>
      </c>
      <c r="Y4225">
        <v>722</v>
      </c>
      <c r="Z4225">
        <v>3.1</v>
      </c>
      <c r="AA4225">
        <v>2.35</v>
      </c>
      <c r="AB4225">
        <v>0</v>
      </c>
    </row>
    <row r="4226" spans="1:28" hidden="1" x14ac:dyDescent="0.25">
      <c r="A4226" t="s">
        <v>28</v>
      </c>
      <c r="B4226" t="s">
        <v>18811</v>
      </c>
      <c r="C4226">
        <v>8</v>
      </c>
      <c r="D4226">
        <v>101</v>
      </c>
      <c r="E4226">
        <v>24</v>
      </c>
      <c r="F4226">
        <v>226</v>
      </c>
      <c r="G4226" t="s">
        <v>19974</v>
      </c>
      <c r="H4226">
        <v>675</v>
      </c>
      <c r="J4226" t="s">
        <v>5925</v>
      </c>
      <c r="K4226" t="s">
        <v>19734</v>
      </c>
      <c r="L4226" t="s">
        <v>19975</v>
      </c>
      <c r="M4226">
        <v>1079</v>
      </c>
      <c r="N4226">
        <v>1627</v>
      </c>
      <c r="O4226" t="s">
        <v>19976</v>
      </c>
      <c r="P4226">
        <v>2</v>
      </c>
      <c r="Q4226" t="s">
        <v>19977</v>
      </c>
      <c r="R4226" t="s">
        <v>19978</v>
      </c>
      <c r="S4226">
        <v>28</v>
      </c>
      <c r="T4226" t="s">
        <v>37</v>
      </c>
      <c r="U4226" t="s">
        <v>38</v>
      </c>
      <c r="V4226" t="s">
        <v>15937</v>
      </c>
      <c r="W4226">
        <v>2361000</v>
      </c>
      <c r="X4226">
        <v>1944</v>
      </c>
      <c r="Y4226">
        <v>659</v>
      </c>
      <c r="Z4226">
        <v>6.5</v>
      </c>
      <c r="AA4226">
        <v>1.37</v>
      </c>
      <c r="AB4226">
        <v>144</v>
      </c>
    </row>
    <row r="4227" spans="1:28" hidden="1" x14ac:dyDescent="0.25">
      <c r="A4227" t="s">
        <v>28</v>
      </c>
      <c r="B4227" t="s">
        <v>19979</v>
      </c>
      <c r="C4227">
        <v>8</v>
      </c>
      <c r="D4227">
        <v>105</v>
      </c>
      <c r="E4227">
        <v>29</v>
      </c>
      <c r="F4227">
        <v>76</v>
      </c>
      <c r="G4227" t="s">
        <v>7261</v>
      </c>
      <c r="H4227">
        <v>847</v>
      </c>
      <c r="I4227">
        <v>178739</v>
      </c>
      <c r="J4227" t="s">
        <v>18256</v>
      </c>
      <c r="K4227" t="s">
        <v>19980</v>
      </c>
      <c r="L4227" t="s">
        <v>19981</v>
      </c>
      <c r="M4227">
        <v>1015</v>
      </c>
      <c r="N4227">
        <v>1668</v>
      </c>
      <c r="O4227" t="s">
        <v>19982</v>
      </c>
      <c r="P4227">
        <v>0</v>
      </c>
      <c r="Q4227" t="s">
        <v>19983</v>
      </c>
      <c r="R4227" t="s">
        <v>19984</v>
      </c>
      <c r="S4227">
        <v>10</v>
      </c>
      <c r="T4227" t="s">
        <v>37</v>
      </c>
      <c r="U4227" t="s">
        <v>38</v>
      </c>
      <c r="V4227" t="s">
        <v>39</v>
      </c>
      <c r="W4227">
        <v>2450000</v>
      </c>
      <c r="X4227">
        <v>2011</v>
      </c>
      <c r="Y4227">
        <v>618</v>
      </c>
      <c r="Z4227">
        <v>3.9</v>
      </c>
      <c r="AA4227">
        <v>1.85</v>
      </c>
      <c r="AB4227">
        <v>566</v>
      </c>
    </row>
    <row r="4228" spans="1:28" hidden="1" x14ac:dyDescent="0.25">
      <c r="A4228" t="s">
        <v>28</v>
      </c>
      <c r="B4228" t="s">
        <v>8354</v>
      </c>
      <c r="C4228">
        <v>15</v>
      </c>
      <c r="D4228">
        <v>97</v>
      </c>
      <c r="E4228">
        <v>23</v>
      </c>
      <c r="F4228">
        <v>326</v>
      </c>
      <c r="G4228" t="s">
        <v>754</v>
      </c>
      <c r="H4228">
        <v>982</v>
      </c>
      <c r="I4228">
        <v>565592</v>
      </c>
      <c r="J4228" t="s">
        <v>3931</v>
      </c>
      <c r="K4228" t="s">
        <v>2641</v>
      </c>
      <c r="L4228" t="s">
        <v>19985</v>
      </c>
      <c r="M4228">
        <v>2189</v>
      </c>
      <c r="N4228">
        <v>2580</v>
      </c>
      <c r="O4228" t="s">
        <v>12502</v>
      </c>
      <c r="P4228">
        <v>0</v>
      </c>
      <c r="Q4228" t="s">
        <v>19986</v>
      </c>
      <c r="R4228" t="s">
        <v>19987</v>
      </c>
      <c r="S4228">
        <v>63</v>
      </c>
      <c r="T4228" t="s">
        <v>37</v>
      </c>
      <c r="U4228" t="s">
        <v>38</v>
      </c>
      <c r="V4228" t="s">
        <v>94</v>
      </c>
      <c r="X4228">
        <v>1998</v>
      </c>
      <c r="Y4228">
        <v>599</v>
      </c>
      <c r="Z4228">
        <v>6.8</v>
      </c>
      <c r="AA4228">
        <v>1.85</v>
      </c>
      <c r="AB4228">
        <v>500</v>
      </c>
    </row>
    <row r="4229" spans="1:28" hidden="1" x14ac:dyDescent="0.25">
      <c r="A4229" t="s">
        <v>28</v>
      </c>
      <c r="B4229" t="s">
        <v>18811</v>
      </c>
      <c r="C4229">
        <v>14</v>
      </c>
      <c r="D4229">
        <v>108</v>
      </c>
      <c r="E4229">
        <v>24</v>
      </c>
      <c r="F4229">
        <v>244</v>
      </c>
      <c r="G4229" t="s">
        <v>12256</v>
      </c>
      <c r="H4229">
        <v>960</v>
      </c>
      <c r="J4229" t="s">
        <v>12148</v>
      </c>
      <c r="K4229" t="s">
        <v>2742</v>
      </c>
      <c r="L4229" t="s">
        <v>19988</v>
      </c>
      <c r="M4229">
        <v>3538</v>
      </c>
      <c r="N4229">
        <v>2329</v>
      </c>
      <c r="O4229" t="s">
        <v>18812</v>
      </c>
      <c r="P4229">
        <v>3</v>
      </c>
      <c r="Q4229" t="s">
        <v>19989</v>
      </c>
      <c r="R4229" t="s">
        <v>19990</v>
      </c>
      <c r="S4229">
        <v>46</v>
      </c>
      <c r="T4229" t="s">
        <v>37</v>
      </c>
      <c r="U4229" t="s">
        <v>38</v>
      </c>
      <c r="V4229" t="s">
        <v>6035</v>
      </c>
      <c r="W4229">
        <v>2295429</v>
      </c>
      <c r="X4229">
        <v>1951</v>
      </c>
      <c r="Y4229">
        <v>715</v>
      </c>
      <c r="Z4229">
        <v>7</v>
      </c>
      <c r="AA4229">
        <v>1.33</v>
      </c>
      <c r="AB4229">
        <v>438</v>
      </c>
    </row>
    <row r="4230" spans="1:28" hidden="1" x14ac:dyDescent="0.25">
      <c r="A4230" t="s">
        <v>28</v>
      </c>
      <c r="B4230" t="s">
        <v>9329</v>
      </c>
      <c r="C4230">
        <v>12</v>
      </c>
      <c r="D4230">
        <v>95</v>
      </c>
      <c r="E4230">
        <v>535</v>
      </c>
      <c r="F4230">
        <v>608</v>
      </c>
      <c r="G4230" t="s">
        <v>12948</v>
      </c>
      <c r="H4230">
        <v>1000</v>
      </c>
      <c r="I4230">
        <v>27012</v>
      </c>
      <c r="J4230" t="s">
        <v>3408</v>
      </c>
      <c r="K4230" t="s">
        <v>2200</v>
      </c>
      <c r="L4230" t="s">
        <v>19991</v>
      </c>
      <c r="M4230">
        <v>440</v>
      </c>
      <c r="N4230">
        <v>3586</v>
      </c>
      <c r="O4230" t="s">
        <v>15483</v>
      </c>
      <c r="P4230">
        <v>4</v>
      </c>
      <c r="Q4230" t="s">
        <v>19992</v>
      </c>
      <c r="R4230" t="s">
        <v>19993</v>
      </c>
      <c r="S4230">
        <v>9</v>
      </c>
      <c r="T4230" t="s">
        <v>37</v>
      </c>
      <c r="U4230" t="s">
        <v>38</v>
      </c>
      <c r="V4230" t="s">
        <v>39</v>
      </c>
      <c r="X4230">
        <v>2010</v>
      </c>
      <c r="Y4230">
        <v>646</v>
      </c>
      <c r="Z4230">
        <v>5.9</v>
      </c>
      <c r="AA4230">
        <v>2.35</v>
      </c>
      <c r="AB4230">
        <v>279</v>
      </c>
    </row>
    <row r="4231" spans="1:28" hidden="1" x14ac:dyDescent="0.25">
      <c r="A4231" t="s">
        <v>28</v>
      </c>
      <c r="B4231" t="s">
        <v>19994</v>
      </c>
      <c r="C4231">
        <v>48</v>
      </c>
      <c r="D4231">
        <v>108</v>
      </c>
      <c r="E4231">
        <v>14</v>
      </c>
      <c r="F4231">
        <v>826</v>
      </c>
      <c r="G4231" t="s">
        <v>7762</v>
      </c>
      <c r="H4231">
        <v>2000</v>
      </c>
      <c r="J4231" t="s">
        <v>10412</v>
      </c>
      <c r="K4231" t="s">
        <v>6472</v>
      </c>
      <c r="L4231" t="s">
        <v>19995</v>
      </c>
      <c r="M4231">
        <v>6025</v>
      </c>
      <c r="N4231">
        <v>4385</v>
      </c>
      <c r="O4231" t="s">
        <v>1858</v>
      </c>
      <c r="P4231">
        <v>2</v>
      </c>
      <c r="Q4231" t="s">
        <v>19996</v>
      </c>
      <c r="R4231" t="s">
        <v>19997</v>
      </c>
      <c r="S4231">
        <v>28</v>
      </c>
      <c r="T4231" t="s">
        <v>37</v>
      </c>
      <c r="U4231" t="s">
        <v>38</v>
      </c>
      <c r="V4231" t="s">
        <v>584</v>
      </c>
      <c r="X4231">
        <v>2014</v>
      </c>
      <c r="Y4231">
        <v>1000</v>
      </c>
      <c r="Z4231">
        <v>5.8</v>
      </c>
      <c r="AB4231">
        <v>0</v>
      </c>
    </row>
    <row r="4232" spans="1:28" hidden="1" x14ac:dyDescent="0.25">
      <c r="A4232" t="s">
        <v>28</v>
      </c>
      <c r="B4232" t="s">
        <v>19998</v>
      </c>
      <c r="C4232">
        <v>17</v>
      </c>
      <c r="D4232">
        <v>90</v>
      </c>
      <c r="E4232">
        <v>115</v>
      </c>
      <c r="F4232">
        <v>385</v>
      </c>
      <c r="G4232" t="s">
        <v>6963</v>
      </c>
      <c r="H4232">
        <v>11000</v>
      </c>
      <c r="J4232" t="s">
        <v>828</v>
      </c>
      <c r="K4232" t="s">
        <v>1955</v>
      </c>
      <c r="L4232" t="s">
        <v>19999</v>
      </c>
      <c r="M4232">
        <v>19650</v>
      </c>
      <c r="N4232">
        <v>12359</v>
      </c>
      <c r="O4232" t="s">
        <v>20000</v>
      </c>
      <c r="P4232">
        <v>0</v>
      </c>
      <c r="Q4232" t="s">
        <v>20001</v>
      </c>
      <c r="R4232" t="s">
        <v>20002</v>
      </c>
      <c r="S4232">
        <v>62</v>
      </c>
      <c r="T4232" t="s">
        <v>37</v>
      </c>
      <c r="U4232" t="s">
        <v>38</v>
      </c>
      <c r="V4232" t="s">
        <v>4829</v>
      </c>
      <c r="W4232">
        <v>2300000</v>
      </c>
      <c r="X4232">
        <v>1987</v>
      </c>
      <c r="Y4232">
        <v>516</v>
      </c>
      <c r="Z4232">
        <v>7.3</v>
      </c>
      <c r="AB4232">
        <v>0</v>
      </c>
    </row>
    <row r="4233" spans="1:28" hidden="1" x14ac:dyDescent="0.25">
      <c r="A4233" t="s">
        <v>28</v>
      </c>
      <c r="B4233" t="s">
        <v>2749</v>
      </c>
      <c r="C4233">
        <v>99</v>
      </c>
      <c r="D4233">
        <v>120</v>
      </c>
      <c r="E4233">
        <v>11</v>
      </c>
      <c r="G4233" t="s">
        <v>20003</v>
      </c>
      <c r="H4233">
        <v>16</v>
      </c>
      <c r="I4233">
        <v>76400000</v>
      </c>
      <c r="J4233" t="s">
        <v>2751</v>
      </c>
      <c r="K4233" t="s">
        <v>20004</v>
      </c>
      <c r="L4233" t="s">
        <v>20005</v>
      </c>
      <c r="M4233">
        <v>71321</v>
      </c>
      <c r="N4233">
        <v>16</v>
      </c>
      <c r="P4233">
        <v>0</v>
      </c>
      <c r="Q4233" t="s">
        <v>20006</v>
      </c>
      <c r="R4233" t="s">
        <v>20007</v>
      </c>
      <c r="S4233">
        <v>230</v>
      </c>
      <c r="T4233" t="s">
        <v>37</v>
      </c>
      <c r="U4233" t="s">
        <v>38</v>
      </c>
      <c r="V4233" t="s">
        <v>276</v>
      </c>
      <c r="W4233">
        <v>2280000</v>
      </c>
      <c r="X4233">
        <v>1940</v>
      </c>
      <c r="Y4233">
        <v>0</v>
      </c>
      <c r="Z4233">
        <v>7.8</v>
      </c>
      <c r="AA4233">
        <v>1.37</v>
      </c>
      <c r="AB4233">
        <v>3000</v>
      </c>
    </row>
    <row r="4234" spans="1:28" hidden="1" x14ac:dyDescent="0.25">
      <c r="A4234" t="s">
        <v>28</v>
      </c>
      <c r="B4234" t="s">
        <v>4732</v>
      </c>
      <c r="C4234">
        <v>138</v>
      </c>
      <c r="D4234">
        <v>104</v>
      </c>
      <c r="E4234">
        <v>607</v>
      </c>
      <c r="F4234">
        <v>109</v>
      </c>
      <c r="G4234" t="s">
        <v>10746</v>
      </c>
      <c r="H4234">
        <v>813</v>
      </c>
      <c r="J4234" t="s">
        <v>463</v>
      </c>
      <c r="K4234" t="s">
        <v>2442</v>
      </c>
      <c r="L4234" t="s">
        <v>10747</v>
      </c>
      <c r="M4234">
        <v>82476</v>
      </c>
      <c r="N4234">
        <v>1196</v>
      </c>
      <c r="O4234" t="s">
        <v>10748</v>
      </c>
      <c r="P4234">
        <v>0</v>
      </c>
      <c r="Q4234" t="s">
        <v>10749</v>
      </c>
      <c r="R4234" t="s">
        <v>10750</v>
      </c>
      <c r="S4234">
        <v>280</v>
      </c>
      <c r="T4234" t="s">
        <v>37</v>
      </c>
      <c r="U4234" t="s">
        <v>38</v>
      </c>
      <c r="V4234" t="s">
        <v>584</v>
      </c>
      <c r="W4234">
        <v>1800000</v>
      </c>
      <c r="X4234">
        <v>1971</v>
      </c>
      <c r="Y4234">
        <v>165</v>
      </c>
      <c r="Z4234">
        <v>7.8</v>
      </c>
      <c r="AA4234">
        <v>1.85</v>
      </c>
      <c r="AB4234">
        <v>0</v>
      </c>
    </row>
    <row r="4235" spans="1:28" hidden="1" x14ac:dyDescent="0.25">
      <c r="A4235" t="s">
        <v>28</v>
      </c>
      <c r="B4235" t="s">
        <v>20008</v>
      </c>
      <c r="D4235">
        <v>90</v>
      </c>
      <c r="E4235">
        <v>37</v>
      </c>
      <c r="F4235">
        <v>0</v>
      </c>
      <c r="G4235" t="s">
        <v>20009</v>
      </c>
      <c r="H4235">
        <v>210</v>
      </c>
      <c r="J4235" t="s">
        <v>4074</v>
      </c>
      <c r="K4235" t="s">
        <v>20010</v>
      </c>
      <c r="L4235" t="s">
        <v>20011</v>
      </c>
      <c r="M4235">
        <v>44</v>
      </c>
      <c r="N4235">
        <v>210</v>
      </c>
      <c r="O4235" t="s">
        <v>20012</v>
      </c>
      <c r="P4235">
        <v>1</v>
      </c>
      <c r="R4235" t="s">
        <v>20013</v>
      </c>
      <c r="S4235">
        <v>3</v>
      </c>
      <c r="T4235" t="s">
        <v>37</v>
      </c>
      <c r="U4235" t="s">
        <v>38</v>
      </c>
      <c r="V4235" t="s">
        <v>39</v>
      </c>
      <c r="W4235">
        <v>2500000</v>
      </c>
      <c r="X4235">
        <v>2014</v>
      </c>
      <c r="Y4235">
        <v>0</v>
      </c>
      <c r="Z4235">
        <v>6.9</v>
      </c>
      <c r="AB4235">
        <v>224</v>
      </c>
    </row>
    <row r="4236" spans="1:28" hidden="1" x14ac:dyDescent="0.25">
      <c r="A4236" t="s">
        <v>28</v>
      </c>
      <c r="B4236" t="s">
        <v>7063</v>
      </c>
      <c r="C4236">
        <v>235</v>
      </c>
      <c r="D4236">
        <v>91</v>
      </c>
      <c r="E4236">
        <v>49</v>
      </c>
      <c r="F4236">
        <v>20</v>
      </c>
      <c r="G4236" t="s">
        <v>20014</v>
      </c>
      <c r="H4236">
        <v>72</v>
      </c>
      <c r="I4236">
        <v>36200000</v>
      </c>
      <c r="J4236" t="s">
        <v>5543</v>
      </c>
      <c r="K4236" t="s">
        <v>20015</v>
      </c>
      <c r="L4236" t="s">
        <v>20016</v>
      </c>
      <c r="M4236">
        <v>31952</v>
      </c>
      <c r="N4236">
        <v>174</v>
      </c>
      <c r="O4236" t="s">
        <v>20017</v>
      </c>
      <c r="P4236">
        <v>0</v>
      </c>
      <c r="Q4236" t="s">
        <v>20018</v>
      </c>
      <c r="R4236" t="s">
        <v>20019</v>
      </c>
      <c r="S4236">
        <v>372</v>
      </c>
      <c r="T4236" t="s">
        <v>37</v>
      </c>
      <c r="U4236" t="s">
        <v>38</v>
      </c>
      <c r="V4236" t="s">
        <v>584</v>
      </c>
      <c r="W4236">
        <v>4000000</v>
      </c>
      <c r="X4236">
        <v>1982</v>
      </c>
      <c r="Y4236">
        <v>31</v>
      </c>
      <c r="Z4236">
        <v>5.7</v>
      </c>
      <c r="AA4236">
        <v>2.35</v>
      </c>
      <c r="AB4236">
        <v>0</v>
      </c>
    </row>
    <row r="4237" spans="1:28" hidden="1" x14ac:dyDescent="0.25">
      <c r="A4237" t="s">
        <v>28</v>
      </c>
      <c r="B4237" t="s">
        <v>20020</v>
      </c>
      <c r="C4237">
        <v>160</v>
      </c>
      <c r="D4237">
        <v>92</v>
      </c>
      <c r="E4237">
        <v>13</v>
      </c>
      <c r="F4237">
        <v>17</v>
      </c>
      <c r="G4237" t="s">
        <v>20021</v>
      </c>
      <c r="H4237">
        <v>42</v>
      </c>
      <c r="I4237">
        <v>21300000</v>
      </c>
      <c r="J4237" t="s">
        <v>3029</v>
      </c>
      <c r="K4237" t="s">
        <v>20022</v>
      </c>
      <c r="L4237" t="s">
        <v>20023</v>
      </c>
      <c r="M4237">
        <v>22521</v>
      </c>
      <c r="N4237">
        <v>170</v>
      </c>
      <c r="O4237" t="s">
        <v>20024</v>
      </c>
      <c r="P4237">
        <v>0</v>
      </c>
      <c r="Q4237" t="s">
        <v>20025</v>
      </c>
      <c r="R4237" t="s">
        <v>20026</v>
      </c>
      <c r="S4237">
        <v>342</v>
      </c>
      <c r="T4237" t="s">
        <v>37</v>
      </c>
      <c r="U4237" t="s">
        <v>38</v>
      </c>
      <c r="V4237" t="s">
        <v>584</v>
      </c>
      <c r="W4237">
        <v>2200000</v>
      </c>
      <c r="X4237">
        <v>1985</v>
      </c>
      <c r="Y4237">
        <v>27</v>
      </c>
      <c r="Z4237">
        <v>4.7</v>
      </c>
      <c r="AA4237">
        <v>1.85</v>
      </c>
      <c r="AB4237">
        <v>1000</v>
      </c>
    </row>
    <row r="4238" spans="1:28" hidden="1" x14ac:dyDescent="0.25">
      <c r="A4238" t="s">
        <v>28</v>
      </c>
      <c r="B4238" t="s">
        <v>19458</v>
      </c>
      <c r="C4238">
        <v>18</v>
      </c>
      <c r="D4238">
        <v>117</v>
      </c>
      <c r="E4238">
        <v>84</v>
      </c>
      <c r="F4238">
        <v>275</v>
      </c>
      <c r="G4238" t="s">
        <v>14575</v>
      </c>
      <c r="H4238">
        <v>861</v>
      </c>
      <c r="I4238">
        <v>379643</v>
      </c>
      <c r="J4238" t="s">
        <v>3408</v>
      </c>
      <c r="K4238" t="s">
        <v>5935</v>
      </c>
      <c r="L4238" t="s">
        <v>20027</v>
      </c>
      <c r="M4238">
        <v>1573</v>
      </c>
      <c r="N4238">
        <v>2161</v>
      </c>
      <c r="O4238" t="s">
        <v>397</v>
      </c>
      <c r="P4238">
        <v>0</v>
      </c>
      <c r="Q4238" t="s">
        <v>20028</v>
      </c>
      <c r="R4238" t="s">
        <v>20029</v>
      </c>
      <c r="S4238">
        <v>29</v>
      </c>
      <c r="T4238" t="s">
        <v>37</v>
      </c>
      <c r="U4238" t="s">
        <v>38</v>
      </c>
      <c r="V4238" t="s">
        <v>39</v>
      </c>
      <c r="W4238">
        <v>2200000</v>
      </c>
      <c r="X4238">
        <v>2007</v>
      </c>
      <c r="Y4238">
        <v>425</v>
      </c>
      <c r="Z4238">
        <v>5.9</v>
      </c>
      <c r="AA4238">
        <v>1.85</v>
      </c>
      <c r="AB4238">
        <v>285</v>
      </c>
    </row>
    <row r="4239" spans="1:28" hidden="1" x14ac:dyDescent="0.25">
      <c r="A4239" t="s">
        <v>28</v>
      </c>
      <c r="B4239" t="s">
        <v>20030</v>
      </c>
      <c r="C4239">
        <v>11</v>
      </c>
      <c r="D4239">
        <v>120</v>
      </c>
      <c r="E4239">
        <v>16</v>
      </c>
      <c r="F4239">
        <v>835</v>
      </c>
      <c r="G4239" t="s">
        <v>469</v>
      </c>
      <c r="H4239">
        <v>2000</v>
      </c>
      <c r="I4239">
        <v>12985267</v>
      </c>
      <c r="J4239" t="s">
        <v>3408</v>
      </c>
      <c r="K4239" t="s">
        <v>5901</v>
      </c>
      <c r="L4239" t="s">
        <v>20031</v>
      </c>
      <c r="M4239">
        <v>4977</v>
      </c>
      <c r="N4239">
        <v>6752</v>
      </c>
      <c r="O4239" t="s">
        <v>4841</v>
      </c>
      <c r="P4239">
        <v>5</v>
      </c>
      <c r="Q4239" t="s">
        <v>20032</v>
      </c>
      <c r="R4239" t="s">
        <v>20033</v>
      </c>
      <c r="S4239">
        <v>63</v>
      </c>
      <c r="T4239" t="s">
        <v>37</v>
      </c>
      <c r="U4239" t="s">
        <v>38</v>
      </c>
      <c r="V4239" t="s">
        <v>39</v>
      </c>
      <c r="W4239">
        <v>2300000</v>
      </c>
      <c r="X4239">
        <v>2015</v>
      </c>
      <c r="Y4239">
        <v>848</v>
      </c>
      <c r="Z4239">
        <v>5.9</v>
      </c>
      <c r="AB4239">
        <v>13000</v>
      </c>
    </row>
    <row r="4240" spans="1:28" hidden="1" x14ac:dyDescent="0.25">
      <c r="A4240" t="s">
        <v>28</v>
      </c>
      <c r="B4240" t="s">
        <v>20034</v>
      </c>
      <c r="C4240">
        <v>11</v>
      </c>
      <c r="D4240">
        <v>90</v>
      </c>
      <c r="E4240">
        <v>0</v>
      </c>
      <c r="F4240">
        <v>306</v>
      </c>
      <c r="G4240" t="s">
        <v>20035</v>
      </c>
      <c r="H4240">
        <v>676</v>
      </c>
      <c r="J4240" t="s">
        <v>10412</v>
      </c>
      <c r="K4240" t="s">
        <v>4546</v>
      </c>
      <c r="L4240" t="s">
        <v>20036</v>
      </c>
      <c r="M4240">
        <v>1118</v>
      </c>
      <c r="N4240">
        <v>1651</v>
      </c>
      <c r="O4240" t="s">
        <v>20037</v>
      </c>
      <c r="P4240">
        <v>2</v>
      </c>
      <c r="Q4240" t="s">
        <v>20038</v>
      </c>
      <c r="R4240" t="s">
        <v>20039</v>
      </c>
      <c r="S4240">
        <v>9</v>
      </c>
      <c r="T4240" t="s">
        <v>37</v>
      </c>
      <c r="U4240" t="s">
        <v>38</v>
      </c>
      <c r="V4240" t="s">
        <v>584</v>
      </c>
      <c r="W4240">
        <v>2200000</v>
      </c>
      <c r="X4240">
        <v>2008</v>
      </c>
      <c r="Y4240">
        <v>399</v>
      </c>
      <c r="Z4240">
        <v>4.3</v>
      </c>
      <c r="AB4240">
        <v>77</v>
      </c>
    </row>
    <row r="4241" spans="1:28" hidden="1" x14ac:dyDescent="0.25">
      <c r="A4241" t="s">
        <v>746</v>
      </c>
      <c r="B4241" t="s">
        <v>20040</v>
      </c>
      <c r="C4241">
        <v>7</v>
      </c>
      <c r="D4241">
        <v>119</v>
      </c>
      <c r="E4241">
        <v>10</v>
      </c>
      <c r="F4241">
        <v>275</v>
      </c>
      <c r="G4241" t="s">
        <v>20041</v>
      </c>
      <c r="H4241">
        <v>509</v>
      </c>
      <c r="J4241" t="s">
        <v>3408</v>
      </c>
      <c r="K4241" t="s">
        <v>16312</v>
      </c>
      <c r="L4241" t="s">
        <v>20042</v>
      </c>
      <c r="M4241">
        <v>1314</v>
      </c>
      <c r="N4241">
        <v>1490</v>
      </c>
      <c r="O4241" t="s">
        <v>19168</v>
      </c>
      <c r="P4241">
        <v>0</v>
      </c>
      <c r="Q4241" t="s">
        <v>20043</v>
      </c>
      <c r="R4241" t="s">
        <v>20044</v>
      </c>
      <c r="S4241">
        <v>29</v>
      </c>
      <c r="T4241" t="s">
        <v>37</v>
      </c>
      <c r="U4241" t="s">
        <v>38</v>
      </c>
      <c r="V4241" t="s">
        <v>15937</v>
      </c>
      <c r="W4241">
        <v>2160000</v>
      </c>
      <c r="X4241">
        <v>1945</v>
      </c>
      <c r="Y4241">
        <v>284</v>
      </c>
      <c r="Z4241">
        <v>7.5</v>
      </c>
      <c r="AA4241">
        <v>1.37</v>
      </c>
      <c r="AB4241">
        <v>68</v>
      </c>
    </row>
    <row r="4242" spans="1:28" hidden="1" x14ac:dyDescent="0.25">
      <c r="A4242" t="s">
        <v>28</v>
      </c>
      <c r="B4242" t="s">
        <v>20045</v>
      </c>
      <c r="C4242">
        <v>5</v>
      </c>
      <c r="D4242">
        <v>90</v>
      </c>
      <c r="E4242">
        <v>0</v>
      </c>
      <c r="F4242">
        <v>708</v>
      </c>
      <c r="G4242" t="s">
        <v>20046</v>
      </c>
      <c r="H4242">
        <v>1000</v>
      </c>
      <c r="J4242" t="s">
        <v>4074</v>
      </c>
      <c r="K4242" t="s">
        <v>12127</v>
      </c>
      <c r="L4242" t="s">
        <v>20047</v>
      </c>
      <c r="M4242">
        <v>1351</v>
      </c>
      <c r="N4242">
        <v>3799</v>
      </c>
      <c r="O4242" t="s">
        <v>20048</v>
      </c>
      <c r="P4242">
        <v>2</v>
      </c>
      <c r="Q4242" t="s">
        <v>20049</v>
      </c>
      <c r="R4242" t="s">
        <v>20050</v>
      </c>
      <c r="S4242">
        <v>4</v>
      </c>
      <c r="T4242" t="s">
        <v>37</v>
      </c>
      <c r="U4242" t="s">
        <v>3570</v>
      </c>
      <c r="V4242" t="s">
        <v>584</v>
      </c>
      <c r="X4242">
        <v>2015</v>
      </c>
      <c r="Y4242">
        <v>800</v>
      </c>
      <c r="Z4242">
        <v>4.8</v>
      </c>
      <c r="AB4242">
        <v>452</v>
      </c>
    </row>
    <row r="4243" spans="1:28" hidden="1" x14ac:dyDescent="0.25">
      <c r="A4243" t="s">
        <v>28</v>
      </c>
      <c r="B4243" t="s">
        <v>20051</v>
      </c>
      <c r="C4243">
        <v>10</v>
      </c>
      <c r="D4243">
        <v>90</v>
      </c>
      <c r="E4243">
        <v>11</v>
      </c>
      <c r="F4243">
        <v>18</v>
      </c>
      <c r="G4243" t="s">
        <v>20052</v>
      </c>
      <c r="H4243">
        <v>114</v>
      </c>
      <c r="J4243" t="s">
        <v>1414</v>
      </c>
      <c r="K4243" t="s">
        <v>20053</v>
      </c>
      <c r="L4243" t="s">
        <v>20054</v>
      </c>
      <c r="M4243">
        <v>480</v>
      </c>
      <c r="N4243">
        <v>244</v>
      </c>
      <c r="O4243" t="s">
        <v>20055</v>
      </c>
      <c r="P4243">
        <v>3</v>
      </c>
      <c r="Q4243" t="s">
        <v>20056</v>
      </c>
      <c r="R4243" t="s">
        <v>20057</v>
      </c>
      <c r="S4243">
        <v>14</v>
      </c>
      <c r="T4243" t="s">
        <v>37</v>
      </c>
      <c r="U4243" t="s">
        <v>56</v>
      </c>
      <c r="W4243">
        <v>1200000</v>
      </c>
      <c r="X4243">
        <v>2005</v>
      </c>
      <c r="Y4243">
        <v>79</v>
      </c>
      <c r="Z4243">
        <v>5.8</v>
      </c>
      <c r="AA4243">
        <v>1.85</v>
      </c>
      <c r="AB4243">
        <v>172</v>
      </c>
    </row>
    <row r="4244" spans="1:28" hidden="1" x14ac:dyDescent="0.25">
      <c r="A4244" t="s">
        <v>28</v>
      </c>
      <c r="B4244" t="s">
        <v>20058</v>
      </c>
      <c r="C4244">
        <v>5</v>
      </c>
      <c r="D4244">
        <v>97</v>
      </c>
      <c r="E4244">
        <v>5</v>
      </c>
      <c r="F4244">
        <v>782</v>
      </c>
      <c r="G4244" t="s">
        <v>10945</v>
      </c>
      <c r="H4244">
        <v>3000</v>
      </c>
      <c r="J4244" t="s">
        <v>6544</v>
      </c>
      <c r="K4244" t="s">
        <v>7837</v>
      </c>
      <c r="L4244" t="s">
        <v>20059</v>
      </c>
      <c r="M4244">
        <v>485</v>
      </c>
      <c r="N4244">
        <v>6085</v>
      </c>
      <c r="O4244" t="s">
        <v>9424</v>
      </c>
      <c r="P4244">
        <v>5</v>
      </c>
      <c r="Q4244" t="s">
        <v>20060</v>
      </c>
      <c r="R4244" t="s">
        <v>20061</v>
      </c>
      <c r="S4244">
        <v>6</v>
      </c>
      <c r="T4244" t="s">
        <v>37</v>
      </c>
      <c r="U4244" t="s">
        <v>38</v>
      </c>
      <c r="W4244">
        <v>2400000</v>
      </c>
      <c r="X4244">
        <v>2014</v>
      </c>
      <c r="Y4244">
        <v>938</v>
      </c>
      <c r="Z4244">
        <v>5.3</v>
      </c>
      <c r="AB4244">
        <v>107</v>
      </c>
    </row>
    <row r="4245" spans="1:28" hidden="1" x14ac:dyDescent="0.25">
      <c r="A4245" t="s">
        <v>28</v>
      </c>
      <c r="B4245" t="s">
        <v>17172</v>
      </c>
      <c r="C4245">
        <v>95</v>
      </c>
      <c r="D4245">
        <v>90</v>
      </c>
      <c r="E4245">
        <v>10</v>
      </c>
      <c r="F4245">
        <v>42</v>
      </c>
      <c r="G4245" t="s">
        <v>20062</v>
      </c>
      <c r="H4245">
        <v>371</v>
      </c>
      <c r="J4245" t="s">
        <v>8535</v>
      </c>
      <c r="K4245" t="s">
        <v>20063</v>
      </c>
      <c r="L4245" t="s">
        <v>20064</v>
      </c>
      <c r="M4245">
        <v>5187</v>
      </c>
      <c r="N4245">
        <v>558</v>
      </c>
      <c r="O4245" t="s">
        <v>20065</v>
      </c>
      <c r="P4245">
        <v>2</v>
      </c>
      <c r="Q4245" t="s">
        <v>20066</v>
      </c>
      <c r="R4245" t="s">
        <v>20067</v>
      </c>
      <c r="S4245">
        <v>46</v>
      </c>
      <c r="T4245" t="s">
        <v>37</v>
      </c>
      <c r="U4245" t="s">
        <v>267</v>
      </c>
      <c r="V4245" t="s">
        <v>584</v>
      </c>
      <c r="W4245">
        <v>2500000</v>
      </c>
      <c r="X4245">
        <v>2007</v>
      </c>
      <c r="Y4245">
        <v>52</v>
      </c>
      <c r="Z4245">
        <v>6</v>
      </c>
      <c r="AA4245">
        <v>1.85</v>
      </c>
      <c r="AB4245">
        <v>870</v>
      </c>
    </row>
    <row r="4246" spans="1:28" hidden="1" x14ac:dyDescent="0.25">
      <c r="A4246" t="s">
        <v>746</v>
      </c>
      <c r="B4246" t="s">
        <v>20068</v>
      </c>
      <c r="C4246">
        <v>97</v>
      </c>
      <c r="D4246">
        <v>172</v>
      </c>
      <c r="E4246">
        <v>355</v>
      </c>
      <c r="F4246">
        <v>188</v>
      </c>
      <c r="G4246" t="s">
        <v>17510</v>
      </c>
      <c r="H4246">
        <v>749</v>
      </c>
      <c r="I4246">
        <v>23650000</v>
      </c>
      <c r="J4246" t="s">
        <v>5604</v>
      </c>
      <c r="K4246" t="s">
        <v>20069</v>
      </c>
      <c r="L4246" t="s">
        <v>20070</v>
      </c>
      <c r="M4246">
        <v>40359</v>
      </c>
      <c r="N4246">
        <v>1941</v>
      </c>
      <c r="O4246" t="s">
        <v>18249</v>
      </c>
      <c r="P4246">
        <v>5</v>
      </c>
      <c r="Q4246" t="s">
        <v>20071</v>
      </c>
      <c r="R4246" t="s">
        <v>20072</v>
      </c>
      <c r="S4246">
        <v>235</v>
      </c>
      <c r="T4246" t="s">
        <v>37</v>
      </c>
      <c r="U4246" t="s">
        <v>38</v>
      </c>
      <c r="V4246" t="s">
        <v>4829</v>
      </c>
      <c r="W4246">
        <v>2100000</v>
      </c>
      <c r="X4246">
        <v>1946</v>
      </c>
      <c r="Y4246">
        <v>208</v>
      </c>
      <c r="Z4246">
        <v>8.1</v>
      </c>
      <c r="AA4246">
        <v>1.37</v>
      </c>
      <c r="AB4246">
        <v>0</v>
      </c>
    </row>
    <row r="4247" spans="1:28" hidden="1" x14ac:dyDescent="0.25">
      <c r="A4247" t="s">
        <v>28</v>
      </c>
      <c r="B4247" t="s">
        <v>20073</v>
      </c>
      <c r="C4247">
        <v>76</v>
      </c>
      <c r="D4247">
        <v>115</v>
      </c>
      <c r="E4247">
        <v>184</v>
      </c>
      <c r="F4247">
        <v>551</v>
      </c>
      <c r="G4247" t="s">
        <v>647</v>
      </c>
      <c r="H4247">
        <v>730</v>
      </c>
      <c r="I4247">
        <v>510092</v>
      </c>
      <c r="J4247" t="s">
        <v>1725</v>
      </c>
      <c r="K4247" t="s">
        <v>870</v>
      </c>
      <c r="L4247" t="s">
        <v>20074</v>
      </c>
      <c r="M4247">
        <v>29424</v>
      </c>
      <c r="N4247">
        <v>3293</v>
      </c>
      <c r="O4247" t="s">
        <v>5727</v>
      </c>
      <c r="P4247">
        <v>0</v>
      </c>
      <c r="Q4247" t="s">
        <v>20075</v>
      </c>
      <c r="R4247" t="s">
        <v>20076</v>
      </c>
      <c r="S4247">
        <v>336</v>
      </c>
      <c r="T4247" t="s">
        <v>37</v>
      </c>
      <c r="U4247" t="s">
        <v>38</v>
      </c>
      <c r="V4247" t="s">
        <v>584</v>
      </c>
      <c r="X4247">
        <v>2001</v>
      </c>
      <c r="Y4247">
        <v>648</v>
      </c>
      <c r="Z4247">
        <v>7</v>
      </c>
      <c r="AA4247">
        <v>1.85</v>
      </c>
      <c r="AB4247">
        <v>0</v>
      </c>
    </row>
    <row r="4248" spans="1:28" hidden="1" x14ac:dyDescent="0.25">
      <c r="A4248" t="s">
        <v>28</v>
      </c>
      <c r="B4248" t="s">
        <v>20077</v>
      </c>
      <c r="C4248">
        <v>67</v>
      </c>
      <c r="D4248">
        <v>89</v>
      </c>
      <c r="E4248">
        <v>16</v>
      </c>
      <c r="F4248">
        <v>14</v>
      </c>
      <c r="G4248" t="s">
        <v>20078</v>
      </c>
      <c r="H4248">
        <v>117</v>
      </c>
      <c r="I4248">
        <v>313436</v>
      </c>
      <c r="J4248" t="s">
        <v>2526</v>
      </c>
      <c r="K4248" t="s">
        <v>20079</v>
      </c>
      <c r="L4248" t="s">
        <v>20080</v>
      </c>
      <c r="M4248">
        <v>12244</v>
      </c>
      <c r="N4248">
        <v>155</v>
      </c>
      <c r="O4248" t="s">
        <v>20081</v>
      </c>
      <c r="P4248">
        <v>0</v>
      </c>
      <c r="Q4248" t="s">
        <v>20082</v>
      </c>
      <c r="R4248" t="s">
        <v>20083</v>
      </c>
      <c r="S4248">
        <v>95</v>
      </c>
      <c r="T4248" t="s">
        <v>17493</v>
      </c>
      <c r="U4248" t="s">
        <v>12615</v>
      </c>
      <c r="V4248" t="s">
        <v>584</v>
      </c>
      <c r="W4248">
        <v>15500000</v>
      </c>
      <c r="X4248">
        <v>2001</v>
      </c>
      <c r="Y4248">
        <v>21</v>
      </c>
      <c r="Z4248">
        <v>7.6</v>
      </c>
      <c r="AA4248">
        <v>1.85</v>
      </c>
      <c r="AB4248">
        <v>0</v>
      </c>
    </row>
    <row r="4249" spans="1:28" hidden="1" x14ac:dyDescent="0.25">
      <c r="A4249" t="s">
        <v>28</v>
      </c>
      <c r="B4249" t="s">
        <v>20084</v>
      </c>
      <c r="C4249">
        <v>4</v>
      </c>
      <c r="D4249">
        <v>125</v>
      </c>
      <c r="E4249">
        <v>7</v>
      </c>
      <c r="F4249">
        <v>17</v>
      </c>
      <c r="G4249" t="s">
        <v>20085</v>
      </c>
      <c r="H4249">
        <v>128</v>
      </c>
      <c r="I4249">
        <v>3330</v>
      </c>
      <c r="J4249" t="s">
        <v>1934</v>
      </c>
      <c r="K4249" t="s">
        <v>20086</v>
      </c>
      <c r="L4249" t="s">
        <v>20087</v>
      </c>
      <c r="M4249">
        <v>22</v>
      </c>
      <c r="N4249">
        <v>214</v>
      </c>
      <c r="O4249" t="s">
        <v>20088</v>
      </c>
      <c r="P4249">
        <v>0</v>
      </c>
      <c r="R4249" t="s">
        <v>20089</v>
      </c>
      <c r="S4249">
        <v>1</v>
      </c>
      <c r="T4249" t="s">
        <v>37</v>
      </c>
      <c r="U4249" t="s">
        <v>38</v>
      </c>
      <c r="V4249" t="s">
        <v>584</v>
      </c>
      <c r="W4249">
        <v>2100000</v>
      </c>
      <c r="X4249">
        <v>2015</v>
      </c>
      <c r="Y4249">
        <v>22</v>
      </c>
      <c r="Z4249">
        <v>7.2</v>
      </c>
      <c r="AA4249">
        <v>2.35</v>
      </c>
      <c r="AB4249">
        <v>305</v>
      </c>
    </row>
    <row r="4250" spans="1:28" hidden="1" x14ac:dyDescent="0.25">
      <c r="A4250" t="s">
        <v>28</v>
      </c>
      <c r="B4250" t="s">
        <v>14718</v>
      </c>
      <c r="C4250">
        <v>252</v>
      </c>
      <c r="D4250">
        <v>78</v>
      </c>
      <c r="E4250">
        <v>57</v>
      </c>
      <c r="F4250">
        <v>7</v>
      </c>
      <c r="G4250" t="s">
        <v>17370</v>
      </c>
      <c r="H4250">
        <v>120</v>
      </c>
      <c r="J4250" t="s">
        <v>6402</v>
      </c>
      <c r="K4250" t="s">
        <v>20090</v>
      </c>
      <c r="L4250" t="s">
        <v>20091</v>
      </c>
      <c r="M4250">
        <v>131462</v>
      </c>
      <c r="N4250">
        <v>145</v>
      </c>
      <c r="O4250" t="s">
        <v>20092</v>
      </c>
      <c r="P4250">
        <v>0</v>
      </c>
      <c r="Q4250" t="s">
        <v>20093</v>
      </c>
      <c r="R4250" t="s">
        <v>20094</v>
      </c>
      <c r="S4250">
        <v>374</v>
      </c>
      <c r="T4250" t="s">
        <v>2777</v>
      </c>
      <c r="U4250" t="s">
        <v>3570</v>
      </c>
      <c r="V4250" t="s">
        <v>584</v>
      </c>
      <c r="W4250">
        <v>1500000</v>
      </c>
      <c r="X4250">
        <v>2007</v>
      </c>
      <c r="Y4250">
        <v>9</v>
      </c>
      <c r="Z4250">
        <v>7.5</v>
      </c>
      <c r="AA4250">
        <v>1.85</v>
      </c>
      <c r="AB4250">
        <v>15000</v>
      </c>
    </row>
    <row r="4251" spans="1:28" hidden="1" x14ac:dyDescent="0.25">
      <c r="A4251" t="s">
        <v>28</v>
      </c>
      <c r="B4251" t="s">
        <v>19344</v>
      </c>
      <c r="D4251">
        <v>89</v>
      </c>
      <c r="E4251">
        <v>15</v>
      </c>
      <c r="F4251">
        <v>650</v>
      </c>
      <c r="G4251" t="s">
        <v>20095</v>
      </c>
      <c r="H4251">
        <v>919</v>
      </c>
      <c r="J4251" t="s">
        <v>3408</v>
      </c>
      <c r="K4251" t="s">
        <v>1983</v>
      </c>
      <c r="L4251" t="s">
        <v>20096</v>
      </c>
      <c r="M4251">
        <v>544</v>
      </c>
      <c r="N4251">
        <v>3873</v>
      </c>
      <c r="O4251" t="s">
        <v>20097</v>
      </c>
      <c r="P4251">
        <v>1</v>
      </c>
      <c r="R4251" t="s">
        <v>20098</v>
      </c>
      <c r="S4251">
        <v>4</v>
      </c>
      <c r="T4251" t="s">
        <v>37</v>
      </c>
      <c r="U4251" t="s">
        <v>38</v>
      </c>
      <c r="V4251" t="s">
        <v>1567</v>
      </c>
      <c r="W4251">
        <v>2100000</v>
      </c>
      <c r="X4251">
        <v>2010</v>
      </c>
      <c r="Y4251">
        <v>718</v>
      </c>
      <c r="Z4251">
        <v>6.3</v>
      </c>
      <c r="AA4251">
        <v>1.78</v>
      </c>
      <c r="AB4251">
        <v>162</v>
      </c>
    </row>
    <row r="4252" spans="1:28" hidden="1" x14ac:dyDescent="0.25">
      <c r="A4252" t="s">
        <v>28</v>
      </c>
      <c r="B4252" t="s">
        <v>20099</v>
      </c>
      <c r="C4252">
        <v>1</v>
      </c>
      <c r="D4252">
        <v>100</v>
      </c>
      <c r="E4252">
        <v>0</v>
      </c>
      <c r="F4252">
        <v>338</v>
      </c>
      <c r="G4252" t="s">
        <v>6680</v>
      </c>
      <c r="H4252">
        <v>749</v>
      </c>
      <c r="J4252" t="s">
        <v>20100</v>
      </c>
      <c r="K4252" t="s">
        <v>20101</v>
      </c>
      <c r="L4252" t="s">
        <v>20102</v>
      </c>
      <c r="M4252">
        <v>6</v>
      </c>
      <c r="N4252">
        <v>1814</v>
      </c>
      <c r="O4252" t="s">
        <v>20103</v>
      </c>
      <c r="P4252">
        <v>0</v>
      </c>
      <c r="R4252" t="s">
        <v>20104</v>
      </c>
      <c r="S4252">
        <v>1</v>
      </c>
      <c r="T4252" t="s">
        <v>37</v>
      </c>
      <c r="U4252" t="s">
        <v>38</v>
      </c>
      <c r="W4252">
        <v>2100000</v>
      </c>
      <c r="X4252">
        <v>2015</v>
      </c>
      <c r="Y4252">
        <v>354</v>
      </c>
      <c r="Z4252">
        <v>6.7</v>
      </c>
      <c r="AA4252">
        <v>2.39</v>
      </c>
      <c r="AB4252">
        <v>14</v>
      </c>
    </row>
    <row r="4253" spans="1:28" hidden="1" x14ac:dyDescent="0.25">
      <c r="A4253" t="s">
        <v>28</v>
      </c>
      <c r="B4253" t="s">
        <v>20105</v>
      </c>
      <c r="C4253">
        <v>33</v>
      </c>
      <c r="D4253">
        <v>77</v>
      </c>
      <c r="E4253">
        <v>0</v>
      </c>
      <c r="F4253">
        <v>260</v>
      </c>
      <c r="G4253" t="s">
        <v>13185</v>
      </c>
      <c r="H4253">
        <v>846</v>
      </c>
      <c r="J4253" t="s">
        <v>4331</v>
      </c>
      <c r="K4253" t="s">
        <v>20106</v>
      </c>
      <c r="L4253" t="s">
        <v>20107</v>
      </c>
      <c r="M4253">
        <v>1355</v>
      </c>
      <c r="N4253">
        <v>2044</v>
      </c>
      <c r="O4253" t="s">
        <v>20108</v>
      </c>
      <c r="P4253">
        <v>0</v>
      </c>
      <c r="Q4253" t="s">
        <v>20109</v>
      </c>
      <c r="R4253" t="s">
        <v>20110</v>
      </c>
      <c r="S4253">
        <v>21</v>
      </c>
      <c r="T4253" t="s">
        <v>37</v>
      </c>
      <c r="U4253" t="s">
        <v>56</v>
      </c>
      <c r="X4253">
        <v>2015</v>
      </c>
      <c r="Y4253">
        <v>366</v>
      </c>
      <c r="Z4253">
        <v>4.8</v>
      </c>
      <c r="AB4253">
        <v>275</v>
      </c>
    </row>
    <row r="4254" spans="1:28" hidden="1" x14ac:dyDescent="0.25">
      <c r="A4254" t="s">
        <v>28</v>
      </c>
      <c r="B4254" t="s">
        <v>20111</v>
      </c>
      <c r="C4254">
        <v>19</v>
      </c>
      <c r="D4254">
        <v>81</v>
      </c>
      <c r="E4254">
        <v>7</v>
      </c>
      <c r="F4254">
        <v>106</v>
      </c>
      <c r="G4254" t="s">
        <v>20112</v>
      </c>
      <c r="H4254">
        <v>412</v>
      </c>
      <c r="J4254" t="s">
        <v>6037</v>
      </c>
      <c r="K4254" t="s">
        <v>5076</v>
      </c>
      <c r="L4254" t="s">
        <v>20113</v>
      </c>
      <c r="M4254">
        <v>1274</v>
      </c>
      <c r="N4254">
        <v>1020</v>
      </c>
      <c r="O4254" t="s">
        <v>20114</v>
      </c>
      <c r="P4254">
        <v>1</v>
      </c>
      <c r="R4254" t="s">
        <v>20115</v>
      </c>
      <c r="S4254">
        <v>17</v>
      </c>
      <c r="T4254" t="s">
        <v>37</v>
      </c>
      <c r="U4254" t="s">
        <v>38</v>
      </c>
      <c r="W4254">
        <v>2100000</v>
      </c>
      <c r="X4254">
        <v>2015</v>
      </c>
      <c r="Y4254">
        <v>308</v>
      </c>
      <c r="Z4254">
        <v>5.5</v>
      </c>
      <c r="AA4254">
        <v>2.35</v>
      </c>
      <c r="AB4254">
        <v>380</v>
      </c>
    </row>
    <row r="4255" spans="1:28" hidden="1" x14ac:dyDescent="0.25">
      <c r="A4255" t="s">
        <v>28</v>
      </c>
      <c r="B4255" t="s">
        <v>5688</v>
      </c>
      <c r="C4255">
        <v>167</v>
      </c>
      <c r="D4255">
        <v>115</v>
      </c>
      <c r="E4255">
        <v>92</v>
      </c>
      <c r="F4255">
        <v>177</v>
      </c>
      <c r="G4255" t="s">
        <v>20116</v>
      </c>
      <c r="H4255">
        <v>559</v>
      </c>
      <c r="I4255">
        <v>24800000</v>
      </c>
      <c r="J4255" t="s">
        <v>50</v>
      </c>
      <c r="K4255" t="s">
        <v>14009</v>
      </c>
      <c r="L4255" t="s">
        <v>20117</v>
      </c>
      <c r="M4255">
        <v>89403</v>
      </c>
      <c r="N4255">
        <v>1456</v>
      </c>
      <c r="O4255" t="s">
        <v>4826</v>
      </c>
      <c r="P4255">
        <v>0</v>
      </c>
      <c r="Q4255" t="s">
        <v>20118</v>
      </c>
      <c r="R4255" t="s">
        <v>20119</v>
      </c>
      <c r="S4255">
        <v>358</v>
      </c>
      <c r="T4255" t="s">
        <v>37</v>
      </c>
      <c r="U4255" t="s">
        <v>56</v>
      </c>
      <c r="V4255" t="s">
        <v>6035</v>
      </c>
      <c r="W4255">
        <v>2000000</v>
      </c>
      <c r="X4255">
        <v>1963</v>
      </c>
      <c r="Y4255">
        <v>201</v>
      </c>
      <c r="Z4255">
        <v>7.5</v>
      </c>
      <c r="AA4255">
        <v>1.37</v>
      </c>
      <c r="AB4255">
        <v>0</v>
      </c>
    </row>
    <row r="4256" spans="1:28" hidden="1" x14ac:dyDescent="0.25">
      <c r="A4256" t="s">
        <v>28</v>
      </c>
      <c r="B4256" t="s">
        <v>20120</v>
      </c>
      <c r="C4256">
        <v>49</v>
      </c>
      <c r="D4256">
        <v>96</v>
      </c>
      <c r="E4256">
        <v>6</v>
      </c>
      <c r="F4256">
        <v>14</v>
      </c>
      <c r="G4256" t="s">
        <v>20121</v>
      </c>
      <c r="H4256">
        <v>40</v>
      </c>
      <c r="I4256">
        <v>792966</v>
      </c>
      <c r="J4256" t="s">
        <v>20122</v>
      </c>
      <c r="K4256" t="s">
        <v>20123</v>
      </c>
      <c r="L4256" t="s">
        <v>20124</v>
      </c>
      <c r="M4256">
        <v>4663</v>
      </c>
      <c r="N4256">
        <v>99</v>
      </c>
      <c r="O4256" t="s">
        <v>20125</v>
      </c>
      <c r="P4256">
        <v>2</v>
      </c>
      <c r="Q4256" t="s">
        <v>20126</v>
      </c>
      <c r="R4256" t="s">
        <v>20127</v>
      </c>
      <c r="S4256">
        <v>40</v>
      </c>
      <c r="T4256" t="s">
        <v>37</v>
      </c>
      <c r="U4256" t="s">
        <v>38</v>
      </c>
      <c r="V4256" t="s">
        <v>584</v>
      </c>
      <c r="W4256">
        <v>2300000</v>
      </c>
      <c r="X4256">
        <v>1989</v>
      </c>
      <c r="Y4256">
        <v>30</v>
      </c>
      <c r="Z4256">
        <v>5.0999999999999996</v>
      </c>
      <c r="AA4256">
        <v>1.33</v>
      </c>
      <c r="AB4256">
        <v>321</v>
      </c>
    </row>
    <row r="4257" spans="1:28" hidden="1" x14ac:dyDescent="0.25">
      <c r="A4257" t="s">
        <v>28</v>
      </c>
      <c r="C4257">
        <v>1</v>
      </c>
      <c r="D4257">
        <v>60</v>
      </c>
      <c r="F4257">
        <v>213</v>
      </c>
      <c r="G4257" t="s">
        <v>20128</v>
      </c>
      <c r="H4257">
        <v>480</v>
      </c>
      <c r="J4257" t="s">
        <v>3081</v>
      </c>
      <c r="K4257" t="s">
        <v>19570</v>
      </c>
      <c r="L4257" t="s">
        <v>20129</v>
      </c>
      <c r="M4257">
        <v>2258</v>
      </c>
      <c r="N4257">
        <v>1736</v>
      </c>
      <c r="O4257" t="s">
        <v>20130</v>
      </c>
      <c r="P4257">
        <v>1</v>
      </c>
      <c r="Q4257" t="s">
        <v>20131</v>
      </c>
      <c r="R4257" t="s">
        <v>20132</v>
      </c>
      <c r="S4257">
        <v>24</v>
      </c>
      <c r="T4257" t="s">
        <v>37</v>
      </c>
      <c r="U4257" t="s">
        <v>38</v>
      </c>
      <c r="Y4257">
        <v>360</v>
      </c>
      <c r="Z4257">
        <v>7.4</v>
      </c>
      <c r="AA4257">
        <v>1.33</v>
      </c>
      <c r="AB4257">
        <v>763</v>
      </c>
    </row>
    <row r="4258" spans="1:28" hidden="1" x14ac:dyDescent="0.25">
      <c r="A4258" t="s">
        <v>28</v>
      </c>
      <c r="B4258" t="s">
        <v>4002</v>
      </c>
      <c r="C4258">
        <v>66</v>
      </c>
      <c r="D4258">
        <v>89</v>
      </c>
      <c r="E4258">
        <v>11000</v>
      </c>
      <c r="F4258">
        <v>45</v>
      </c>
      <c r="G4258" t="s">
        <v>20133</v>
      </c>
      <c r="H4258">
        <v>11000</v>
      </c>
      <c r="J4258" t="s">
        <v>5481</v>
      </c>
      <c r="K4258" t="s">
        <v>4002</v>
      </c>
      <c r="L4258" t="s">
        <v>20134</v>
      </c>
      <c r="M4258">
        <v>33335</v>
      </c>
      <c r="N4258">
        <v>11192</v>
      </c>
      <c r="O4258" t="s">
        <v>20135</v>
      </c>
      <c r="P4258">
        <v>0</v>
      </c>
      <c r="Q4258" t="s">
        <v>20136</v>
      </c>
      <c r="R4258" t="s">
        <v>20137</v>
      </c>
      <c r="S4258">
        <v>128</v>
      </c>
      <c r="T4258" t="s">
        <v>37</v>
      </c>
      <c r="U4258" t="s">
        <v>38</v>
      </c>
      <c r="V4258" t="s">
        <v>94</v>
      </c>
      <c r="W4258">
        <v>2000000</v>
      </c>
      <c r="X4258">
        <v>1973</v>
      </c>
      <c r="Y4258">
        <v>66</v>
      </c>
      <c r="Z4258">
        <v>7.3</v>
      </c>
      <c r="AA4258">
        <v>1.85</v>
      </c>
      <c r="AB4258">
        <v>0</v>
      </c>
    </row>
    <row r="4259" spans="1:28" hidden="1" x14ac:dyDescent="0.25">
      <c r="A4259" t="s">
        <v>28</v>
      </c>
      <c r="B4259" t="s">
        <v>20138</v>
      </c>
      <c r="C4259">
        <v>533</v>
      </c>
      <c r="D4259">
        <v>100</v>
      </c>
      <c r="E4259">
        <v>421</v>
      </c>
      <c r="F4259">
        <v>159</v>
      </c>
      <c r="G4259" t="s">
        <v>20139</v>
      </c>
      <c r="H4259">
        <v>314</v>
      </c>
      <c r="I4259">
        <v>14673301</v>
      </c>
      <c r="J4259" t="s">
        <v>5102</v>
      </c>
      <c r="K4259" t="s">
        <v>20140</v>
      </c>
      <c r="L4259" t="s">
        <v>20141</v>
      </c>
      <c r="M4259">
        <v>112899</v>
      </c>
      <c r="N4259">
        <v>1062</v>
      </c>
      <c r="O4259" t="s">
        <v>20142</v>
      </c>
      <c r="P4259">
        <v>0</v>
      </c>
      <c r="Q4259" t="s">
        <v>20143</v>
      </c>
      <c r="R4259" t="s">
        <v>20144</v>
      </c>
      <c r="S4259">
        <v>631</v>
      </c>
      <c r="T4259" t="s">
        <v>37</v>
      </c>
      <c r="U4259" t="s">
        <v>38</v>
      </c>
      <c r="V4259" t="s">
        <v>584</v>
      </c>
      <c r="W4259">
        <v>2000000</v>
      </c>
      <c r="X4259">
        <v>2014</v>
      </c>
      <c r="Y4259">
        <v>189</v>
      </c>
      <c r="Z4259">
        <v>6.9</v>
      </c>
      <c r="AA4259">
        <v>2.35</v>
      </c>
      <c r="AB4259">
        <v>45000</v>
      </c>
    </row>
    <row r="4260" spans="1:28" hidden="1" x14ac:dyDescent="0.25">
      <c r="A4260" t="s">
        <v>746</v>
      </c>
      <c r="B4260" t="s">
        <v>4002</v>
      </c>
      <c r="C4260">
        <v>50</v>
      </c>
      <c r="D4260">
        <v>88</v>
      </c>
      <c r="E4260">
        <v>11000</v>
      </c>
      <c r="F4260">
        <v>258</v>
      </c>
      <c r="G4260" t="s">
        <v>15710</v>
      </c>
      <c r="H4260">
        <v>11000</v>
      </c>
      <c r="J4260" t="s">
        <v>1670</v>
      </c>
      <c r="K4260" t="s">
        <v>4002</v>
      </c>
      <c r="L4260" t="s">
        <v>20145</v>
      </c>
      <c r="M4260">
        <v>31077</v>
      </c>
      <c r="N4260">
        <v>12034</v>
      </c>
      <c r="O4260" t="s">
        <v>12561</v>
      </c>
      <c r="P4260">
        <v>5</v>
      </c>
      <c r="Q4260" t="s">
        <v>20146</v>
      </c>
      <c r="R4260" t="s">
        <v>20147</v>
      </c>
      <c r="S4260">
        <v>78</v>
      </c>
      <c r="T4260" t="s">
        <v>37</v>
      </c>
      <c r="U4260" t="s">
        <v>38</v>
      </c>
      <c r="V4260" t="s">
        <v>584</v>
      </c>
      <c r="W4260">
        <v>2000000</v>
      </c>
      <c r="X4260">
        <v>1972</v>
      </c>
      <c r="Y4260">
        <v>300</v>
      </c>
      <c r="Z4260">
        <v>6.8</v>
      </c>
      <c r="AA4260">
        <v>1.85</v>
      </c>
      <c r="AB4260">
        <v>0</v>
      </c>
    </row>
    <row r="4261" spans="1:28" hidden="1" x14ac:dyDescent="0.25">
      <c r="A4261" t="s">
        <v>746</v>
      </c>
      <c r="B4261" t="s">
        <v>20148</v>
      </c>
      <c r="C4261">
        <v>127</v>
      </c>
      <c r="D4261">
        <v>129</v>
      </c>
      <c r="E4261">
        <v>89</v>
      </c>
      <c r="F4261">
        <v>161</v>
      </c>
      <c r="G4261" t="s">
        <v>20149</v>
      </c>
      <c r="H4261">
        <v>3000</v>
      </c>
      <c r="J4261" t="s">
        <v>1934</v>
      </c>
      <c r="K4261" t="s">
        <v>1688</v>
      </c>
      <c r="L4261" t="s">
        <v>20150</v>
      </c>
      <c r="M4261">
        <v>215086</v>
      </c>
      <c r="N4261">
        <v>3833</v>
      </c>
      <c r="O4261" t="s">
        <v>20151</v>
      </c>
      <c r="P4261">
        <v>0</v>
      </c>
      <c r="Q4261" t="s">
        <v>20152</v>
      </c>
      <c r="R4261" t="s">
        <v>20153</v>
      </c>
      <c r="S4261">
        <v>471</v>
      </c>
      <c r="T4261" t="s">
        <v>37</v>
      </c>
      <c r="U4261" t="s">
        <v>38</v>
      </c>
      <c r="V4261" t="s">
        <v>4829</v>
      </c>
      <c r="W4261">
        <v>2000000</v>
      </c>
      <c r="X4261">
        <v>1962</v>
      </c>
      <c r="Y4261">
        <v>226</v>
      </c>
      <c r="Z4261">
        <v>8.4</v>
      </c>
      <c r="AA4261">
        <v>1.85</v>
      </c>
      <c r="AB4261">
        <v>15000</v>
      </c>
    </row>
    <row r="4262" spans="1:28" hidden="1" x14ac:dyDescent="0.25">
      <c r="A4262" t="s">
        <v>746</v>
      </c>
      <c r="B4262" t="s">
        <v>844</v>
      </c>
      <c r="C4262">
        <v>177</v>
      </c>
      <c r="D4262">
        <v>87</v>
      </c>
      <c r="E4262">
        <v>750</v>
      </c>
      <c r="F4262">
        <v>41</v>
      </c>
      <c r="G4262" t="s">
        <v>741</v>
      </c>
      <c r="H4262">
        <v>745</v>
      </c>
      <c r="I4262">
        <v>9003011</v>
      </c>
      <c r="J4262" t="s">
        <v>226</v>
      </c>
      <c r="K4262" t="s">
        <v>14864</v>
      </c>
      <c r="L4262" t="s">
        <v>20154</v>
      </c>
      <c r="M4262">
        <v>133966</v>
      </c>
      <c r="N4262">
        <v>1396</v>
      </c>
      <c r="O4262" t="s">
        <v>20155</v>
      </c>
      <c r="P4262">
        <v>0</v>
      </c>
      <c r="Q4262" t="s">
        <v>20156</v>
      </c>
      <c r="R4262" t="s">
        <v>20157</v>
      </c>
      <c r="S4262">
        <v>294</v>
      </c>
      <c r="T4262" t="s">
        <v>37</v>
      </c>
      <c r="U4262" t="s">
        <v>369</v>
      </c>
      <c r="V4262" t="s">
        <v>584</v>
      </c>
      <c r="W4262">
        <v>2000000</v>
      </c>
      <c r="X4262">
        <v>1981</v>
      </c>
      <c r="Y4262">
        <v>531</v>
      </c>
      <c r="Z4262">
        <v>7.6</v>
      </c>
      <c r="AA4262">
        <v>2.35</v>
      </c>
      <c r="AB4262">
        <v>0</v>
      </c>
    </row>
    <row r="4263" spans="1:28" hidden="1" x14ac:dyDescent="0.25">
      <c r="A4263" t="s">
        <v>28</v>
      </c>
      <c r="B4263" t="s">
        <v>20158</v>
      </c>
      <c r="C4263">
        <v>77</v>
      </c>
      <c r="D4263">
        <v>102</v>
      </c>
      <c r="E4263">
        <v>32</v>
      </c>
      <c r="F4263">
        <v>75</v>
      </c>
      <c r="G4263" t="s">
        <v>16321</v>
      </c>
      <c r="H4263">
        <v>483</v>
      </c>
      <c r="I4263">
        <v>11546543</v>
      </c>
      <c r="J4263" t="s">
        <v>2135</v>
      </c>
      <c r="K4263" t="s">
        <v>6882</v>
      </c>
      <c r="L4263" t="s">
        <v>20159</v>
      </c>
      <c r="M4263">
        <v>34520</v>
      </c>
      <c r="N4263">
        <v>768</v>
      </c>
      <c r="O4263" t="s">
        <v>20160</v>
      </c>
      <c r="P4263">
        <v>1</v>
      </c>
      <c r="Q4263" t="s">
        <v>20161</v>
      </c>
      <c r="R4263" t="s">
        <v>20162</v>
      </c>
      <c r="S4263">
        <v>146</v>
      </c>
      <c r="T4263" t="s">
        <v>7240</v>
      </c>
      <c r="U4263" t="s">
        <v>3858</v>
      </c>
      <c r="V4263" t="s">
        <v>584</v>
      </c>
      <c r="W4263">
        <v>2000000</v>
      </c>
      <c r="X4263">
        <v>1994</v>
      </c>
      <c r="Y4263">
        <v>147</v>
      </c>
      <c r="Z4263">
        <v>7.6</v>
      </c>
      <c r="AA4263">
        <v>2.35</v>
      </c>
      <c r="AB4263">
        <v>0</v>
      </c>
    </row>
    <row r="4264" spans="1:28" hidden="1" x14ac:dyDescent="0.25">
      <c r="A4264" t="s">
        <v>746</v>
      </c>
      <c r="B4264" t="s">
        <v>3726</v>
      </c>
      <c r="C4264">
        <v>103</v>
      </c>
      <c r="D4264">
        <v>152</v>
      </c>
      <c r="E4264">
        <v>0</v>
      </c>
      <c r="F4264">
        <v>177</v>
      </c>
      <c r="G4264" t="s">
        <v>4822</v>
      </c>
      <c r="H4264">
        <v>618</v>
      </c>
      <c r="J4264" t="s">
        <v>4823</v>
      </c>
      <c r="K4264" t="s">
        <v>4824</v>
      </c>
      <c r="L4264" t="s">
        <v>4825</v>
      </c>
      <c r="M4264">
        <v>67825</v>
      </c>
      <c r="N4264">
        <v>1404</v>
      </c>
      <c r="O4264" t="s">
        <v>4826</v>
      </c>
      <c r="P4264">
        <v>0</v>
      </c>
      <c r="Q4264" t="s">
        <v>4827</v>
      </c>
      <c r="R4264" t="s">
        <v>4828</v>
      </c>
      <c r="S4264">
        <v>207</v>
      </c>
      <c r="T4264" t="s">
        <v>37</v>
      </c>
      <c r="U4264" t="s">
        <v>56</v>
      </c>
      <c r="V4264" t="s">
        <v>4829</v>
      </c>
      <c r="W4264">
        <v>2000000</v>
      </c>
      <c r="X4264">
        <v>1962</v>
      </c>
      <c r="Y4264">
        <v>367</v>
      </c>
      <c r="Z4264">
        <v>7.7</v>
      </c>
      <c r="AA4264">
        <v>1.66</v>
      </c>
      <c r="AB4264">
        <v>0</v>
      </c>
    </row>
    <row r="4265" spans="1:28" hidden="1" x14ac:dyDescent="0.25">
      <c r="A4265" t="s">
        <v>28</v>
      </c>
      <c r="B4265" t="s">
        <v>8416</v>
      </c>
      <c r="C4265">
        <v>123</v>
      </c>
      <c r="D4265">
        <v>118</v>
      </c>
      <c r="E4265">
        <v>108</v>
      </c>
      <c r="F4265">
        <v>103</v>
      </c>
      <c r="G4265" t="s">
        <v>11259</v>
      </c>
      <c r="H4265">
        <v>173</v>
      </c>
      <c r="I4265">
        <v>11533945</v>
      </c>
      <c r="J4265" t="s">
        <v>15073</v>
      </c>
      <c r="K4265" t="s">
        <v>20163</v>
      </c>
      <c r="L4265" t="s">
        <v>20164</v>
      </c>
      <c r="M4265">
        <v>77551</v>
      </c>
      <c r="N4265">
        <v>563</v>
      </c>
      <c r="O4265" t="s">
        <v>20165</v>
      </c>
      <c r="P4265">
        <v>0</v>
      </c>
      <c r="Q4265" t="s">
        <v>20166</v>
      </c>
      <c r="R4265" t="s">
        <v>20167</v>
      </c>
      <c r="S4265">
        <v>434</v>
      </c>
      <c r="T4265" t="s">
        <v>37</v>
      </c>
      <c r="U4265" t="s">
        <v>38</v>
      </c>
      <c r="V4265" t="s">
        <v>584</v>
      </c>
      <c r="W4265">
        <v>2000000</v>
      </c>
      <c r="X4265">
        <v>1999</v>
      </c>
      <c r="Y4265">
        <v>148</v>
      </c>
      <c r="Z4265">
        <v>7.6</v>
      </c>
      <c r="AA4265">
        <v>1.85</v>
      </c>
      <c r="AB4265">
        <v>0</v>
      </c>
    </row>
    <row r="4266" spans="1:28" hidden="1" x14ac:dyDescent="0.25">
      <c r="A4266" t="s">
        <v>28</v>
      </c>
      <c r="B4266" t="s">
        <v>20168</v>
      </c>
      <c r="C4266">
        <v>218</v>
      </c>
      <c r="D4266">
        <v>86</v>
      </c>
      <c r="E4266">
        <v>9</v>
      </c>
      <c r="F4266">
        <v>32</v>
      </c>
      <c r="G4266" t="s">
        <v>20169</v>
      </c>
      <c r="H4266">
        <v>120</v>
      </c>
      <c r="I4266">
        <v>12555230</v>
      </c>
      <c r="J4266" t="s">
        <v>6131</v>
      </c>
      <c r="K4266" t="s">
        <v>20170</v>
      </c>
      <c r="L4266" t="s">
        <v>20171</v>
      </c>
      <c r="M4266">
        <v>18566</v>
      </c>
      <c r="N4266">
        <v>218</v>
      </c>
      <c r="O4266" t="s">
        <v>20172</v>
      </c>
      <c r="P4266">
        <v>0</v>
      </c>
      <c r="Q4266" t="s">
        <v>20173</v>
      </c>
      <c r="R4266" t="s">
        <v>20174</v>
      </c>
      <c r="S4266">
        <v>154</v>
      </c>
      <c r="T4266" t="s">
        <v>37</v>
      </c>
      <c r="U4266" t="s">
        <v>1464</v>
      </c>
      <c r="V4266" t="s">
        <v>584</v>
      </c>
      <c r="W4266">
        <v>2000000</v>
      </c>
      <c r="X4266">
        <v>2011</v>
      </c>
      <c r="Y4266">
        <v>44</v>
      </c>
      <c r="Z4266">
        <v>5.3</v>
      </c>
      <c r="AA4266">
        <v>1.85</v>
      </c>
      <c r="AB4266">
        <v>0</v>
      </c>
    </row>
    <row r="4267" spans="1:28" hidden="1" x14ac:dyDescent="0.25">
      <c r="A4267" t="s">
        <v>28</v>
      </c>
      <c r="B4267" t="s">
        <v>1812</v>
      </c>
      <c r="C4267">
        <v>215</v>
      </c>
      <c r="D4267">
        <v>137</v>
      </c>
      <c r="E4267">
        <v>207</v>
      </c>
      <c r="F4267">
        <v>155</v>
      </c>
      <c r="G4267" t="s">
        <v>13560</v>
      </c>
      <c r="H4267">
        <v>380</v>
      </c>
      <c r="I4267">
        <v>11284657</v>
      </c>
      <c r="J4267" t="s">
        <v>4074</v>
      </c>
      <c r="K4267" t="s">
        <v>10485</v>
      </c>
      <c r="L4267" t="s">
        <v>20175</v>
      </c>
      <c r="M4267">
        <v>259379</v>
      </c>
      <c r="N4267">
        <v>927</v>
      </c>
      <c r="O4267" t="s">
        <v>11548</v>
      </c>
      <c r="P4267">
        <v>3</v>
      </c>
      <c r="Q4267" t="s">
        <v>20176</v>
      </c>
      <c r="R4267" t="s">
        <v>20177</v>
      </c>
      <c r="S4267">
        <v>407</v>
      </c>
      <c r="T4267" t="s">
        <v>8730</v>
      </c>
      <c r="U4267" t="s">
        <v>766</v>
      </c>
      <c r="V4267" t="s">
        <v>584</v>
      </c>
      <c r="W4267">
        <v>2000000</v>
      </c>
      <c r="X4267">
        <v>2006</v>
      </c>
      <c r="Y4267">
        <v>284</v>
      </c>
      <c r="Z4267">
        <v>8.5</v>
      </c>
      <c r="AA4267">
        <v>2.35</v>
      </c>
      <c r="AB4267">
        <v>39000</v>
      </c>
    </row>
    <row r="4268" spans="1:28" hidden="1" x14ac:dyDescent="0.25">
      <c r="A4268" t="s">
        <v>28</v>
      </c>
      <c r="B4268" t="s">
        <v>18268</v>
      </c>
      <c r="C4268">
        <v>34</v>
      </c>
      <c r="D4268">
        <v>129</v>
      </c>
      <c r="E4268">
        <v>589</v>
      </c>
      <c r="F4268">
        <v>341</v>
      </c>
      <c r="G4268" t="s">
        <v>18268</v>
      </c>
      <c r="H4268">
        <v>690</v>
      </c>
      <c r="I4268">
        <v>34522221</v>
      </c>
      <c r="J4268" t="s">
        <v>3408</v>
      </c>
      <c r="K4268" t="s">
        <v>20178</v>
      </c>
      <c r="L4268" t="s">
        <v>20179</v>
      </c>
      <c r="M4268">
        <v>15401</v>
      </c>
      <c r="N4268">
        <v>2300</v>
      </c>
      <c r="O4268" t="s">
        <v>20180</v>
      </c>
      <c r="P4268">
        <v>7</v>
      </c>
      <c r="Q4268" t="s">
        <v>20181</v>
      </c>
      <c r="R4268" t="s">
        <v>20182</v>
      </c>
      <c r="S4268">
        <v>175</v>
      </c>
      <c r="T4268" t="s">
        <v>37</v>
      </c>
      <c r="U4268" t="s">
        <v>38</v>
      </c>
      <c r="V4268" t="s">
        <v>39</v>
      </c>
      <c r="W4268">
        <v>2000000</v>
      </c>
      <c r="X4268">
        <v>2011</v>
      </c>
      <c r="Y4268">
        <v>589</v>
      </c>
      <c r="Z4268">
        <v>7</v>
      </c>
      <c r="AA4268">
        <v>2.35</v>
      </c>
      <c r="AB4268">
        <v>10000</v>
      </c>
    </row>
    <row r="4269" spans="1:28" hidden="1" x14ac:dyDescent="0.25">
      <c r="A4269" t="s">
        <v>746</v>
      </c>
      <c r="B4269" t="s">
        <v>20183</v>
      </c>
      <c r="C4269">
        <v>100</v>
      </c>
      <c r="D4269">
        <v>134</v>
      </c>
      <c r="E4269">
        <v>31</v>
      </c>
      <c r="F4269">
        <v>366</v>
      </c>
      <c r="G4269" t="s">
        <v>9148</v>
      </c>
      <c r="H4269">
        <v>654</v>
      </c>
      <c r="J4269" t="s">
        <v>3793</v>
      </c>
      <c r="K4269" t="s">
        <v>12976</v>
      </c>
      <c r="L4269" t="s">
        <v>20184</v>
      </c>
      <c r="M4269">
        <v>62860</v>
      </c>
      <c r="N4269">
        <v>2290</v>
      </c>
      <c r="O4269" t="s">
        <v>10673</v>
      </c>
      <c r="P4269">
        <v>1</v>
      </c>
      <c r="Q4269" t="s">
        <v>20185</v>
      </c>
      <c r="R4269" t="s">
        <v>20186</v>
      </c>
      <c r="S4269">
        <v>167</v>
      </c>
      <c r="T4269" t="s">
        <v>37</v>
      </c>
      <c r="U4269" t="s">
        <v>38</v>
      </c>
      <c r="V4269" t="s">
        <v>5612</v>
      </c>
      <c r="W4269">
        <v>2000000</v>
      </c>
      <c r="X4269">
        <v>1961</v>
      </c>
      <c r="Y4269">
        <v>491</v>
      </c>
      <c r="Z4269">
        <v>8</v>
      </c>
      <c r="AA4269">
        <v>2.35</v>
      </c>
      <c r="AB4269">
        <v>0</v>
      </c>
    </row>
    <row r="4270" spans="1:28" hidden="1" x14ac:dyDescent="0.25">
      <c r="A4270" t="s">
        <v>746</v>
      </c>
      <c r="B4270" t="s">
        <v>20187</v>
      </c>
      <c r="C4270">
        <v>12</v>
      </c>
      <c r="D4270">
        <v>119</v>
      </c>
      <c r="E4270">
        <v>6</v>
      </c>
      <c r="F4270">
        <v>380</v>
      </c>
      <c r="G4270" t="s">
        <v>15539</v>
      </c>
      <c r="H4270">
        <v>1000</v>
      </c>
      <c r="J4270" t="s">
        <v>20188</v>
      </c>
      <c r="K4270" t="s">
        <v>20189</v>
      </c>
      <c r="L4270" t="s">
        <v>20190</v>
      </c>
      <c r="M4270">
        <v>2269</v>
      </c>
      <c r="N4270">
        <v>2555</v>
      </c>
      <c r="O4270" t="s">
        <v>20191</v>
      </c>
      <c r="P4270">
        <v>8</v>
      </c>
      <c r="Q4270" t="s">
        <v>20192</v>
      </c>
      <c r="R4270" t="s">
        <v>20193</v>
      </c>
      <c r="S4270">
        <v>34</v>
      </c>
      <c r="T4270" t="s">
        <v>37</v>
      </c>
      <c r="U4270" t="s">
        <v>38</v>
      </c>
      <c r="V4270" t="s">
        <v>15937</v>
      </c>
      <c r="W4270">
        <v>1614000</v>
      </c>
      <c r="X4270">
        <v>1940</v>
      </c>
      <c r="Y4270">
        <v>760</v>
      </c>
      <c r="Z4270">
        <v>7.1</v>
      </c>
      <c r="AA4270">
        <v>1.37</v>
      </c>
      <c r="AB4270">
        <v>236</v>
      </c>
    </row>
    <row r="4271" spans="1:28" hidden="1" x14ac:dyDescent="0.25">
      <c r="A4271" t="s">
        <v>28</v>
      </c>
      <c r="B4271" t="s">
        <v>20194</v>
      </c>
      <c r="C4271">
        <v>167</v>
      </c>
      <c r="D4271">
        <v>80</v>
      </c>
      <c r="E4271">
        <v>162</v>
      </c>
      <c r="F4271">
        <v>0</v>
      </c>
      <c r="G4271" t="s">
        <v>20195</v>
      </c>
      <c r="H4271">
        <v>23</v>
      </c>
      <c r="I4271">
        <v>7002255</v>
      </c>
      <c r="J4271" t="s">
        <v>20196</v>
      </c>
      <c r="K4271" t="s">
        <v>20197</v>
      </c>
      <c r="L4271" t="s">
        <v>20198</v>
      </c>
      <c r="M4271">
        <v>42462</v>
      </c>
      <c r="N4271">
        <v>29</v>
      </c>
      <c r="O4271" t="s">
        <v>20199</v>
      </c>
      <c r="P4271">
        <v>0</v>
      </c>
      <c r="Q4271" t="s">
        <v>20200</v>
      </c>
      <c r="R4271" t="s">
        <v>20201</v>
      </c>
      <c r="S4271">
        <v>312</v>
      </c>
      <c r="T4271" t="s">
        <v>1463</v>
      </c>
      <c r="U4271" t="s">
        <v>1464</v>
      </c>
      <c r="V4271" t="s">
        <v>39</v>
      </c>
      <c r="W4271">
        <v>9500000</v>
      </c>
      <c r="X4271">
        <v>2003</v>
      </c>
      <c r="Y4271">
        <v>6</v>
      </c>
      <c r="Z4271">
        <v>7.8</v>
      </c>
      <c r="AA4271">
        <v>1.66</v>
      </c>
      <c r="AB4271">
        <v>0</v>
      </c>
    </row>
    <row r="4272" spans="1:28" hidden="1" x14ac:dyDescent="0.25">
      <c r="A4272" t="s">
        <v>28</v>
      </c>
      <c r="B4272" t="s">
        <v>20202</v>
      </c>
      <c r="C4272">
        <v>56</v>
      </c>
      <c r="D4272">
        <v>89</v>
      </c>
      <c r="E4272">
        <v>149</v>
      </c>
      <c r="F4272">
        <v>580</v>
      </c>
      <c r="G4272" t="s">
        <v>4576</v>
      </c>
      <c r="H4272">
        <v>912</v>
      </c>
      <c r="I4272">
        <v>6719300</v>
      </c>
      <c r="J4272" t="s">
        <v>2526</v>
      </c>
      <c r="K4272" t="s">
        <v>8591</v>
      </c>
      <c r="L4272" t="s">
        <v>20203</v>
      </c>
      <c r="M4272">
        <v>8224</v>
      </c>
      <c r="N4272">
        <v>3163</v>
      </c>
      <c r="O4272" t="s">
        <v>3545</v>
      </c>
      <c r="P4272">
        <v>3</v>
      </c>
      <c r="Q4272" t="s">
        <v>20204</v>
      </c>
      <c r="R4272" t="s">
        <v>20205</v>
      </c>
      <c r="S4272">
        <v>132</v>
      </c>
      <c r="T4272" t="s">
        <v>37</v>
      </c>
      <c r="U4272" t="s">
        <v>267</v>
      </c>
      <c r="V4272" t="s">
        <v>39</v>
      </c>
      <c r="W4272">
        <v>2000000</v>
      </c>
      <c r="X4272">
        <v>1998</v>
      </c>
      <c r="Y4272">
        <v>752</v>
      </c>
      <c r="Z4272">
        <v>7.2</v>
      </c>
      <c r="AA4272">
        <v>1.85</v>
      </c>
      <c r="AB4272">
        <v>0</v>
      </c>
    </row>
    <row r="4273" spans="1:28" hidden="1" x14ac:dyDescent="0.25">
      <c r="A4273" t="s">
        <v>28</v>
      </c>
      <c r="B4273" t="s">
        <v>16721</v>
      </c>
      <c r="C4273">
        <v>180</v>
      </c>
      <c r="D4273">
        <v>101</v>
      </c>
      <c r="E4273">
        <v>30</v>
      </c>
      <c r="F4273">
        <v>92</v>
      </c>
      <c r="G4273" t="s">
        <v>20206</v>
      </c>
      <c r="H4273">
        <v>14000</v>
      </c>
      <c r="I4273">
        <v>6003587</v>
      </c>
      <c r="J4273" t="s">
        <v>4166</v>
      </c>
      <c r="K4273" t="s">
        <v>699</v>
      </c>
      <c r="L4273" t="s">
        <v>20207</v>
      </c>
      <c r="M4273">
        <v>41999</v>
      </c>
      <c r="N4273">
        <v>14412</v>
      </c>
      <c r="O4273" t="s">
        <v>20208</v>
      </c>
      <c r="P4273">
        <v>0</v>
      </c>
      <c r="Q4273" t="s">
        <v>20209</v>
      </c>
      <c r="R4273" t="s">
        <v>20210</v>
      </c>
      <c r="S4273">
        <v>226</v>
      </c>
      <c r="T4273" t="s">
        <v>37</v>
      </c>
      <c r="U4273" t="s">
        <v>38</v>
      </c>
      <c r="V4273" t="s">
        <v>584</v>
      </c>
      <c r="X4273">
        <v>2003</v>
      </c>
      <c r="Y4273">
        <v>119</v>
      </c>
      <c r="Z4273">
        <v>7.5</v>
      </c>
      <c r="AA4273">
        <v>1.85</v>
      </c>
      <c r="AB4273">
        <v>0</v>
      </c>
    </row>
    <row r="4274" spans="1:28" hidden="1" x14ac:dyDescent="0.25">
      <c r="A4274" t="s">
        <v>28</v>
      </c>
      <c r="B4274" t="s">
        <v>9161</v>
      </c>
      <c r="C4274">
        <v>211</v>
      </c>
      <c r="D4274">
        <v>80</v>
      </c>
      <c r="E4274">
        <v>0</v>
      </c>
      <c r="F4274">
        <v>3</v>
      </c>
      <c r="G4274" t="s">
        <v>20211</v>
      </c>
      <c r="H4274">
        <v>50</v>
      </c>
      <c r="I4274">
        <v>5792822</v>
      </c>
      <c r="J4274" t="s">
        <v>213</v>
      </c>
      <c r="K4274" t="s">
        <v>10468</v>
      </c>
      <c r="L4274" t="s">
        <v>20212</v>
      </c>
      <c r="M4274">
        <v>168398</v>
      </c>
      <c r="N4274">
        <v>65</v>
      </c>
      <c r="O4274" t="s">
        <v>20213</v>
      </c>
      <c r="P4274">
        <v>0</v>
      </c>
      <c r="Q4274" t="s">
        <v>20214</v>
      </c>
      <c r="R4274" t="s">
        <v>20215</v>
      </c>
      <c r="S4274">
        <v>492</v>
      </c>
      <c r="T4274" t="s">
        <v>37</v>
      </c>
      <c r="U4274" t="s">
        <v>38</v>
      </c>
      <c r="V4274" t="s">
        <v>584</v>
      </c>
      <c r="W4274">
        <v>2700000</v>
      </c>
      <c r="X4274">
        <v>2004</v>
      </c>
      <c r="Y4274">
        <v>8</v>
      </c>
      <c r="Z4274">
        <v>8</v>
      </c>
      <c r="AA4274">
        <v>1.85</v>
      </c>
      <c r="AB4274">
        <v>13000</v>
      </c>
    </row>
    <row r="4275" spans="1:28" hidden="1" x14ac:dyDescent="0.25">
      <c r="A4275" t="s">
        <v>28</v>
      </c>
      <c r="B4275" t="s">
        <v>1132</v>
      </c>
      <c r="C4275">
        <v>157</v>
      </c>
      <c r="D4275">
        <v>115</v>
      </c>
      <c r="E4275">
        <v>0</v>
      </c>
      <c r="F4275">
        <v>35</v>
      </c>
      <c r="G4275" t="s">
        <v>20216</v>
      </c>
      <c r="H4275">
        <v>85</v>
      </c>
      <c r="I4275">
        <v>5383834</v>
      </c>
      <c r="J4275" t="s">
        <v>4074</v>
      </c>
      <c r="K4275" t="s">
        <v>18660</v>
      </c>
      <c r="L4275" t="s">
        <v>20217</v>
      </c>
      <c r="M4275">
        <v>173551</v>
      </c>
      <c r="N4275">
        <v>318</v>
      </c>
      <c r="O4275" t="s">
        <v>20218</v>
      </c>
      <c r="P4275">
        <v>0</v>
      </c>
      <c r="Q4275" t="s">
        <v>20219</v>
      </c>
      <c r="R4275" t="s">
        <v>20220</v>
      </c>
      <c r="S4275">
        <v>361</v>
      </c>
      <c r="T4275" t="s">
        <v>2777</v>
      </c>
      <c r="U4275" t="s">
        <v>2912</v>
      </c>
      <c r="V4275" t="s">
        <v>584</v>
      </c>
      <c r="W4275">
        <v>2000000</v>
      </c>
      <c r="X4275">
        <v>2000</v>
      </c>
      <c r="Y4275">
        <v>79</v>
      </c>
      <c r="Z4275">
        <v>8.1</v>
      </c>
      <c r="AA4275">
        <v>1.85</v>
      </c>
      <c r="AB4275">
        <v>11000</v>
      </c>
    </row>
    <row r="4276" spans="1:28" hidden="1" x14ac:dyDescent="0.25">
      <c r="A4276" t="s">
        <v>28</v>
      </c>
      <c r="B4276" t="s">
        <v>6147</v>
      </c>
      <c r="C4276">
        <v>126</v>
      </c>
      <c r="D4276">
        <v>100</v>
      </c>
      <c r="E4276">
        <v>308</v>
      </c>
      <c r="F4276">
        <v>374</v>
      </c>
      <c r="G4276" t="s">
        <v>20221</v>
      </c>
      <c r="H4276">
        <v>1000</v>
      </c>
      <c r="I4276">
        <v>4599680</v>
      </c>
      <c r="J4276" t="s">
        <v>3408</v>
      </c>
      <c r="K4276" t="s">
        <v>2060</v>
      </c>
      <c r="L4276" t="s">
        <v>20222</v>
      </c>
      <c r="M4276">
        <v>68222</v>
      </c>
      <c r="N4276">
        <v>2186</v>
      </c>
      <c r="O4276" t="s">
        <v>15334</v>
      </c>
      <c r="P4276">
        <v>2</v>
      </c>
      <c r="Q4276" t="s">
        <v>20223</v>
      </c>
      <c r="R4276" t="s">
        <v>20224</v>
      </c>
      <c r="S4276">
        <v>545</v>
      </c>
      <c r="T4276" t="s">
        <v>37</v>
      </c>
      <c r="U4276" t="s">
        <v>38</v>
      </c>
      <c r="V4276" t="s">
        <v>584</v>
      </c>
      <c r="W4276">
        <v>1500000</v>
      </c>
      <c r="X4276">
        <v>2003</v>
      </c>
      <c r="Y4276">
        <v>482</v>
      </c>
      <c r="Z4276">
        <v>6.8</v>
      </c>
      <c r="AA4276">
        <v>1.85</v>
      </c>
      <c r="AB4276">
        <v>0</v>
      </c>
    </row>
    <row r="4277" spans="1:28" hidden="1" x14ac:dyDescent="0.25">
      <c r="A4277" t="s">
        <v>746</v>
      </c>
      <c r="B4277" t="s">
        <v>20225</v>
      </c>
      <c r="C4277">
        <v>61</v>
      </c>
      <c r="D4277">
        <v>118</v>
      </c>
      <c r="E4277">
        <v>603</v>
      </c>
      <c r="F4277">
        <v>167</v>
      </c>
      <c r="G4277" t="s">
        <v>20226</v>
      </c>
      <c r="H4277">
        <v>936</v>
      </c>
      <c r="J4277" t="s">
        <v>213</v>
      </c>
      <c r="K4277" t="s">
        <v>2323</v>
      </c>
      <c r="L4277" t="s">
        <v>20227</v>
      </c>
      <c r="M4277">
        <v>10791</v>
      </c>
      <c r="N4277">
        <v>1846</v>
      </c>
      <c r="O4277" t="s">
        <v>20228</v>
      </c>
      <c r="P4277">
        <v>3</v>
      </c>
      <c r="Q4277" t="s">
        <v>20229</v>
      </c>
      <c r="R4277" t="s">
        <v>20230</v>
      </c>
      <c r="S4277">
        <v>113</v>
      </c>
      <c r="T4277" t="s">
        <v>37</v>
      </c>
      <c r="U4277" t="s">
        <v>38</v>
      </c>
      <c r="V4277" t="s">
        <v>6035</v>
      </c>
      <c r="W4277">
        <v>2000000</v>
      </c>
      <c r="X4277">
        <v>1947</v>
      </c>
      <c r="Y4277">
        <v>297</v>
      </c>
      <c r="Z4277">
        <v>7.4</v>
      </c>
      <c r="AA4277">
        <v>1.37</v>
      </c>
      <c r="AB4277">
        <v>0</v>
      </c>
    </row>
    <row r="4278" spans="1:28" hidden="1" x14ac:dyDescent="0.25">
      <c r="A4278" t="s">
        <v>28</v>
      </c>
      <c r="B4278" t="s">
        <v>20231</v>
      </c>
      <c r="C4278">
        <v>365</v>
      </c>
      <c r="D4278">
        <v>100</v>
      </c>
      <c r="E4278">
        <v>81</v>
      </c>
      <c r="F4278">
        <v>179</v>
      </c>
      <c r="G4278" t="s">
        <v>20232</v>
      </c>
      <c r="H4278">
        <v>34000</v>
      </c>
      <c r="I4278">
        <v>6531491</v>
      </c>
      <c r="J4278" t="s">
        <v>3408</v>
      </c>
      <c r="K4278" t="s">
        <v>346</v>
      </c>
      <c r="L4278" t="s">
        <v>20233</v>
      </c>
      <c r="M4278">
        <v>111658</v>
      </c>
      <c r="N4278">
        <v>34446</v>
      </c>
      <c r="O4278" t="s">
        <v>20234</v>
      </c>
      <c r="P4278">
        <v>2</v>
      </c>
      <c r="Q4278" t="s">
        <v>20235</v>
      </c>
      <c r="R4278" t="s">
        <v>20236</v>
      </c>
      <c r="S4278">
        <v>297</v>
      </c>
      <c r="T4278" t="s">
        <v>37</v>
      </c>
      <c r="U4278" t="s">
        <v>38</v>
      </c>
      <c r="V4278" t="s">
        <v>584</v>
      </c>
      <c r="W4278">
        <v>2000000</v>
      </c>
      <c r="X4278">
        <v>2010</v>
      </c>
      <c r="Y4278">
        <v>248</v>
      </c>
      <c r="Z4278">
        <v>7.2</v>
      </c>
      <c r="AA4278">
        <v>1.85</v>
      </c>
      <c r="AB4278">
        <v>20000</v>
      </c>
    </row>
    <row r="4279" spans="1:28" hidden="1" x14ac:dyDescent="0.25">
      <c r="A4279" t="s">
        <v>28</v>
      </c>
      <c r="B4279" t="s">
        <v>4228</v>
      </c>
      <c r="C4279">
        <v>121</v>
      </c>
      <c r="D4279">
        <v>106</v>
      </c>
      <c r="E4279">
        <v>162</v>
      </c>
      <c r="F4279">
        <v>3</v>
      </c>
      <c r="G4279" t="s">
        <v>20237</v>
      </c>
      <c r="H4279">
        <v>21</v>
      </c>
      <c r="I4279">
        <v>4581222</v>
      </c>
      <c r="J4279" t="s">
        <v>20238</v>
      </c>
      <c r="K4279" t="s">
        <v>20239</v>
      </c>
      <c r="L4279" t="s">
        <v>20240</v>
      </c>
      <c r="M4279">
        <v>26926</v>
      </c>
      <c r="N4279">
        <v>29</v>
      </c>
      <c r="O4279" t="s">
        <v>20241</v>
      </c>
      <c r="P4279">
        <v>0</v>
      </c>
      <c r="Q4279" t="s">
        <v>20242</v>
      </c>
      <c r="R4279" t="s">
        <v>20243</v>
      </c>
      <c r="S4279">
        <v>156</v>
      </c>
      <c r="T4279" t="s">
        <v>37</v>
      </c>
      <c r="U4279" t="s">
        <v>56</v>
      </c>
      <c r="V4279" t="s">
        <v>584</v>
      </c>
      <c r="X4279">
        <v>2003</v>
      </c>
      <c r="Y4279">
        <v>5</v>
      </c>
      <c r="Z4279">
        <v>8.1</v>
      </c>
      <c r="AA4279">
        <v>1.85</v>
      </c>
      <c r="AB4279">
        <v>0</v>
      </c>
    </row>
    <row r="4280" spans="1:28" hidden="1" x14ac:dyDescent="0.25">
      <c r="A4280" t="s">
        <v>746</v>
      </c>
      <c r="B4280" t="s">
        <v>20244</v>
      </c>
      <c r="C4280">
        <v>10</v>
      </c>
      <c r="D4280">
        <v>106</v>
      </c>
      <c r="E4280">
        <v>85</v>
      </c>
      <c r="F4280">
        <v>300</v>
      </c>
      <c r="G4280" t="s">
        <v>15659</v>
      </c>
      <c r="H4280">
        <v>480</v>
      </c>
      <c r="J4280" t="s">
        <v>2849</v>
      </c>
      <c r="K4280" t="s">
        <v>20245</v>
      </c>
      <c r="L4280" t="s">
        <v>20246</v>
      </c>
      <c r="M4280">
        <v>1381</v>
      </c>
      <c r="N4280">
        <v>1833</v>
      </c>
      <c r="O4280" t="s">
        <v>15710</v>
      </c>
      <c r="P4280">
        <v>2</v>
      </c>
      <c r="Q4280" t="s">
        <v>20247</v>
      </c>
      <c r="R4280" t="s">
        <v>20248</v>
      </c>
      <c r="S4280">
        <v>29</v>
      </c>
      <c r="T4280" t="s">
        <v>37</v>
      </c>
      <c r="U4280" t="s">
        <v>38</v>
      </c>
      <c r="V4280" t="s">
        <v>6035</v>
      </c>
      <c r="W4280">
        <v>2000000</v>
      </c>
      <c r="X4280">
        <v>1938</v>
      </c>
      <c r="Y4280">
        <v>392</v>
      </c>
      <c r="Z4280">
        <v>7</v>
      </c>
      <c r="AA4280">
        <v>1.37</v>
      </c>
      <c r="AB4280">
        <v>60</v>
      </c>
    </row>
    <row r="4281" spans="1:28" hidden="1" x14ac:dyDescent="0.25">
      <c r="A4281" t="s">
        <v>28</v>
      </c>
      <c r="B4281" t="s">
        <v>20249</v>
      </c>
      <c r="C4281">
        <v>151</v>
      </c>
      <c r="D4281">
        <v>91</v>
      </c>
      <c r="E4281">
        <v>244</v>
      </c>
      <c r="F4281">
        <v>244</v>
      </c>
      <c r="G4281" t="s">
        <v>12515</v>
      </c>
      <c r="H4281">
        <v>538</v>
      </c>
      <c r="I4281">
        <v>3885134</v>
      </c>
      <c r="J4281" t="s">
        <v>2526</v>
      </c>
      <c r="K4281" t="s">
        <v>20250</v>
      </c>
      <c r="L4281" t="s">
        <v>20251</v>
      </c>
      <c r="M4281">
        <v>31130</v>
      </c>
      <c r="N4281">
        <v>1349</v>
      </c>
      <c r="O4281" t="s">
        <v>20249</v>
      </c>
      <c r="P4281">
        <v>0</v>
      </c>
      <c r="Q4281" t="s">
        <v>20252</v>
      </c>
      <c r="R4281" t="s">
        <v>20253</v>
      </c>
      <c r="S4281">
        <v>243</v>
      </c>
      <c r="T4281" t="s">
        <v>37</v>
      </c>
      <c r="U4281" t="s">
        <v>38</v>
      </c>
      <c r="V4281" t="s">
        <v>584</v>
      </c>
      <c r="W4281">
        <v>2000000</v>
      </c>
      <c r="X4281">
        <v>2005</v>
      </c>
      <c r="Y4281">
        <v>363</v>
      </c>
      <c r="Z4281">
        <v>7.4</v>
      </c>
      <c r="AA4281">
        <v>1.85</v>
      </c>
      <c r="AB4281">
        <v>0</v>
      </c>
    </row>
    <row r="4282" spans="1:28" hidden="1" x14ac:dyDescent="0.25">
      <c r="A4282" t="s">
        <v>28</v>
      </c>
      <c r="B4282" t="s">
        <v>19021</v>
      </c>
      <c r="C4282">
        <v>171</v>
      </c>
      <c r="D4282">
        <v>105</v>
      </c>
      <c r="E4282">
        <v>117</v>
      </c>
      <c r="F4282">
        <v>18</v>
      </c>
      <c r="G4282" t="s">
        <v>19900</v>
      </c>
      <c r="H4282">
        <v>13000</v>
      </c>
      <c r="I4282">
        <v>4311834</v>
      </c>
      <c r="J4282" t="s">
        <v>20254</v>
      </c>
      <c r="K4282" t="s">
        <v>1156</v>
      </c>
      <c r="L4282" t="s">
        <v>20255</v>
      </c>
      <c r="M4282">
        <v>55382</v>
      </c>
      <c r="N4282">
        <v>13145</v>
      </c>
      <c r="O4282" t="s">
        <v>20256</v>
      </c>
      <c r="P4282">
        <v>0</v>
      </c>
      <c r="Q4282" t="s">
        <v>20257</v>
      </c>
      <c r="R4282" t="s">
        <v>20258</v>
      </c>
      <c r="S4282">
        <v>129</v>
      </c>
      <c r="T4282" t="s">
        <v>37</v>
      </c>
      <c r="U4282" t="s">
        <v>38</v>
      </c>
      <c r="V4282" t="s">
        <v>39</v>
      </c>
      <c r="X4282">
        <v>2010</v>
      </c>
      <c r="Y4282">
        <v>125</v>
      </c>
      <c r="Z4282">
        <v>8.3000000000000007</v>
      </c>
      <c r="AA4282">
        <v>2.35</v>
      </c>
      <c r="AB4282">
        <v>63000</v>
      </c>
    </row>
    <row r="4283" spans="1:28" hidden="1" x14ac:dyDescent="0.25">
      <c r="A4283" t="s">
        <v>28</v>
      </c>
      <c r="B4283" t="s">
        <v>20259</v>
      </c>
      <c r="C4283">
        <v>158</v>
      </c>
      <c r="D4283">
        <v>96</v>
      </c>
      <c r="E4283">
        <v>31</v>
      </c>
      <c r="F4283">
        <v>328</v>
      </c>
      <c r="G4283" t="s">
        <v>3952</v>
      </c>
      <c r="H4283">
        <v>804</v>
      </c>
      <c r="I4283">
        <v>3590010</v>
      </c>
      <c r="J4283" t="s">
        <v>7836</v>
      </c>
      <c r="K4283" t="s">
        <v>10999</v>
      </c>
      <c r="L4283" t="s">
        <v>20260</v>
      </c>
      <c r="M4283">
        <v>20885</v>
      </c>
      <c r="N4283">
        <v>3013</v>
      </c>
      <c r="O4283" t="s">
        <v>14254</v>
      </c>
      <c r="P4283">
        <v>0</v>
      </c>
      <c r="Q4283" t="s">
        <v>20261</v>
      </c>
      <c r="R4283" t="s">
        <v>20262</v>
      </c>
      <c r="S4283">
        <v>60</v>
      </c>
      <c r="T4283" t="s">
        <v>37</v>
      </c>
      <c r="U4283" t="s">
        <v>56</v>
      </c>
      <c r="V4283" t="s">
        <v>584</v>
      </c>
      <c r="W4283">
        <v>2000000</v>
      </c>
      <c r="X4283">
        <v>2015</v>
      </c>
      <c r="Y4283">
        <v>625</v>
      </c>
      <c r="Z4283">
        <v>6.1</v>
      </c>
      <c r="AA4283">
        <v>1.85</v>
      </c>
      <c r="AB4283">
        <v>0</v>
      </c>
    </row>
    <row r="4284" spans="1:28" hidden="1" x14ac:dyDescent="0.25">
      <c r="A4284" t="s">
        <v>28</v>
      </c>
      <c r="B4284" t="s">
        <v>20263</v>
      </c>
      <c r="C4284">
        <v>167</v>
      </c>
      <c r="D4284">
        <v>116</v>
      </c>
      <c r="E4284">
        <v>0</v>
      </c>
      <c r="F4284">
        <v>116</v>
      </c>
      <c r="G4284" t="s">
        <v>20264</v>
      </c>
      <c r="H4284">
        <v>251</v>
      </c>
      <c r="I4284">
        <v>3300230</v>
      </c>
      <c r="J4284" t="s">
        <v>463</v>
      </c>
      <c r="K4284" t="s">
        <v>11986</v>
      </c>
      <c r="L4284" t="s">
        <v>20265</v>
      </c>
      <c r="M4284">
        <v>70084</v>
      </c>
      <c r="N4284">
        <v>675</v>
      </c>
      <c r="O4284" t="s">
        <v>20266</v>
      </c>
      <c r="P4284">
        <v>1</v>
      </c>
      <c r="Q4284" t="s">
        <v>20267</v>
      </c>
      <c r="R4284" t="s">
        <v>20268</v>
      </c>
      <c r="S4284">
        <v>346</v>
      </c>
      <c r="T4284" t="s">
        <v>37</v>
      </c>
      <c r="U4284" t="s">
        <v>1464</v>
      </c>
      <c r="V4284" t="s">
        <v>584</v>
      </c>
      <c r="X4284">
        <v>1999</v>
      </c>
      <c r="Y4284">
        <v>147</v>
      </c>
      <c r="Z4284">
        <v>7.5</v>
      </c>
      <c r="AA4284">
        <v>1.85</v>
      </c>
      <c r="AB4284">
        <v>0</v>
      </c>
    </row>
    <row r="4285" spans="1:28" hidden="1" x14ac:dyDescent="0.25">
      <c r="A4285" t="s">
        <v>28</v>
      </c>
      <c r="B4285" t="s">
        <v>506</v>
      </c>
      <c r="C4285">
        <v>118</v>
      </c>
      <c r="D4285">
        <v>116</v>
      </c>
      <c r="E4285">
        <v>453</v>
      </c>
      <c r="F4285">
        <v>2000</v>
      </c>
      <c r="G4285" t="s">
        <v>58</v>
      </c>
      <c r="H4285">
        <v>24000</v>
      </c>
      <c r="I4285">
        <v>3335839</v>
      </c>
      <c r="J4285" t="s">
        <v>463</v>
      </c>
      <c r="K4285" t="s">
        <v>81</v>
      </c>
      <c r="L4285" t="s">
        <v>20269</v>
      </c>
      <c r="M4285">
        <v>54657</v>
      </c>
      <c r="N4285">
        <v>50313</v>
      </c>
      <c r="O4285" t="s">
        <v>5730</v>
      </c>
      <c r="P4285">
        <v>2</v>
      </c>
      <c r="Q4285" t="s">
        <v>20270</v>
      </c>
      <c r="R4285" t="s">
        <v>20271</v>
      </c>
      <c r="S4285">
        <v>222</v>
      </c>
      <c r="T4285" t="s">
        <v>37</v>
      </c>
      <c r="U4285" t="s">
        <v>38</v>
      </c>
      <c r="V4285" t="s">
        <v>584</v>
      </c>
      <c r="W4285">
        <v>2000000</v>
      </c>
      <c r="X4285">
        <v>2005</v>
      </c>
      <c r="Y4285">
        <v>23000</v>
      </c>
      <c r="Z4285">
        <v>7</v>
      </c>
      <c r="AA4285">
        <v>1.85</v>
      </c>
      <c r="AB4285">
        <v>0</v>
      </c>
    </row>
    <row r="4286" spans="1:28" hidden="1" x14ac:dyDescent="0.25">
      <c r="A4286" t="s">
        <v>28</v>
      </c>
      <c r="B4286" t="s">
        <v>6803</v>
      </c>
      <c r="C4286">
        <v>39</v>
      </c>
      <c r="D4286">
        <v>97</v>
      </c>
      <c r="E4286">
        <v>5</v>
      </c>
      <c r="F4286">
        <v>349</v>
      </c>
      <c r="G4286" t="s">
        <v>7067</v>
      </c>
      <c r="H4286">
        <v>1000</v>
      </c>
      <c r="I4286">
        <v>2557668</v>
      </c>
      <c r="J4286" t="s">
        <v>2124</v>
      </c>
      <c r="K4286" t="s">
        <v>2037</v>
      </c>
      <c r="L4286" t="s">
        <v>20272</v>
      </c>
      <c r="M4286">
        <v>3911</v>
      </c>
      <c r="N4286">
        <v>2739</v>
      </c>
      <c r="O4286" t="s">
        <v>20273</v>
      </c>
      <c r="P4286">
        <v>1</v>
      </c>
      <c r="Q4286" t="s">
        <v>20274</v>
      </c>
      <c r="R4286" t="s">
        <v>20275</v>
      </c>
      <c r="S4286">
        <v>22</v>
      </c>
      <c r="T4286" t="s">
        <v>37</v>
      </c>
      <c r="U4286" t="s">
        <v>38</v>
      </c>
      <c r="V4286" t="s">
        <v>39</v>
      </c>
      <c r="W4286">
        <v>2000000</v>
      </c>
      <c r="X4286">
        <v>2015</v>
      </c>
      <c r="Y4286">
        <v>426</v>
      </c>
      <c r="Z4286">
        <v>5.3</v>
      </c>
      <c r="AA4286">
        <v>1.85</v>
      </c>
      <c r="AB4286">
        <v>0</v>
      </c>
    </row>
    <row r="4287" spans="1:28" hidden="1" x14ac:dyDescent="0.25">
      <c r="A4287" t="s">
        <v>28</v>
      </c>
      <c r="B4287" t="s">
        <v>1525</v>
      </c>
      <c r="C4287">
        <v>108</v>
      </c>
      <c r="D4287">
        <v>101</v>
      </c>
      <c r="E4287">
        <v>0</v>
      </c>
      <c r="F4287">
        <v>685</v>
      </c>
      <c r="G4287" t="s">
        <v>5749</v>
      </c>
      <c r="H4287">
        <v>8000</v>
      </c>
      <c r="I4287">
        <v>2506446</v>
      </c>
      <c r="J4287" t="s">
        <v>1680</v>
      </c>
      <c r="K4287" t="s">
        <v>1526</v>
      </c>
      <c r="L4287" t="s">
        <v>20276</v>
      </c>
      <c r="M4287">
        <v>8662</v>
      </c>
      <c r="N4287">
        <v>11327</v>
      </c>
      <c r="O4287" t="s">
        <v>7212</v>
      </c>
      <c r="P4287">
        <v>0</v>
      </c>
      <c r="Q4287" t="s">
        <v>20277</v>
      </c>
      <c r="R4287" t="s">
        <v>20278</v>
      </c>
      <c r="S4287">
        <v>172</v>
      </c>
      <c r="T4287" t="s">
        <v>37</v>
      </c>
      <c r="U4287" t="s">
        <v>38</v>
      </c>
      <c r="V4287" t="s">
        <v>584</v>
      </c>
      <c r="W4287">
        <v>2000000</v>
      </c>
      <c r="X4287">
        <v>2002</v>
      </c>
      <c r="Y4287">
        <v>724</v>
      </c>
      <c r="Z4287">
        <v>4.7</v>
      </c>
      <c r="AA4287">
        <v>1.85</v>
      </c>
      <c r="AB4287">
        <v>134</v>
      </c>
    </row>
    <row r="4288" spans="1:28" hidden="1" x14ac:dyDescent="0.25">
      <c r="A4288" t="s">
        <v>28</v>
      </c>
      <c r="B4288" t="s">
        <v>20279</v>
      </c>
      <c r="C4288">
        <v>65</v>
      </c>
      <c r="D4288">
        <v>98</v>
      </c>
      <c r="E4288">
        <v>85</v>
      </c>
      <c r="F4288">
        <v>186</v>
      </c>
      <c r="G4288" t="s">
        <v>20280</v>
      </c>
      <c r="H4288">
        <v>265</v>
      </c>
      <c r="I4288">
        <v>7369373</v>
      </c>
      <c r="J4288" t="s">
        <v>3029</v>
      </c>
      <c r="K4288" t="s">
        <v>10123</v>
      </c>
      <c r="L4288" t="s">
        <v>20281</v>
      </c>
      <c r="M4288">
        <v>4288</v>
      </c>
      <c r="N4288">
        <v>901</v>
      </c>
      <c r="O4288" t="s">
        <v>20282</v>
      </c>
      <c r="P4288">
        <v>1</v>
      </c>
      <c r="Q4288" t="s">
        <v>20283</v>
      </c>
      <c r="R4288" t="s">
        <v>20284</v>
      </c>
      <c r="S4288">
        <v>74</v>
      </c>
      <c r="T4288" t="s">
        <v>37</v>
      </c>
      <c r="U4288" t="s">
        <v>56</v>
      </c>
      <c r="V4288" t="s">
        <v>584</v>
      </c>
      <c r="W4288">
        <v>2000000</v>
      </c>
      <c r="X4288">
        <v>1986</v>
      </c>
      <c r="Y4288">
        <v>194</v>
      </c>
      <c r="Z4288">
        <v>5.7</v>
      </c>
      <c r="AA4288">
        <v>1.85</v>
      </c>
      <c r="AB4288">
        <v>0</v>
      </c>
    </row>
    <row r="4289" spans="1:28" hidden="1" x14ac:dyDescent="0.25">
      <c r="A4289" t="s">
        <v>28</v>
      </c>
      <c r="C4289">
        <v>8</v>
      </c>
      <c r="D4289">
        <v>22</v>
      </c>
      <c r="F4289">
        <v>344</v>
      </c>
      <c r="G4289" t="s">
        <v>1194</v>
      </c>
      <c r="H4289">
        <v>459</v>
      </c>
      <c r="J4289" t="s">
        <v>1670</v>
      </c>
      <c r="K4289" t="s">
        <v>480</v>
      </c>
      <c r="L4289" t="s">
        <v>20285</v>
      </c>
      <c r="M4289">
        <v>4181</v>
      </c>
      <c r="N4289">
        <v>1359</v>
      </c>
      <c r="O4289" t="s">
        <v>8222</v>
      </c>
      <c r="P4289">
        <v>3</v>
      </c>
      <c r="Q4289" t="s">
        <v>20286</v>
      </c>
      <c r="R4289" t="s">
        <v>20287</v>
      </c>
      <c r="S4289">
        <v>62</v>
      </c>
      <c r="T4289" t="s">
        <v>37</v>
      </c>
      <c r="U4289" t="s">
        <v>38</v>
      </c>
      <c r="V4289" t="s">
        <v>1125</v>
      </c>
      <c r="Y4289">
        <v>396</v>
      </c>
      <c r="Z4289">
        <v>8.1</v>
      </c>
      <c r="AA4289">
        <v>4</v>
      </c>
      <c r="AB4289">
        <v>558</v>
      </c>
    </row>
    <row r="4290" spans="1:28" hidden="1" x14ac:dyDescent="0.25">
      <c r="A4290" t="s">
        <v>28</v>
      </c>
      <c r="B4290" t="s">
        <v>856</v>
      </c>
      <c r="C4290">
        <v>85</v>
      </c>
      <c r="D4290">
        <v>150</v>
      </c>
      <c r="E4290">
        <v>0</v>
      </c>
      <c r="F4290">
        <v>401</v>
      </c>
      <c r="G4290" t="s">
        <v>763</v>
      </c>
      <c r="H4290">
        <v>597</v>
      </c>
      <c r="I4290">
        <v>4414535</v>
      </c>
      <c r="J4290" t="s">
        <v>3408</v>
      </c>
      <c r="K4290" t="s">
        <v>11989</v>
      </c>
      <c r="L4290" t="s">
        <v>11990</v>
      </c>
      <c r="M4290">
        <v>30618</v>
      </c>
      <c r="N4290">
        <v>1645</v>
      </c>
      <c r="O4290" t="s">
        <v>9674</v>
      </c>
      <c r="P4290">
        <v>0</v>
      </c>
      <c r="Q4290" t="s">
        <v>11991</v>
      </c>
      <c r="R4290" t="s">
        <v>11992</v>
      </c>
      <c r="S4290">
        <v>224</v>
      </c>
      <c r="T4290" t="s">
        <v>37</v>
      </c>
      <c r="U4290" t="s">
        <v>56</v>
      </c>
      <c r="V4290" t="s">
        <v>39</v>
      </c>
      <c r="W4290">
        <v>18000000</v>
      </c>
      <c r="X4290">
        <v>1996</v>
      </c>
      <c r="Y4290">
        <v>591</v>
      </c>
      <c r="Z4290">
        <v>7.8</v>
      </c>
      <c r="AA4290">
        <v>2.2000000000000002</v>
      </c>
      <c r="AB4290">
        <v>0</v>
      </c>
    </row>
    <row r="4291" spans="1:28" hidden="1" x14ac:dyDescent="0.25">
      <c r="A4291" t="s">
        <v>28</v>
      </c>
      <c r="B4291" t="s">
        <v>17162</v>
      </c>
      <c r="C4291">
        <v>160</v>
      </c>
      <c r="D4291">
        <v>101</v>
      </c>
      <c r="E4291">
        <v>263</v>
      </c>
      <c r="F4291">
        <v>37</v>
      </c>
      <c r="G4291" t="s">
        <v>20288</v>
      </c>
      <c r="H4291">
        <v>71</v>
      </c>
      <c r="I4291">
        <v>1984378</v>
      </c>
      <c r="J4291" t="s">
        <v>1414</v>
      </c>
      <c r="K4291" t="s">
        <v>20289</v>
      </c>
      <c r="L4291" t="s">
        <v>20290</v>
      </c>
      <c r="M4291">
        <v>27346</v>
      </c>
      <c r="N4291">
        <v>226</v>
      </c>
      <c r="O4291" t="s">
        <v>20291</v>
      </c>
      <c r="P4291">
        <v>3</v>
      </c>
      <c r="Q4291" t="s">
        <v>20292</v>
      </c>
      <c r="R4291" t="s">
        <v>20293</v>
      </c>
      <c r="S4291">
        <v>206</v>
      </c>
      <c r="T4291" t="s">
        <v>37</v>
      </c>
      <c r="U4291" t="s">
        <v>38</v>
      </c>
      <c r="V4291" t="s">
        <v>5612</v>
      </c>
      <c r="W4291">
        <v>2000000</v>
      </c>
      <c r="X4291">
        <v>2006</v>
      </c>
      <c r="Y4291">
        <v>51</v>
      </c>
      <c r="Z4291">
        <v>6.5</v>
      </c>
      <c r="AA4291">
        <v>1.78</v>
      </c>
      <c r="AB4291">
        <v>0</v>
      </c>
    </row>
    <row r="4292" spans="1:28" hidden="1" x14ac:dyDescent="0.25">
      <c r="A4292" t="s">
        <v>28</v>
      </c>
      <c r="B4292" t="s">
        <v>20294</v>
      </c>
      <c r="C4292">
        <v>231</v>
      </c>
      <c r="D4292">
        <v>90</v>
      </c>
      <c r="E4292">
        <v>56</v>
      </c>
      <c r="F4292">
        <v>0</v>
      </c>
      <c r="G4292" t="s">
        <v>20295</v>
      </c>
      <c r="H4292">
        <v>56</v>
      </c>
      <c r="I4292">
        <v>2283276</v>
      </c>
      <c r="J4292" t="s">
        <v>20296</v>
      </c>
      <c r="K4292" t="s">
        <v>20294</v>
      </c>
      <c r="L4292" t="s">
        <v>20297</v>
      </c>
      <c r="M4292">
        <v>46107</v>
      </c>
      <c r="N4292">
        <v>56</v>
      </c>
      <c r="O4292" t="s">
        <v>20298</v>
      </c>
      <c r="P4292">
        <v>0</v>
      </c>
      <c r="Q4292" t="s">
        <v>20299</v>
      </c>
      <c r="R4292" t="s">
        <v>20300</v>
      </c>
      <c r="S4292">
        <v>156</v>
      </c>
      <c r="T4292" t="s">
        <v>11689</v>
      </c>
      <c r="U4292" t="s">
        <v>20301</v>
      </c>
      <c r="V4292" t="s">
        <v>584</v>
      </c>
      <c r="W4292">
        <v>1500000</v>
      </c>
      <c r="X4292">
        <v>2008</v>
      </c>
      <c r="Y4292">
        <v>0</v>
      </c>
      <c r="Z4292">
        <v>8</v>
      </c>
      <c r="AA4292">
        <v>1.85</v>
      </c>
      <c r="AB4292">
        <v>0</v>
      </c>
    </row>
    <row r="4293" spans="1:28" hidden="1" x14ac:dyDescent="0.25">
      <c r="A4293" t="s">
        <v>28</v>
      </c>
      <c r="B4293" t="s">
        <v>20302</v>
      </c>
      <c r="C4293">
        <v>7</v>
      </c>
      <c r="D4293">
        <v>120</v>
      </c>
      <c r="E4293">
        <v>0</v>
      </c>
      <c r="F4293">
        <v>40</v>
      </c>
      <c r="G4293" t="s">
        <v>20303</v>
      </c>
      <c r="H4293">
        <v>178</v>
      </c>
      <c r="I4293">
        <v>1098224</v>
      </c>
      <c r="J4293" t="s">
        <v>952</v>
      </c>
      <c r="K4293" t="s">
        <v>20304</v>
      </c>
      <c r="L4293" t="s">
        <v>20305</v>
      </c>
      <c r="M4293">
        <v>397</v>
      </c>
      <c r="N4293">
        <v>359</v>
      </c>
      <c r="O4293" t="s">
        <v>20306</v>
      </c>
      <c r="P4293">
        <v>1</v>
      </c>
      <c r="Q4293" t="s">
        <v>20307</v>
      </c>
      <c r="R4293" t="s">
        <v>20308</v>
      </c>
      <c r="S4293">
        <v>30</v>
      </c>
      <c r="T4293" t="s">
        <v>37</v>
      </c>
      <c r="U4293" t="s">
        <v>38</v>
      </c>
      <c r="V4293" t="s">
        <v>39</v>
      </c>
      <c r="W4293">
        <v>2000000</v>
      </c>
      <c r="X4293">
        <v>2003</v>
      </c>
      <c r="Y4293">
        <v>69</v>
      </c>
      <c r="Z4293">
        <v>3.3</v>
      </c>
      <c r="AA4293">
        <v>1.85</v>
      </c>
      <c r="AB4293">
        <v>32</v>
      </c>
    </row>
    <row r="4294" spans="1:28" hidden="1" x14ac:dyDescent="0.25">
      <c r="A4294" t="s">
        <v>28</v>
      </c>
      <c r="B4294" t="s">
        <v>19021</v>
      </c>
      <c r="C4294">
        <v>79</v>
      </c>
      <c r="D4294">
        <v>102</v>
      </c>
      <c r="E4294">
        <v>117</v>
      </c>
      <c r="F4294">
        <v>17</v>
      </c>
      <c r="G4294" t="s">
        <v>20309</v>
      </c>
      <c r="H4294">
        <v>393</v>
      </c>
      <c r="I4294">
        <v>1430185</v>
      </c>
      <c r="J4294" t="s">
        <v>20310</v>
      </c>
      <c r="K4294" t="s">
        <v>1926</v>
      </c>
      <c r="L4294" t="s">
        <v>20311</v>
      </c>
      <c r="M4294">
        <v>7314</v>
      </c>
      <c r="N4294">
        <v>446</v>
      </c>
      <c r="O4294" t="s">
        <v>20312</v>
      </c>
      <c r="P4294">
        <v>0</v>
      </c>
      <c r="Q4294" t="s">
        <v>20313</v>
      </c>
      <c r="R4294" t="s">
        <v>20314</v>
      </c>
      <c r="S4294">
        <v>55</v>
      </c>
      <c r="T4294" t="s">
        <v>37</v>
      </c>
      <c r="U4294" t="s">
        <v>38</v>
      </c>
      <c r="W4294">
        <v>2000000</v>
      </c>
      <c r="X4294">
        <v>2007</v>
      </c>
      <c r="Y4294">
        <v>21</v>
      </c>
      <c r="Z4294">
        <v>8.3000000000000007</v>
      </c>
      <c r="AA4294">
        <v>1.85</v>
      </c>
      <c r="AB4294">
        <v>0</v>
      </c>
    </row>
    <row r="4295" spans="1:28" hidden="1" x14ac:dyDescent="0.25">
      <c r="A4295" t="s">
        <v>28</v>
      </c>
      <c r="B4295" t="s">
        <v>20315</v>
      </c>
      <c r="C4295">
        <v>168</v>
      </c>
      <c r="D4295">
        <v>102</v>
      </c>
      <c r="E4295">
        <v>22</v>
      </c>
      <c r="F4295">
        <v>80</v>
      </c>
      <c r="G4295" t="s">
        <v>6641</v>
      </c>
      <c r="H4295">
        <v>10000</v>
      </c>
      <c r="I4295">
        <v>1477002</v>
      </c>
      <c r="J4295" t="s">
        <v>213</v>
      </c>
      <c r="K4295" t="s">
        <v>225</v>
      </c>
      <c r="L4295" t="s">
        <v>20316</v>
      </c>
      <c r="M4295">
        <v>16645</v>
      </c>
      <c r="N4295">
        <v>11184</v>
      </c>
      <c r="O4295" t="s">
        <v>20317</v>
      </c>
      <c r="P4295">
        <v>3</v>
      </c>
      <c r="Q4295" t="s">
        <v>20318</v>
      </c>
      <c r="R4295" t="s">
        <v>20319</v>
      </c>
      <c r="S4295">
        <v>72</v>
      </c>
      <c r="T4295" t="s">
        <v>37</v>
      </c>
      <c r="U4295" t="s">
        <v>38</v>
      </c>
      <c r="V4295" t="s">
        <v>584</v>
      </c>
      <c r="W4295">
        <v>2000000</v>
      </c>
      <c r="X4295">
        <v>2015</v>
      </c>
      <c r="Y4295">
        <v>1000</v>
      </c>
      <c r="Z4295">
        <v>6.9</v>
      </c>
      <c r="AA4295">
        <v>2.35</v>
      </c>
      <c r="AB4295">
        <v>0</v>
      </c>
    </row>
    <row r="4296" spans="1:28" hidden="1" x14ac:dyDescent="0.25">
      <c r="A4296" t="s">
        <v>28</v>
      </c>
      <c r="C4296">
        <v>1</v>
      </c>
      <c r="D4296">
        <v>60</v>
      </c>
      <c r="F4296">
        <v>143</v>
      </c>
      <c r="G4296" t="s">
        <v>5245</v>
      </c>
      <c r="H4296">
        <v>11000</v>
      </c>
      <c r="J4296" t="s">
        <v>1414</v>
      </c>
      <c r="K4296" t="s">
        <v>256</v>
      </c>
      <c r="L4296" t="s">
        <v>20320</v>
      </c>
      <c r="M4296">
        <v>415</v>
      </c>
      <c r="N4296">
        <v>11618</v>
      </c>
      <c r="O4296" t="s">
        <v>20321</v>
      </c>
      <c r="P4296">
        <v>5</v>
      </c>
      <c r="Q4296" t="s">
        <v>20322</v>
      </c>
      <c r="R4296" t="s">
        <v>20323</v>
      </c>
      <c r="S4296">
        <v>26</v>
      </c>
      <c r="T4296" t="s">
        <v>37</v>
      </c>
      <c r="U4296" t="s">
        <v>38</v>
      </c>
      <c r="Y4296">
        <v>289</v>
      </c>
      <c r="Z4296">
        <v>7.3</v>
      </c>
      <c r="AA4296">
        <v>1.33</v>
      </c>
      <c r="AB4296">
        <v>43</v>
      </c>
    </row>
    <row r="4297" spans="1:28" hidden="1" x14ac:dyDescent="0.25">
      <c r="A4297" t="s">
        <v>746</v>
      </c>
      <c r="B4297" t="s">
        <v>20324</v>
      </c>
      <c r="C4297">
        <v>107</v>
      </c>
      <c r="D4297">
        <v>100</v>
      </c>
      <c r="E4297">
        <v>90</v>
      </c>
      <c r="F4297">
        <v>65</v>
      </c>
      <c r="G4297" t="s">
        <v>20325</v>
      </c>
      <c r="H4297">
        <v>168</v>
      </c>
      <c r="I4297">
        <v>1134049</v>
      </c>
      <c r="J4297" t="s">
        <v>20326</v>
      </c>
      <c r="K4297" t="s">
        <v>20327</v>
      </c>
      <c r="L4297" t="s">
        <v>20328</v>
      </c>
      <c r="M4297">
        <v>5475</v>
      </c>
      <c r="N4297">
        <v>408</v>
      </c>
      <c r="O4297" t="s">
        <v>20329</v>
      </c>
      <c r="P4297">
        <v>0</v>
      </c>
      <c r="Q4297" t="s">
        <v>20330</v>
      </c>
      <c r="R4297" t="s">
        <v>20331</v>
      </c>
      <c r="S4297">
        <v>44</v>
      </c>
      <c r="T4297" t="s">
        <v>37</v>
      </c>
      <c r="U4297" t="s">
        <v>56</v>
      </c>
      <c r="V4297" t="s">
        <v>94</v>
      </c>
      <c r="W4297">
        <v>2000000</v>
      </c>
      <c r="X4297">
        <v>2007</v>
      </c>
      <c r="Y4297">
        <v>142</v>
      </c>
      <c r="Z4297">
        <v>8.1</v>
      </c>
      <c r="AA4297">
        <v>1.85</v>
      </c>
      <c r="AB4297">
        <v>0</v>
      </c>
    </row>
    <row r="4298" spans="1:28" hidden="1" x14ac:dyDescent="0.25">
      <c r="A4298" t="s">
        <v>28</v>
      </c>
      <c r="B4298" t="s">
        <v>20332</v>
      </c>
      <c r="C4298">
        <v>200</v>
      </c>
      <c r="D4298">
        <v>104</v>
      </c>
      <c r="E4298">
        <v>129</v>
      </c>
      <c r="F4298">
        <v>887</v>
      </c>
      <c r="G4298" t="s">
        <v>2378</v>
      </c>
      <c r="H4298">
        <v>991</v>
      </c>
      <c r="I4298">
        <v>977600</v>
      </c>
      <c r="J4298" t="s">
        <v>1764</v>
      </c>
      <c r="K4298" t="s">
        <v>351</v>
      </c>
      <c r="L4298" t="s">
        <v>20333</v>
      </c>
      <c r="M4298">
        <v>8204</v>
      </c>
      <c r="N4298">
        <v>3427</v>
      </c>
      <c r="O4298" t="s">
        <v>2290</v>
      </c>
      <c r="P4298">
        <v>1</v>
      </c>
      <c r="Q4298" t="s">
        <v>20334</v>
      </c>
      <c r="R4298" t="s">
        <v>20335</v>
      </c>
      <c r="S4298">
        <v>98</v>
      </c>
      <c r="T4298" t="s">
        <v>37</v>
      </c>
      <c r="U4298" t="s">
        <v>38</v>
      </c>
      <c r="V4298" t="s">
        <v>94</v>
      </c>
      <c r="X4298">
        <v>2010</v>
      </c>
      <c r="Y4298">
        <v>962</v>
      </c>
      <c r="Z4298">
        <v>6.5</v>
      </c>
      <c r="AA4298">
        <v>1.33</v>
      </c>
      <c r="AB4298">
        <v>0</v>
      </c>
    </row>
    <row r="4299" spans="1:28" hidden="1" x14ac:dyDescent="0.25">
      <c r="A4299" t="s">
        <v>746</v>
      </c>
      <c r="B4299" t="s">
        <v>17917</v>
      </c>
      <c r="C4299">
        <v>123</v>
      </c>
      <c r="D4299">
        <v>89</v>
      </c>
      <c r="E4299">
        <v>13</v>
      </c>
      <c r="F4299">
        <v>218</v>
      </c>
      <c r="G4299" t="s">
        <v>19892</v>
      </c>
      <c r="H4299">
        <v>373</v>
      </c>
      <c r="I4299">
        <v>653621</v>
      </c>
      <c r="J4299" t="s">
        <v>20336</v>
      </c>
      <c r="K4299" t="s">
        <v>17144</v>
      </c>
      <c r="L4299" t="s">
        <v>20337</v>
      </c>
      <c r="M4299">
        <v>5615</v>
      </c>
      <c r="N4299">
        <v>1136</v>
      </c>
      <c r="O4299" t="s">
        <v>20338</v>
      </c>
      <c r="P4299">
        <v>0</v>
      </c>
      <c r="Q4299" t="s">
        <v>20339</v>
      </c>
      <c r="R4299" t="s">
        <v>20340</v>
      </c>
      <c r="S4299">
        <v>64</v>
      </c>
      <c r="T4299" t="s">
        <v>37</v>
      </c>
      <c r="U4299" t="s">
        <v>38</v>
      </c>
      <c r="V4299" t="s">
        <v>6722</v>
      </c>
      <c r="W4299">
        <v>2000000</v>
      </c>
      <c r="X4299">
        <v>2005</v>
      </c>
      <c r="Y4299">
        <v>334</v>
      </c>
      <c r="Z4299">
        <v>6.8</v>
      </c>
      <c r="AA4299">
        <v>1.85</v>
      </c>
      <c r="AB4299">
        <v>592</v>
      </c>
    </row>
    <row r="4300" spans="1:28" hidden="1" x14ac:dyDescent="0.25">
      <c r="A4300" t="s">
        <v>28</v>
      </c>
      <c r="B4300" t="s">
        <v>20341</v>
      </c>
      <c r="C4300">
        <v>39</v>
      </c>
      <c r="D4300">
        <v>99</v>
      </c>
      <c r="E4300">
        <v>34</v>
      </c>
      <c r="F4300">
        <v>120</v>
      </c>
      <c r="G4300" t="s">
        <v>20342</v>
      </c>
      <c r="H4300">
        <v>388</v>
      </c>
      <c r="I4300">
        <v>110000</v>
      </c>
      <c r="J4300" t="s">
        <v>4823</v>
      </c>
      <c r="K4300" t="s">
        <v>17437</v>
      </c>
      <c r="L4300" t="s">
        <v>20343</v>
      </c>
      <c r="M4300">
        <v>4359</v>
      </c>
      <c r="N4300">
        <v>1156</v>
      </c>
      <c r="O4300" t="s">
        <v>17037</v>
      </c>
      <c r="P4300">
        <v>1</v>
      </c>
      <c r="Q4300" t="s">
        <v>20344</v>
      </c>
      <c r="R4300" t="s">
        <v>20345</v>
      </c>
      <c r="S4300">
        <v>73</v>
      </c>
      <c r="T4300" t="s">
        <v>37</v>
      </c>
      <c r="U4300" t="s">
        <v>38</v>
      </c>
      <c r="V4300" t="s">
        <v>584</v>
      </c>
      <c r="X4300">
        <v>2000</v>
      </c>
      <c r="Y4300">
        <v>159</v>
      </c>
      <c r="Z4300">
        <v>7.3</v>
      </c>
      <c r="AA4300">
        <v>1.85</v>
      </c>
      <c r="AB4300">
        <v>495</v>
      </c>
    </row>
    <row r="4301" spans="1:28" hidden="1" x14ac:dyDescent="0.25">
      <c r="A4301" t="s">
        <v>28</v>
      </c>
      <c r="B4301" t="s">
        <v>19398</v>
      </c>
      <c r="C4301">
        <v>41</v>
      </c>
      <c r="D4301">
        <v>96</v>
      </c>
      <c r="E4301">
        <v>11</v>
      </c>
      <c r="F4301">
        <v>490</v>
      </c>
      <c r="G4301" t="s">
        <v>3354</v>
      </c>
      <c r="H4301">
        <v>584</v>
      </c>
      <c r="I4301">
        <v>444354</v>
      </c>
      <c r="J4301" t="s">
        <v>2526</v>
      </c>
      <c r="K4301" t="s">
        <v>11733</v>
      </c>
      <c r="L4301" t="s">
        <v>20346</v>
      </c>
      <c r="M4301">
        <v>4049</v>
      </c>
      <c r="N4301">
        <v>3011</v>
      </c>
      <c r="O4301" t="s">
        <v>1890</v>
      </c>
      <c r="P4301">
        <v>4</v>
      </c>
      <c r="Q4301" t="s">
        <v>20347</v>
      </c>
      <c r="R4301" t="s">
        <v>20348</v>
      </c>
      <c r="S4301">
        <v>111</v>
      </c>
      <c r="T4301" t="s">
        <v>37</v>
      </c>
      <c r="U4301" t="s">
        <v>56</v>
      </c>
      <c r="V4301" t="s">
        <v>39</v>
      </c>
      <c r="X4301">
        <v>1997</v>
      </c>
      <c r="Y4301">
        <v>559</v>
      </c>
      <c r="Z4301">
        <v>6.4</v>
      </c>
      <c r="AB4301">
        <v>166</v>
      </c>
    </row>
    <row r="4302" spans="1:28" hidden="1" x14ac:dyDescent="0.25">
      <c r="A4302" t="s">
        <v>28</v>
      </c>
      <c r="B4302" t="s">
        <v>20349</v>
      </c>
      <c r="C4302">
        <v>46</v>
      </c>
      <c r="D4302">
        <v>86</v>
      </c>
      <c r="E4302">
        <v>10</v>
      </c>
      <c r="F4302">
        <v>126</v>
      </c>
      <c r="G4302" t="s">
        <v>20350</v>
      </c>
      <c r="H4302">
        <v>189</v>
      </c>
      <c r="I4302">
        <v>535249</v>
      </c>
      <c r="J4302" t="s">
        <v>1670</v>
      </c>
      <c r="K4302" t="s">
        <v>20351</v>
      </c>
      <c r="L4302" t="s">
        <v>20352</v>
      </c>
      <c r="M4302">
        <v>3467</v>
      </c>
      <c r="N4302">
        <v>768</v>
      </c>
      <c r="O4302" t="s">
        <v>20353</v>
      </c>
      <c r="P4302">
        <v>0</v>
      </c>
      <c r="Q4302" t="s">
        <v>20354</v>
      </c>
      <c r="R4302" t="s">
        <v>20355</v>
      </c>
      <c r="S4302">
        <v>13</v>
      </c>
      <c r="T4302" t="s">
        <v>37</v>
      </c>
      <c r="U4302" t="s">
        <v>38</v>
      </c>
      <c r="V4302" t="s">
        <v>584</v>
      </c>
      <c r="W4302">
        <v>3400000</v>
      </c>
      <c r="X4302">
        <v>2010</v>
      </c>
      <c r="Y4302">
        <v>131</v>
      </c>
      <c r="Z4302">
        <v>4.5999999999999996</v>
      </c>
      <c r="AA4302">
        <v>1.85</v>
      </c>
      <c r="AB4302">
        <v>974</v>
      </c>
    </row>
    <row r="4303" spans="1:28" hidden="1" x14ac:dyDescent="0.25">
      <c r="A4303" t="s">
        <v>28</v>
      </c>
      <c r="B4303" t="s">
        <v>1970</v>
      </c>
      <c r="C4303">
        <v>30</v>
      </c>
      <c r="D4303">
        <v>98</v>
      </c>
      <c r="E4303">
        <v>0</v>
      </c>
      <c r="F4303">
        <v>164</v>
      </c>
      <c r="G4303" t="s">
        <v>6745</v>
      </c>
      <c r="H4303">
        <v>1000</v>
      </c>
      <c r="J4303" t="s">
        <v>5597</v>
      </c>
      <c r="K4303" t="s">
        <v>4533</v>
      </c>
      <c r="L4303" t="s">
        <v>20356</v>
      </c>
      <c r="M4303">
        <v>11031</v>
      </c>
      <c r="N4303">
        <v>1917</v>
      </c>
      <c r="O4303" t="s">
        <v>20357</v>
      </c>
      <c r="P4303">
        <v>1</v>
      </c>
      <c r="Q4303" t="s">
        <v>20358</v>
      </c>
      <c r="R4303" t="s">
        <v>20359</v>
      </c>
      <c r="S4303">
        <v>45</v>
      </c>
      <c r="T4303" t="s">
        <v>1463</v>
      </c>
      <c r="U4303" t="s">
        <v>1464</v>
      </c>
      <c r="V4303" t="s">
        <v>584</v>
      </c>
      <c r="W4303">
        <v>17000000</v>
      </c>
      <c r="X4303">
        <v>1985</v>
      </c>
      <c r="Y4303">
        <v>572</v>
      </c>
      <c r="Z4303">
        <v>6.5</v>
      </c>
      <c r="AA4303">
        <v>2.35</v>
      </c>
      <c r="AB4303">
        <v>739</v>
      </c>
    </row>
    <row r="4304" spans="1:28" hidden="1" x14ac:dyDescent="0.25">
      <c r="A4304" t="s">
        <v>28</v>
      </c>
      <c r="B4304" t="s">
        <v>20360</v>
      </c>
      <c r="C4304">
        <v>46</v>
      </c>
      <c r="D4304">
        <v>96</v>
      </c>
      <c r="E4304">
        <v>0</v>
      </c>
      <c r="F4304">
        <v>902</v>
      </c>
      <c r="G4304" t="s">
        <v>1819</v>
      </c>
      <c r="H4304">
        <v>49000</v>
      </c>
      <c r="I4304">
        <v>371081</v>
      </c>
      <c r="J4304" t="s">
        <v>2526</v>
      </c>
      <c r="K4304" t="s">
        <v>810</v>
      </c>
      <c r="L4304" t="s">
        <v>20361</v>
      </c>
      <c r="M4304">
        <v>7479</v>
      </c>
      <c r="N4304">
        <v>51441</v>
      </c>
      <c r="O4304" t="s">
        <v>121</v>
      </c>
      <c r="P4304">
        <v>2</v>
      </c>
      <c r="Q4304" t="s">
        <v>20362</v>
      </c>
      <c r="R4304" t="s">
        <v>20363</v>
      </c>
      <c r="S4304">
        <v>86</v>
      </c>
      <c r="T4304" t="s">
        <v>37</v>
      </c>
      <c r="U4304" t="s">
        <v>38</v>
      </c>
      <c r="V4304" t="s">
        <v>39</v>
      </c>
      <c r="W4304">
        <v>6000000</v>
      </c>
      <c r="X4304">
        <v>2004</v>
      </c>
      <c r="Y4304">
        <v>1000</v>
      </c>
      <c r="Z4304">
        <v>7</v>
      </c>
      <c r="AA4304">
        <v>1.85</v>
      </c>
      <c r="AB4304">
        <v>857</v>
      </c>
    </row>
    <row r="4305" spans="1:28" hidden="1" x14ac:dyDescent="0.25">
      <c r="A4305" t="s">
        <v>28</v>
      </c>
      <c r="B4305" t="s">
        <v>20364</v>
      </c>
      <c r="C4305">
        <v>221</v>
      </c>
      <c r="D4305">
        <v>94</v>
      </c>
      <c r="E4305">
        <v>53</v>
      </c>
      <c r="F4305">
        <v>268</v>
      </c>
      <c r="G4305" t="s">
        <v>20365</v>
      </c>
      <c r="H4305">
        <v>386</v>
      </c>
      <c r="I4305">
        <v>347578</v>
      </c>
      <c r="J4305" t="s">
        <v>8065</v>
      </c>
      <c r="K4305" t="s">
        <v>20366</v>
      </c>
      <c r="L4305" t="s">
        <v>20367</v>
      </c>
      <c r="M4305">
        <v>34556</v>
      </c>
      <c r="N4305">
        <v>1511</v>
      </c>
      <c r="O4305" t="s">
        <v>20368</v>
      </c>
      <c r="P4305">
        <v>1</v>
      </c>
      <c r="Q4305" t="s">
        <v>20369</v>
      </c>
      <c r="R4305" t="s">
        <v>20370</v>
      </c>
      <c r="S4305">
        <v>161</v>
      </c>
      <c r="T4305" t="s">
        <v>37</v>
      </c>
      <c r="U4305" t="s">
        <v>38</v>
      </c>
      <c r="V4305" t="s">
        <v>584</v>
      </c>
      <c r="X4305">
        <v>2007</v>
      </c>
      <c r="Y4305">
        <v>357</v>
      </c>
      <c r="Z4305">
        <v>5.4</v>
      </c>
      <c r="AA4305">
        <v>1.85</v>
      </c>
      <c r="AB4305">
        <v>17000</v>
      </c>
    </row>
    <row r="4306" spans="1:28" hidden="1" x14ac:dyDescent="0.25">
      <c r="A4306" t="s">
        <v>28</v>
      </c>
      <c r="B4306" t="s">
        <v>20371</v>
      </c>
      <c r="C4306">
        <v>51</v>
      </c>
      <c r="D4306">
        <v>91</v>
      </c>
      <c r="E4306">
        <v>4</v>
      </c>
      <c r="F4306">
        <v>0</v>
      </c>
      <c r="G4306" t="s">
        <v>20372</v>
      </c>
      <c r="H4306">
        <v>33</v>
      </c>
      <c r="I4306">
        <v>124494</v>
      </c>
      <c r="J4306" t="s">
        <v>20373</v>
      </c>
      <c r="K4306" t="s">
        <v>20374</v>
      </c>
      <c r="L4306" t="s">
        <v>20375</v>
      </c>
      <c r="M4306">
        <v>5613</v>
      </c>
      <c r="N4306">
        <v>36</v>
      </c>
      <c r="O4306" t="s">
        <v>20376</v>
      </c>
      <c r="P4306">
        <v>1</v>
      </c>
      <c r="Q4306" t="s">
        <v>20377</v>
      </c>
      <c r="R4306" t="s">
        <v>20378</v>
      </c>
      <c r="S4306">
        <v>102</v>
      </c>
      <c r="T4306" t="s">
        <v>37</v>
      </c>
      <c r="U4306" t="s">
        <v>38</v>
      </c>
      <c r="V4306" t="s">
        <v>39</v>
      </c>
      <c r="W4306">
        <v>2000000</v>
      </c>
      <c r="X4306">
        <v>1998</v>
      </c>
      <c r="Y4306">
        <v>3</v>
      </c>
      <c r="Z4306">
        <v>6.7</v>
      </c>
      <c r="AA4306">
        <v>1.85</v>
      </c>
      <c r="AB4306">
        <v>0</v>
      </c>
    </row>
    <row r="4307" spans="1:28" hidden="1" x14ac:dyDescent="0.25">
      <c r="A4307" t="s">
        <v>28</v>
      </c>
      <c r="B4307" t="s">
        <v>20379</v>
      </c>
      <c r="C4307">
        <v>1</v>
      </c>
      <c r="E4307">
        <v>4</v>
      </c>
      <c r="F4307">
        <v>72</v>
      </c>
      <c r="G4307" t="s">
        <v>20380</v>
      </c>
      <c r="H4307">
        <v>353</v>
      </c>
      <c r="J4307" t="s">
        <v>3102</v>
      </c>
      <c r="K4307" t="s">
        <v>20381</v>
      </c>
      <c r="L4307" t="s">
        <v>20382</v>
      </c>
      <c r="M4307">
        <v>275</v>
      </c>
      <c r="N4307">
        <v>613</v>
      </c>
      <c r="O4307" t="s">
        <v>20383</v>
      </c>
      <c r="P4307">
        <v>2</v>
      </c>
      <c r="Q4307" t="s">
        <v>20384</v>
      </c>
      <c r="R4307" t="s">
        <v>20385</v>
      </c>
      <c r="S4307">
        <v>1</v>
      </c>
      <c r="T4307" t="s">
        <v>5610</v>
      </c>
      <c r="U4307" t="s">
        <v>5611</v>
      </c>
      <c r="X4307">
        <v>2000</v>
      </c>
      <c r="Y4307">
        <v>89</v>
      </c>
      <c r="Z4307">
        <v>2.8</v>
      </c>
      <c r="AB4307">
        <v>10</v>
      </c>
    </row>
    <row r="4308" spans="1:28" hidden="1" x14ac:dyDescent="0.25">
      <c r="A4308" t="s">
        <v>28</v>
      </c>
      <c r="B4308" t="s">
        <v>11663</v>
      </c>
      <c r="C4308">
        <v>58</v>
      </c>
      <c r="D4308">
        <v>90</v>
      </c>
      <c r="E4308">
        <v>31</v>
      </c>
      <c r="F4308">
        <v>137</v>
      </c>
      <c r="G4308" t="s">
        <v>3519</v>
      </c>
      <c r="H4308">
        <v>326</v>
      </c>
      <c r="I4308">
        <v>120620</v>
      </c>
      <c r="J4308" t="s">
        <v>20386</v>
      </c>
      <c r="K4308" t="s">
        <v>20387</v>
      </c>
      <c r="L4308" t="s">
        <v>20388</v>
      </c>
      <c r="M4308">
        <v>16828</v>
      </c>
      <c r="N4308">
        <v>865</v>
      </c>
      <c r="O4308" t="s">
        <v>20389</v>
      </c>
      <c r="P4308">
        <v>1</v>
      </c>
      <c r="Q4308" t="s">
        <v>20390</v>
      </c>
      <c r="R4308" t="s">
        <v>20391</v>
      </c>
      <c r="S4308">
        <v>67</v>
      </c>
      <c r="T4308" t="s">
        <v>37</v>
      </c>
      <c r="U4308" t="s">
        <v>56</v>
      </c>
      <c r="V4308" t="s">
        <v>584</v>
      </c>
      <c r="X4308">
        <v>2004</v>
      </c>
      <c r="Y4308">
        <v>246</v>
      </c>
      <c r="Z4308">
        <v>7.4</v>
      </c>
      <c r="AA4308">
        <v>2.35</v>
      </c>
      <c r="AB4308">
        <v>0</v>
      </c>
    </row>
    <row r="4309" spans="1:28" hidden="1" x14ac:dyDescent="0.25">
      <c r="A4309" t="s">
        <v>28</v>
      </c>
      <c r="B4309" t="s">
        <v>20392</v>
      </c>
      <c r="C4309">
        <v>45</v>
      </c>
      <c r="D4309">
        <v>85</v>
      </c>
      <c r="E4309">
        <v>0</v>
      </c>
      <c r="F4309">
        <v>966</v>
      </c>
      <c r="G4309" t="s">
        <v>271</v>
      </c>
      <c r="H4309">
        <v>22000</v>
      </c>
      <c r="I4309">
        <v>100669</v>
      </c>
      <c r="J4309" t="s">
        <v>2526</v>
      </c>
      <c r="K4309" t="s">
        <v>148</v>
      </c>
      <c r="L4309" t="s">
        <v>20393</v>
      </c>
      <c r="M4309">
        <v>2522</v>
      </c>
      <c r="N4309">
        <v>36885</v>
      </c>
      <c r="O4309" t="s">
        <v>3896</v>
      </c>
      <c r="P4309">
        <v>1</v>
      </c>
      <c r="Q4309" t="s">
        <v>20394</v>
      </c>
      <c r="R4309" t="s">
        <v>20395</v>
      </c>
      <c r="S4309">
        <v>11</v>
      </c>
      <c r="T4309" t="s">
        <v>37</v>
      </c>
      <c r="U4309" t="s">
        <v>38</v>
      </c>
      <c r="V4309" t="s">
        <v>584</v>
      </c>
      <c r="W4309">
        <v>3800000</v>
      </c>
      <c r="X4309">
        <v>2009</v>
      </c>
      <c r="Y4309">
        <v>12000</v>
      </c>
      <c r="Z4309">
        <v>5.8</v>
      </c>
      <c r="AA4309">
        <v>2.35</v>
      </c>
      <c r="AB4309">
        <v>407</v>
      </c>
    </row>
    <row r="4310" spans="1:28" hidden="1" x14ac:dyDescent="0.25">
      <c r="A4310" t="s">
        <v>746</v>
      </c>
      <c r="B4310" t="s">
        <v>17483</v>
      </c>
      <c r="C4310">
        <v>44</v>
      </c>
      <c r="D4310">
        <v>96</v>
      </c>
      <c r="E4310">
        <v>222</v>
      </c>
      <c r="F4310">
        <v>20</v>
      </c>
      <c r="G4310" t="s">
        <v>17138</v>
      </c>
      <c r="H4310">
        <v>5000</v>
      </c>
      <c r="J4310" t="s">
        <v>4478</v>
      </c>
      <c r="K4310" t="s">
        <v>2397</v>
      </c>
      <c r="L4310" t="s">
        <v>20396</v>
      </c>
      <c r="M4310">
        <v>2081</v>
      </c>
      <c r="N4310">
        <v>5535</v>
      </c>
      <c r="O4310" t="s">
        <v>20397</v>
      </c>
      <c r="P4310">
        <v>2</v>
      </c>
      <c r="Q4310" t="s">
        <v>20398</v>
      </c>
      <c r="R4310" t="s">
        <v>20399</v>
      </c>
      <c r="S4310">
        <v>21</v>
      </c>
      <c r="T4310" t="s">
        <v>37</v>
      </c>
      <c r="U4310" t="s">
        <v>56</v>
      </c>
      <c r="V4310" t="s">
        <v>584</v>
      </c>
      <c r="X4310">
        <v>1997</v>
      </c>
      <c r="Y4310">
        <v>497</v>
      </c>
      <c r="Z4310">
        <v>7.1</v>
      </c>
      <c r="AA4310">
        <v>1.85</v>
      </c>
      <c r="AB4310">
        <v>224</v>
      </c>
    </row>
    <row r="4311" spans="1:28" hidden="1" x14ac:dyDescent="0.25">
      <c r="A4311" t="s">
        <v>28</v>
      </c>
      <c r="B4311" t="s">
        <v>427</v>
      </c>
      <c r="C4311">
        <v>74</v>
      </c>
      <c r="D4311">
        <v>129</v>
      </c>
      <c r="E4311">
        <v>776</v>
      </c>
      <c r="F4311">
        <v>256</v>
      </c>
      <c r="G4311" t="s">
        <v>19164</v>
      </c>
      <c r="H4311">
        <v>25000</v>
      </c>
      <c r="I4311">
        <v>186354</v>
      </c>
      <c r="J4311" t="s">
        <v>3408</v>
      </c>
      <c r="K4311" t="s">
        <v>3396</v>
      </c>
      <c r="L4311" t="s">
        <v>20400</v>
      </c>
      <c r="M4311">
        <v>1758</v>
      </c>
      <c r="N4311">
        <v>26176</v>
      </c>
      <c r="O4311" t="s">
        <v>924</v>
      </c>
      <c r="P4311">
        <v>0</v>
      </c>
      <c r="Q4311" t="s">
        <v>20401</v>
      </c>
      <c r="R4311" t="s">
        <v>20402</v>
      </c>
      <c r="S4311">
        <v>30</v>
      </c>
      <c r="T4311" t="s">
        <v>37</v>
      </c>
      <c r="U4311" t="s">
        <v>38</v>
      </c>
      <c r="V4311" t="s">
        <v>584</v>
      </c>
      <c r="W4311">
        <v>13500000</v>
      </c>
      <c r="X4311">
        <v>2015</v>
      </c>
      <c r="Y4311">
        <v>463</v>
      </c>
      <c r="Z4311">
        <v>4.5</v>
      </c>
      <c r="AA4311">
        <v>2.35</v>
      </c>
      <c r="AB4311">
        <v>0</v>
      </c>
    </row>
    <row r="4312" spans="1:28" hidden="1" x14ac:dyDescent="0.25">
      <c r="A4312" t="s">
        <v>28</v>
      </c>
      <c r="C4312">
        <v>20</v>
      </c>
      <c r="D4312">
        <v>60</v>
      </c>
      <c r="F4312">
        <v>543</v>
      </c>
      <c r="G4312" t="s">
        <v>6924</v>
      </c>
      <c r="H4312">
        <v>780</v>
      </c>
      <c r="J4312" t="s">
        <v>2255</v>
      </c>
      <c r="K4312" t="s">
        <v>1044</v>
      </c>
      <c r="L4312" t="s">
        <v>20403</v>
      </c>
      <c r="M4312">
        <v>39559</v>
      </c>
      <c r="N4312">
        <v>4280</v>
      </c>
      <c r="O4312" t="s">
        <v>9639</v>
      </c>
      <c r="P4312">
        <v>2</v>
      </c>
      <c r="Q4312" t="s">
        <v>20404</v>
      </c>
      <c r="R4312" t="s">
        <v>20405</v>
      </c>
      <c r="S4312">
        <v>136</v>
      </c>
      <c r="T4312" t="s">
        <v>37</v>
      </c>
      <c r="U4312" t="s">
        <v>38</v>
      </c>
      <c r="V4312" t="s">
        <v>1125</v>
      </c>
      <c r="Y4312">
        <v>747</v>
      </c>
      <c r="Z4312">
        <v>7.9</v>
      </c>
      <c r="AA4312">
        <v>1.78</v>
      </c>
      <c r="AB4312">
        <v>3000</v>
      </c>
    </row>
    <row r="4313" spans="1:28" hidden="1" x14ac:dyDescent="0.25">
      <c r="A4313" t="s">
        <v>28</v>
      </c>
      <c r="B4313" t="s">
        <v>20406</v>
      </c>
      <c r="C4313">
        <v>6</v>
      </c>
      <c r="D4313">
        <v>93</v>
      </c>
      <c r="E4313">
        <v>32</v>
      </c>
      <c r="F4313">
        <v>24</v>
      </c>
      <c r="G4313" t="s">
        <v>20407</v>
      </c>
      <c r="H4313">
        <v>532</v>
      </c>
      <c r="I4313">
        <v>55202</v>
      </c>
      <c r="J4313" t="s">
        <v>20408</v>
      </c>
      <c r="K4313" t="s">
        <v>16404</v>
      </c>
      <c r="L4313" t="s">
        <v>20409</v>
      </c>
      <c r="M4313">
        <v>922</v>
      </c>
      <c r="N4313">
        <v>653</v>
      </c>
      <c r="O4313" t="s">
        <v>20410</v>
      </c>
      <c r="P4313">
        <v>0</v>
      </c>
      <c r="Q4313" t="s">
        <v>20411</v>
      </c>
      <c r="R4313" t="s">
        <v>20412</v>
      </c>
      <c r="S4313">
        <v>17</v>
      </c>
      <c r="T4313" t="s">
        <v>5610</v>
      </c>
      <c r="U4313" t="s">
        <v>5611</v>
      </c>
      <c r="V4313" t="s">
        <v>94</v>
      </c>
      <c r="X4313">
        <v>2008</v>
      </c>
      <c r="Y4313">
        <v>85</v>
      </c>
      <c r="Z4313">
        <v>5.3</v>
      </c>
      <c r="AA4313">
        <v>2.35</v>
      </c>
      <c r="AB4313">
        <v>39</v>
      </c>
    </row>
    <row r="4314" spans="1:28" hidden="1" x14ac:dyDescent="0.25">
      <c r="A4314" t="s">
        <v>28</v>
      </c>
      <c r="B4314" t="s">
        <v>20413</v>
      </c>
      <c r="C4314">
        <v>5</v>
      </c>
      <c r="D4314">
        <v>100</v>
      </c>
      <c r="E4314">
        <v>84</v>
      </c>
      <c r="F4314">
        <v>267</v>
      </c>
      <c r="G4314" t="s">
        <v>11856</v>
      </c>
      <c r="H4314">
        <v>584</v>
      </c>
      <c r="J4314" t="s">
        <v>1934</v>
      </c>
      <c r="K4314" t="s">
        <v>3554</v>
      </c>
      <c r="L4314" t="s">
        <v>20414</v>
      </c>
      <c r="M4314">
        <v>508</v>
      </c>
      <c r="N4314">
        <v>1307</v>
      </c>
      <c r="O4314" t="s">
        <v>20415</v>
      </c>
      <c r="P4314">
        <v>4</v>
      </c>
      <c r="Q4314" t="s">
        <v>20416</v>
      </c>
      <c r="R4314" t="s">
        <v>20417</v>
      </c>
      <c r="S4314">
        <v>18</v>
      </c>
      <c r="T4314" t="s">
        <v>37</v>
      </c>
      <c r="U4314" t="s">
        <v>38</v>
      </c>
      <c r="V4314" t="s">
        <v>4829</v>
      </c>
      <c r="X4314">
        <v>2003</v>
      </c>
      <c r="Y4314">
        <v>356</v>
      </c>
      <c r="Z4314">
        <v>5.4</v>
      </c>
      <c r="AA4314">
        <v>1.85</v>
      </c>
      <c r="AB4314">
        <v>61</v>
      </c>
    </row>
    <row r="4315" spans="1:28" hidden="1" x14ac:dyDescent="0.25">
      <c r="A4315" t="s">
        <v>28</v>
      </c>
      <c r="B4315" t="s">
        <v>20418</v>
      </c>
      <c r="C4315">
        <v>10</v>
      </c>
      <c r="D4315">
        <v>97</v>
      </c>
      <c r="E4315">
        <v>19</v>
      </c>
      <c r="F4315">
        <v>395</v>
      </c>
      <c r="G4315" t="s">
        <v>20419</v>
      </c>
      <c r="H4315">
        <v>589</v>
      </c>
      <c r="I4315">
        <v>549632</v>
      </c>
      <c r="J4315" t="s">
        <v>199</v>
      </c>
      <c r="K4315" t="s">
        <v>18268</v>
      </c>
      <c r="L4315" t="s">
        <v>20420</v>
      </c>
      <c r="M4315">
        <v>1278</v>
      </c>
      <c r="N4315">
        <v>2522</v>
      </c>
      <c r="O4315" t="s">
        <v>2829</v>
      </c>
      <c r="Q4315" t="s">
        <v>20421</v>
      </c>
      <c r="R4315" t="s">
        <v>20422</v>
      </c>
      <c r="S4315">
        <v>16</v>
      </c>
      <c r="T4315" t="s">
        <v>37</v>
      </c>
      <c r="U4315" t="s">
        <v>13246</v>
      </c>
      <c r="V4315" t="s">
        <v>94</v>
      </c>
      <c r="X4315">
        <v>2013</v>
      </c>
      <c r="Y4315">
        <v>488</v>
      </c>
      <c r="Z4315">
        <v>4.8</v>
      </c>
      <c r="AA4315">
        <v>2.35</v>
      </c>
      <c r="AB4315">
        <v>715</v>
      </c>
    </row>
    <row r="4316" spans="1:28" hidden="1" x14ac:dyDescent="0.25">
      <c r="A4316" t="s">
        <v>28</v>
      </c>
      <c r="B4316" t="s">
        <v>5461</v>
      </c>
      <c r="C4316">
        <v>81</v>
      </c>
      <c r="D4316">
        <v>94</v>
      </c>
      <c r="E4316">
        <v>98</v>
      </c>
      <c r="F4316">
        <v>89</v>
      </c>
      <c r="G4316" t="s">
        <v>9109</v>
      </c>
      <c r="H4316">
        <v>10000</v>
      </c>
      <c r="I4316">
        <v>137945</v>
      </c>
      <c r="J4316" t="s">
        <v>3463</v>
      </c>
      <c r="K4316" t="s">
        <v>2455</v>
      </c>
      <c r="L4316" t="s">
        <v>20423</v>
      </c>
      <c r="M4316">
        <v>6223</v>
      </c>
      <c r="N4316">
        <v>10869</v>
      </c>
      <c r="O4316" t="s">
        <v>20424</v>
      </c>
      <c r="P4316">
        <v>7</v>
      </c>
      <c r="Q4316" t="s">
        <v>20425</v>
      </c>
      <c r="R4316" t="s">
        <v>20426</v>
      </c>
      <c r="S4316">
        <v>40</v>
      </c>
      <c r="T4316" t="s">
        <v>37</v>
      </c>
      <c r="U4316" t="s">
        <v>38</v>
      </c>
      <c r="V4316" t="s">
        <v>39</v>
      </c>
      <c r="X4316">
        <v>2014</v>
      </c>
      <c r="Y4316">
        <v>773</v>
      </c>
      <c r="Z4316">
        <v>5.9</v>
      </c>
      <c r="AA4316">
        <v>2.35</v>
      </c>
      <c r="AB4316">
        <v>0</v>
      </c>
    </row>
    <row r="4317" spans="1:28" hidden="1" x14ac:dyDescent="0.25">
      <c r="A4317" t="s">
        <v>28</v>
      </c>
      <c r="B4317" t="s">
        <v>20427</v>
      </c>
      <c r="C4317">
        <v>66</v>
      </c>
      <c r="D4317">
        <v>95</v>
      </c>
      <c r="E4317">
        <v>8</v>
      </c>
      <c r="F4317">
        <v>399</v>
      </c>
      <c r="G4317" t="s">
        <v>5683</v>
      </c>
      <c r="H4317">
        <v>529</v>
      </c>
      <c r="I4317">
        <v>17580</v>
      </c>
      <c r="J4317" t="s">
        <v>3408</v>
      </c>
      <c r="K4317" t="s">
        <v>3285</v>
      </c>
      <c r="L4317" t="s">
        <v>20428</v>
      </c>
      <c r="M4317">
        <v>1268</v>
      </c>
      <c r="N4317">
        <v>2749</v>
      </c>
      <c r="O4317" t="s">
        <v>4260</v>
      </c>
      <c r="P4317">
        <v>3</v>
      </c>
      <c r="Q4317" t="s">
        <v>20429</v>
      </c>
      <c r="R4317" t="s">
        <v>20430</v>
      </c>
      <c r="S4317">
        <v>23</v>
      </c>
      <c r="T4317" t="s">
        <v>37</v>
      </c>
      <c r="U4317" t="s">
        <v>38</v>
      </c>
      <c r="W4317">
        <v>1500000</v>
      </c>
      <c r="X4317">
        <v>2009</v>
      </c>
      <c r="Y4317">
        <v>423</v>
      </c>
      <c r="Z4317">
        <v>6.2</v>
      </c>
      <c r="AA4317">
        <v>1.85</v>
      </c>
      <c r="AB4317">
        <v>195</v>
      </c>
    </row>
    <row r="4318" spans="1:28" hidden="1" x14ac:dyDescent="0.25">
      <c r="A4318" t="s">
        <v>28</v>
      </c>
      <c r="B4318" t="s">
        <v>20431</v>
      </c>
      <c r="C4318">
        <v>46</v>
      </c>
      <c r="D4318">
        <v>97</v>
      </c>
      <c r="E4318">
        <v>97</v>
      </c>
      <c r="F4318">
        <v>163</v>
      </c>
      <c r="G4318" t="s">
        <v>20432</v>
      </c>
      <c r="H4318">
        <v>787</v>
      </c>
      <c r="J4318" t="s">
        <v>20433</v>
      </c>
      <c r="K4318" t="s">
        <v>11800</v>
      </c>
      <c r="L4318" t="s">
        <v>20434</v>
      </c>
      <c r="M4318">
        <v>10182</v>
      </c>
      <c r="N4318">
        <v>1362</v>
      </c>
      <c r="O4318" t="s">
        <v>20435</v>
      </c>
      <c r="P4318">
        <v>1</v>
      </c>
      <c r="Q4318" t="s">
        <v>20436</v>
      </c>
      <c r="R4318" t="s">
        <v>20437</v>
      </c>
      <c r="S4318">
        <v>130</v>
      </c>
      <c r="T4318" t="s">
        <v>37</v>
      </c>
      <c r="U4318" t="s">
        <v>38</v>
      </c>
      <c r="V4318" t="s">
        <v>584</v>
      </c>
      <c r="W4318">
        <v>2000000</v>
      </c>
      <c r="X4318">
        <v>1993</v>
      </c>
      <c r="Y4318">
        <v>196</v>
      </c>
      <c r="Z4318">
        <v>5.9</v>
      </c>
      <c r="AA4318">
        <v>1.85</v>
      </c>
      <c r="AB4318">
        <v>810</v>
      </c>
    </row>
    <row r="4319" spans="1:28" hidden="1" x14ac:dyDescent="0.25">
      <c r="A4319" t="s">
        <v>28</v>
      </c>
      <c r="B4319" t="s">
        <v>20438</v>
      </c>
      <c r="C4319">
        <v>34</v>
      </c>
      <c r="D4319">
        <v>92</v>
      </c>
      <c r="E4319">
        <v>11</v>
      </c>
      <c r="F4319">
        <v>1000</v>
      </c>
      <c r="G4319" t="s">
        <v>221</v>
      </c>
      <c r="H4319">
        <v>26000</v>
      </c>
      <c r="I4319">
        <v>12667</v>
      </c>
      <c r="J4319" t="s">
        <v>213</v>
      </c>
      <c r="K4319" t="s">
        <v>334</v>
      </c>
      <c r="L4319" t="s">
        <v>20439</v>
      </c>
      <c r="M4319">
        <v>19336</v>
      </c>
      <c r="N4319">
        <v>39518</v>
      </c>
      <c r="O4319" t="s">
        <v>6710</v>
      </c>
      <c r="P4319">
        <v>2</v>
      </c>
      <c r="Q4319" t="s">
        <v>20440</v>
      </c>
      <c r="R4319" t="s">
        <v>20441</v>
      </c>
      <c r="S4319">
        <v>90</v>
      </c>
      <c r="T4319" t="s">
        <v>37</v>
      </c>
      <c r="U4319" t="s">
        <v>56</v>
      </c>
      <c r="V4319" t="s">
        <v>584</v>
      </c>
      <c r="W4319">
        <v>14000</v>
      </c>
      <c r="X4319">
        <v>2005</v>
      </c>
      <c r="Y4319">
        <v>11000</v>
      </c>
      <c r="Z4319">
        <v>6.6</v>
      </c>
      <c r="AA4319">
        <v>2.35</v>
      </c>
      <c r="AB4319">
        <v>0</v>
      </c>
    </row>
    <row r="4320" spans="1:28" hidden="1" x14ac:dyDescent="0.25">
      <c r="A4320" t="s">
        <v>28</v>
      </c>
      <c r="B4320" t="s">
        <v>20442</v>
      </c>
      <c r="C4320">
        <v>78</v>
      </c>
      <c r="D4320">
        <v>96</v>
      </c>
      <c r="E4320">
        <v>38</v>
      </c>
      <c r="F4320">
        <v>85</v>
      </c>
      <c r="G4320" t="s">
        <v>9883</v>
      </c>
      <c r="H4320">
        <v>363</v>
      </c>
      <c r="I4320">
        <v>198407</v>
      </c>
      <c r="J4320" t="s">
        <v>3408</v>
      </c>
      <c r="K4320" t="s">
        <v>12515</v>
      </c>
      <c r="L4320" t="s">
        <v>20443</v>
      </c>
      <c r="M4320">
        <v>10282</v>
      </c>
      <c r="N4320">
        <v>774</v>
      </c>
      <c r="O4320" t="s">
        <v>20444</v>
      </c>
      <c r="P4320">
        <v>1</v>
      </c>
      <c r="Q4320" t="s">
        <v>20445</v>
      </c>
      <c r="R4320" t="s">
        <v>20446</v>
      </c>
      <c r="S4320">
        <v>78</v>
      </c>
      <c r="T4320" t="s">
        <v>37</v>
      </c>
      <c r="U4320" t="s">
        <v>38</v>
      </c>
      <c r="V4320" t="s">
        <v>584</v>
      </c>
      <c r="W4320">
        <v>2000000</v>
      </c>
      <c r="X4320">
        <v>2006</v>
      </c>
      <c r="Y4320">
        <v>223</v>
      </c>
      <c r="Z4320">
        <v>6.6</v>
      </c>
      <c r="AA4320">
        <v>1.85</v>
      </c>
      <c r="AB4320">
        <v>474</v>
      </c>
    </row>
    <row r="4321" spans="1:28" hidden="1" x14ac:dyDescent="0.25">
      <c r="A4321" t="s">
        <v>28</v>
      </c>
      <c r="B4321" t="s">
        <v>9833</v>
      </c>
      <c r="C4321">
        <v>52</v>
      </c>
      <c r="D4321">
        <v>85</v>
      </c>
      <c r="E4321">
        <v>54</v>
      </c>
      <c r="F4321">
        <v>455</v>
      </c>
      <c r="G4321" t="s">
        <v>3179</v>
      </c>
      <c r="H4321">
        <v>985</v>
      </c>
      <c r="I4321">
        <v>13973532</v>
      </c>
      <c r="J4321" t="s">
        <v>1008</v>
      </c>
      <c r="K4321" t="s">
        <v>9052</v>
      </c>
      <c r="L4321" t="s">
        <v>9834</v>
      </c>
      <c r="M4321">
        <v>11211</v>
      </c>
      <c r="N4321">
        <v>3065</v>
      </c>
      <c r="O4321" t="s">
        <v>4527</v>
      </c>
      <c r="P4321">
        <v>1</v>
      </c>
      <c r="Q4321" t="s">
        <v>9835</v>
      </c>
      <c r="R4321" t="s">
        <v>9836</v>
      </c>
      <c r="S4321">
        <v>92</v>
      </c>
      <c r="T4321" t="s">
        <v>37</v>
      </c>
      <c r="U4321" t="s">
        <v>38</v>
      </c>
      <c r="V4321" t="s">
        <v>39</v>
      </c>
      <c r="W4321">
        <v>25000000</v>
      </c>
      <c r="X4321">
        <v>2002</v>
      </c>
      <c r="Y4321">
        <v>637</v>
      </c>
      <c r="Z4321">
        <v>5.0999999999999996</v>
      </c>
      <c r="AA4321">
        <v>1.85</v>
      </c>
      <c r="AB4321">
        <v>215</v>
      </c>
    </row>
    <row r="4322" spans="1:28" hidden="1" x14ac:dyDescent="0.25">
      <c r="A4322" t="s">
        <v>28</v>
      </c>
      <c r="B4322" t="s">
        <v>20447</v>
      </c>
      <c r="C4322">
        <v>29</v>
      </c>
      <c r="D4322">
        <v>87</v>
      </c>
      <c r="E4322">
        <v>0</v>
      </c>
      <c r="F4322">
        <v>94</v>
      </c>
      <c r="G4322" t="s">
        <v>20448</v>
      </c>
      <c r="H4322">
        <v>160</v>
      </c>
      <c r="J4322" t="s">
        <v>17528</v>
      </c>
      <c r="K4322" t="s">
        <v>20449</v>
      </c>
      <c r="L4322" t="s">
        <v>20450</v>
      </c>
      <c r="M4322">
        <v>13279</v>
      </c>
      <c r="N4322">
        <v>776</v>
      </c>
      <c r="O4322" t="s">
        <v>20451</v>
      </c>
      <c r="P4322">
        <v>0</v>
      </c>
      <c r="Q4322" t="s">
        <v>20452</v>
      </c>
      <c r="R4322" t="s">
        <v>20453</v>
      </c>
      <c r="S4322">
        <v>59</v>
      </c>
      <c r="T4322" t="s">
        <v>37</v>
      </c>
      <c r="U4322" t="s">
        <v>38</v>
      </c>
      <c r="V4322" t="s">
        <v>4829</v>
      </c>
      <c r="X4322">
        <v>2015</v>
      </c>
      <c r="Y4322">
        <v>152</v>
      </c>
      <c r="Z4322">
        <v>6</v>
      </c>
      <c r="AB4322">
        <v>0</v>
      </c>
    </row>
    <row r="4323" spans="1:28" hidden="1" x14ac:dyDescent="0.25">
      <c r="A4323" t="s">
        <v>28</v>
      </c>
      <c r="B4323" t="s">
        <v>12747</v>
      </c>
      <c r="C4323">
        <v>161</v>
      </c>
      <c r="D4323">
        <v>91</v>
      </c>
      <c r="E4323">
        <v>43</v>
      </c>
      <c r="F4323">
        <v>418</v>
      </c>
      <c r="G4323" t="s">
        <v>3686</v>
      </c>
      <c r="H4323">
        <v>13000</v>
      </c>
      <c r="I4323">
        <v>5824</v>
      </c>
      <c r="J4323" t="s">
        <v>5543</v>
      </c>
      <c r="K4323" t="s">
        <v>457</v>
      </c>
      <c r="L4323" t="s">
        <v>20454</v>
      </c>
      <c r="M4323">
        <v>57811</v>
      </c>
      <c r="N4323">
        <v>14561</v>
      </c>
      <c r="O4323" t="s">
        <v>20455</v>
      </c>
      <c r="P4323">
        <v>1</v>
      </c>
      <c r="Q4323" t="s">
        <v>20456</v>
      </c>
      <c r="R4323" t="s">
        <v>20457</v>
      </c>
      <c r="S4323">
        <v>357</v>
      </c>
      <c r="T4323" t="s">
        <v>37</v>
      </c>
      <c r="U4323" t="s">
        <v>56</v>
      </c>
      <c r="V4323" t="s">
        <v>584</v>
      </c>
      <c r="X4323">
        <v>2008</v>
      </c>
      <c r="Y4323">
        <v>698</v>
      </c>
      <c r="Z4323">
        <v>6.8</v>
      </c>
      <c r="AA4323">
        <v>2.35</v>
      </c>
      <c r="AB4323">
        <v>0</v>
      </c>
    </row>
    <row r="4324" spans="1:28" hidden="1" x14ac:dyDescent="0.25">
      <c r="A4324" t="s">
        <v>28</v>
      </c>
      <c r="B4324" t="s">
        <v>6147</v>
      </c>
      <c r="C4324">
        <v>18</v>
      </c>
      <c r="D4324">
        <v>99</v>
      </c>
      <c r="E4324">
        <v>308</v>
      </c>
      <c r="F4324">
        <v>395</v>
      </c>
      <c r="G4324" t="s">
        <v>16020</v>
      </c>
      <c r="H4324">
        <v>638</v>
      </c>
      <c r="I4324">
        <v>2843</v>
      </c>
      <c r="J4324" t="s">
        <v>10412</v>
      </c>
      <c r="K4324" t="s">
        <v>3222</v>
      </c>
      <c r="L4324" t="s">
        <v>20458</v>
      </c>
      <c r="M4324">
        <v>2895</v>
      </c>
      <c r="N4324">
        <v>2341</v>
      </c>
      <c r="O4324" t="s">
        <v>20459</v>
      </c>
      <c r="P4324">
        <v>2</v>
      </c>
      <c r="Q4324" t="s">
        <v>20460</v>
      </c>
      <c r="R4324" t="s">
        <v>20461</v>
      </c>
      <c r="S4324">
        <v>24</v>
      </c>
      <c r="T4324" t="s">
        <v>37</v>
      </c>
      <c r="U4324" t="s">
        <v>38</v>
      </c>
      <c r="V4324" t="s">
        <v>584</v>
      </c>
      <c r="X4324">
        <v>2013</v>
      </c>
      <c r="Y4324">
        <v>449</v>
      </c>
      <c r="Z4324">
        <v>5.4</v>
      </c>
      <c r="AA4324">
        <v>1.78</v>
      </c>
      <c r="AB4324">
        <v>604</v>
      </c>
    </row>
    <row r="4325" spans="1:28" hidden="1" x14ac:dyDescent="0.25">
      <c r="A4325" t="s">
        <v>28</v>
      </c>
      <c r="B4325" t="s">
        <v>20462</v>
      </c>
      <c r="C4325">
        <v>107</v>
      </c>
      <c r="D4325">
        <v>88</v>
      </c>
      <c r="E4325">
        <v>6</v>
      </c>
      <c r="F4325">
        <v>161</v>
      </c>
      <c r="G4325" t="s">
        <v>1549</v>
      </c>
      <c r="H4325">
        <v>513</v>
      </c>
      <c r="J4325" t="s">
        <v>20463</v>
      </c>
      <c r="K4325" t="s">
        <v>16521</v>
      </c>
      <c r="L4325" t="s">
        <v>20464</v>
      </c>
      <c r="M4325">
        <v>17296</v>
      </c>
      <c r="N4325">
        <v>1593</v>
      </c>
      <c r="O4325" t="s">
        <v>20465</v>
      </c>
      <c r="P4325">
        <v>3</v>
      </c>
      <c r="Q4325" t="s">
        <v>20466</v>
      </c>
      <c r="R4325" t="s">
        <v>20467</v>
      </c>
      <c r="S4325">
        <v>91</v>
      </c>
      <c r="T4325" t="s">
        <v>37</v>
      </c>
      <c r="U4325" t="s">
        <v>56</v>
      </c>
      <c r="V4325" t="s">
        <v>584</v>
      </c>
      <c r="X4325">
        <v>2009</v>
      </c>
      <c r="Y4325">
        <v>480</v>
      </c>
      <c r="Z4325">
        <v>5.2</v>
      </c>
      <c r="AA4325">
        <v>2.35</v>
      </c>
      <c r="AB4325">
        <v>0</v>
      </c>
    </row>
    <row r="4326" spans="1:28" hidden="1" x14ac:dyDescent="0.25">
      <c r="A4326" t="s">
        <v>28</v>
      </c>
      <c r="B4326" t="s">
        <v>20468</v>
      </c>
      <c r="C4326">
        <v>30</v>
      </c>
      <c r="D4326">
        <v>119</v>
      </c>
      <c r="E4326">
        <v>5</v>
      </c>
      <c r="F4326">
        <v>12</v>
      </c>
      <c r="G4326" t="s">
        <v>20469</v>
      </c>
      <c r="H4326">
        <v>29</v>
      </c>
      <c r="I4326">
        <v>4958</v>
      </c>
      <c r="J4326" t="s">
        <v>15139</v>
      </c>
      <c r="K4326" t="s">
        <v>19417</v>
      </c>
      <c r="L4326" t="s">
        <v>20470</v>
      </c>
      <c r="M4326">
        <v>9689</v>
      </c>
      <c r="N4326">
        <v>86</v>
      </c>
      <c r="O4326" t="s">
        <v>20471</v>
      </c>
      <c r="P4326">
        <v>2</v>
      </c>
      <c r="Q4326" t="s">
        <v>20472</v>
      </c>
      <c r="R4326" t="s">
        <v>20473</v>
      </c>
      <c r="S4326">
        <v>23</v>
      </c>
      <c r="T4326" t="s">
        <v>37</v>
      </c>
      <c r="U4326" t="s">
        <v>8143</v>
      </c>
      <c r="V4326" t="s">
        <v>584</v>
      </c>
      <c r="W4326">
        <v>2000000</v>
      </c>
      <c r="X4326">
        <v>2008</v>
      </c>
      <c r="Y4326">
        <v>18</v>
      </c>
      <c r="Z4326">
        <v>7.8</v>
      </c>
      <c r="AA4326">
        <v>2.35</v>
      </c>
      <c r="AB4326">
        <v>1000</v>
      </c>
    </row>
    <row r="4327" spans="1:28" hidden="1" x14ac:dyDescent="0.25">
      <c r="A4327" t="s">
        <v>28</v>
      </c>
      <c r="B4327" t="s">
        <v>20474</v>
      </c>
      <c r="C4327">
        <v>24</v>
      </c>
      <c r="D4327">
        <v>99</v>
      </c>
      <c r="E4327">
        <v>0</v>
      </c>
      <c r="F4327">
        <v>268</v>
      </c>
      <c r="G4327" t="s">
        <v>6214</v>
      </c>
      <c r="H4327">
        <v>766</v>
      </c>
      <c r="J4327" t="s">
        <v>2124</v>
      </c>
      <c r="K4327" t="s">
        <v>962</v>
      </c>
      <c r="L4327" t="s">
        <v>20475</v>
      </c>
      <c r="M4327">
        <v>2588</v>
      </c>
      <c r="N4327">
        <v>1650</v>
      </c>
      <c r="O4327" t="s">
        <v>3818</v>
      </c>
      <c r="P4327">
        <v>1</v>
      </c>
      <c r="Q4327" t="s">
        <v>20476</v>
      </c>
      <c r="R4327" t="s">
        <v>20477</v>
      </c>
      <c r="S4327">
        <v>41</v>
      </c>
      <c r="T4327" t="s">
        <v>37</v>
      </c>
      <c r="U4327" t="s">
        <v>56</v>
      </c>
      <c r="V4327" t="s">
        <v>584</v>
      </c>
      <c r="W4327">
        <v>2000000</v>
      </c>
      <c r="X4327">
        <v>2004</v>
      </c>
      <c r="Y4327">
        <v>312</v>
      </c>
      <c r="Z4327">
        <v>6.4</v>
      </c>
      <c r="AA4327">
        <v>2.35</v>
      </c>
      <c r="AB4327">
        <v>205</v>
      </c>
    </row>
    <row r="4328" spans="1:28" hidden="1" x14ac:dyDescent="0.25">
      <c r="A4328" t="s">
        <v>28</v>
      </c>
      <c r="B4328" t="s">
        <v>20478</v>
      </c>
      <c r="C4328">
        <v>116</v>
      </c>
      <c r="D4328">
        <v>92</v>
      </c>
      <c r="E4328">
        <v>6</v>
      </c>
      <c r="F4328">
        <v>103</v>
      </c>
      <c r="G4328" t="s">
        <v>20479</v>
      </c>
      <c r="H4328">
        <v>253</v>
      </c>
      <c r="J4328" t="s">
        <v>6402</v>
      </c>
      <c r="K4328" t="s">
        <v>12036</v>
      </c>
      <c r="L4328" t="s">
        <v>20480</v>
      </c>
      <c r="M4328">
        <v>40380</v>
      </c>
      <c r="N4328">
        <v>762</v>
      </c>
      <c r="O4328" t="s">
        <v>20481</v>
      </c>
      <c r="P4328">
        <v>0</v>
      </c>
      <c r="Q4328" t="s">
        <v>20482</v>
      </c>
      <c r="R4328" t="s">
        <v>20483</v>
      </c>
      <c r="S4328">
        <v>235</v>
      </c>
      <c r="T4328" t="s">
        <v>37</v>
      </c>
      <c r="U4328" t="s">
        <v>267</v>
      </c>
      <c r="V4328" t="s">
        <v>4829</v>
      </c>
      <c r="W4328">
        <v>100000</v>
      </c>
      <c r="X4328">
        <v>2011</v>
      </c>
      <c r="Y4328">
        <v>113</v>
      </c>
      <c r="Z4328">
        <v>6.1</v>
      </c>
      <c r="AA4328">
        <v>1.78</v>
      </c>
      <c r="AB4328">
        <v>0</v>
      </c>
    </row>
    <row r="4329" spans="1:28" hidden="1" x14ac:dyDescent="0.25">
      <c r="A4329" t="s">
        <v>28</v>
      </c>
      <c r="B4329" t="s">
        <v>20484</v>
      </c>
      <c r="C4329">
        <v>98</v>
      </c>
      <c r="D4329">
        <v>86</v>
      </c>
      <c r="E4329">
        <v>5</v>
      </c>
      <c r="F4329">
        <v>47</v>
      </c>
      <c r="G4329" t="s">
        <v>20485</v>
      </c>
      <c r="H4329">
        <v>121</v>
      </c>
      <c r="J4329" t="s">
        <v>7578</v>
      </c>
      <c r="K4329" t="s">
        <v>20486</v>
      </c>
      <c r="L4329" t="s">
        <v>20487</v>
      </c>
      <c r="M4329">
        <v>6585</v>
      </c>
      <c r="N4329">
        <v>322</v>
      </c>
      <c r="O4329" t="s">
        <v>20488</v>
      </c>
      <c r="P4329">
        <v>0</v>
      </c>
      <c r="Q4329" t="s">
        <v>20489</v>
      </c>
      <c r="R4329" t="s">
        <v>20490</v>
      </c>
      <c r="S4329">
        <v>53</v>
      </c>
      <c r="T4329" t="s">
        <v>37</v>
      </c>
      <c r="U4329" t="s">
        <v>7986</v>
      </c>
      <c r="V4329" t="s">
        <v>584</v>
      </c>
      <c r="X4329">
        <v>2012</v>
      </c>
      <c r="Y4329">
        <v>94</v>
      </c>
      <c r="Z4329">
        <v>5.7</v>
      </c>
      <c r="AA4329">
        <v>1.85</v>
      </c>
      <c r="AB4329">
        <v>0</v>
      </c>
    </row>
    <row r="4330" spans="1:28" hidden="1" x14ac:dyDescent="0.25">
      <c r="A4330" t="s">
        <v>28</v>
      </c>
      <c r="B4330" t="s">
        <v>20491</v>
      </c>
      <c r="C4330">
        <v>25</v>
      </c>
      <c r="D4330">
        <v>83</v>
      </c>
      <c r="E4330">
        <v>0</v>
      </c>
      <c r="F4330">
        <v>107</v>
      </c>
      <c r="G4330" t="s">
        <v>20492</v>
      </c>
      <c r="H4330">
        <v>413</v>
      </c>
      <c r="J4330" t="s">
        <v>2347</v>
      </c>
      <c r="K4330" t="s">
        <v>20493</v>
      </c>
      <c r="L4330" t="s">
        <v>20494</v>
      </c>
      <c r="M4330">
        <v>9280</v>
      </c>
      <c r="N4330">
        <v>1149</v>
      </c>
      <c r="O4330" t="s">
        <v>10782</v>
      </c>
      <c r="P4330">
        <v>0</v>
      </c>
      <c r="Q4330" t="s">
        <v>20495</v>
      </c>
      <c r="R4330" t="s">
        <v>20496</v>
      </c>
      <c r="S4330">
        <v>64</v>
      </c>
      <c r="T4330" t="s">
        <v>37</v>
      </c>
      <c r="U4330" t="s">
        <v>38</v>
      </c>
      <c r="V4330" t="s">
        <v>584</v>
      </c>
      <c r="W4330">
        <v>2000000</v>
      </c>
      <c r="X4330">
        <v>2010</v>
      </c>
      <c r="Y4330">
        <v>167</v>
      </c>
      <c r="Z4330">
        <v>5.5</v>
      </c>
      <c r="AA4330">
        <v>2.35</v>
      </c>
      <c r="AB4330">
        <v>0</v>
      </c>
    </row>
    <row r="4331" spans="1:28" hidden="1" x14ac:dyDescent="0.25">
      <c r="A4331" t="s">
        <v>28</v>
      </c>
      <c r="B4331" t="s">
        <v>20497</v>
      </c>
      <c r="D4331">
        <v>81</v>
      </c>
      <c r="E4331">
        <v>0</v>
      </c>
      <c r="F4331">
        <v>8</v>
      </c>
      <c r="G4331" t="s">
        <v>20498</v>
      </c>
      <c r="H4331">
        <v>674</v>
      </c>
      <c r="J4331" t="s">
        <v>67</v>
      </c>
      <c r="K4331" t="s">
        <v>20499</v>
      </c>
      <c r="L4331" t="s">
        <v>20500</v>
      </c>
      <c r="M4331">
        <v>7</v>
      </c>
      <c r="N4331">
        <v>712</v>
      </c>
      <c r="O4331" t="s">
        <v>20501</v>
      </c>
      <c r="P4331">
        <v>0</v>
      </c>
      <c r="R4331" t="s">
        <v>20502</v>
      </c>
      <c r="T4331" t="s">
        <v>37</v>
      </c>
      <c r="U4331" t="s">
        <v>56</v>
      </c>
      <c r="W4331">
        <v>2000000</v>
      </c>
      <c r="X4331">
        <v>2015</v>
      </c>
      <c r="Y4331">
        <v>27</v>
      </c>
      <c r="Z4331">
        <v>7.4</v>
      </c>
      <c r="AB4331">
        <v>0</v>
      </c>
    </row>
    <row r="4332" spans="1:28" hidden="1" x14ac:dyDescent="0.25">
      <c r="A4332" t="s">
        <v>28</v>
      </c>
      <c r="B4332" t="s">
        <v>4002</v>
      </c>
      <c r="C4332">
        <v>40</v>
      </c>
      <c r="D4332">
        <v>82</v>
      </c>
      <c r="E4332">
        <v>11000</v>
      </c>
      <c r="F4332">
        <v>167</v>
      </c>
      <c r="G4332" t="s">
        <v>20503</v>
      </c>
      <c r="H4332">
        <v>11000</v>
      </c>
      <c r="J4332" t="s">
        <v>1670</v>
      </c>
      <c r="K4332" t="s">
        <v>4002</v>
      </c>
      <c r="L4332" t="s">
        <v>20504</v>
      </c>
      <c r="M4332">
        <v>27646</v>
      </c>
      <c r="N4332">
        <v>11700</v>
      </c>
      <c r="O4332" t="s">
        <v>18244</v>
      </c>
      <c r="P4332">
        <v>3</v>
      </c>
      <c r="Q4332" t="s">
        <v>20505</v>
      </c>
      <c r="R4332" t="s">
        <v>20506</v>
      </c>
      <c r="S4332">
        <v>105</v>
      </c>
      <c r="T4332" t="s">
        <v>37</v>
      </c>
      <c r="U4332" t="s">
        <v>38</v>
      </c>
      <c r="V4332" t="s">
        <v>14103</v>
      </c>
      <c r="W4332">
        <v>2000000</v>
      </c>
      <c r="X4332">
        <v>1971</v>
      </c>
      <c r="Y4332">
        <v>430</v>
      </c>
      <c r="Z4332">
        <v>7.1</v>
      </c>
      <c r="AA4332">
        <v>1.37</v>
      </c>
      <c r="AB4332">
        <v>0</v>
      </c>
    </row>
    <row r="4333" spans="1:28" hidden="1" x14ac:dyDescent="0.25">
      <c r="A4333" t="s">
        <v>28</v>
      </c>
      <c r="B4333" t="s">
        <v>20507</v>
      </c>
      <c r="C4333">
        <v>20</v>
      </c>
      <c r="D4333">
        <v>102</v>
      </c>
      <c r="E4333">
        <v>0</v>
      </c>
      <c r="F4333">
        <v>46</v>
      </c>
      <c r="G4333" t="s">
        <v>13318</v>
      </c>
      <c r="H4333">
        <v>473</v>
      </c>
      <c r="I4333">
        <v>13220</v>
      </c>
      <c r="J4333" t="s">
        <v>10412</v>
      </c>
      <c r="K4333" t="s">
        <v>20508</v>
      </c>
      <c r="L4333" t="s">
        <v>20509</v>
      </c>
      <c r="M4333">
        <v>289</v>
      </c>
      <c r="N4333">
        <v>892</v>
      </c>
      <c r="O4333" t="s">
        <v>20510</v>
      </c>
      <c r="P4333">
        <v>0</v>
      </c>
      <c r="R4333" t="s">
        <v>20511</v>
      </c>
      <c r="S4333">
        <v>9</v>
      </c>
      <c r="T4333" t="s">
        <v>37</v>
      </c>
      <c r="U4333" t="s">
        <v>38</v>
      </c>
      <c r="V4333" t="s">
        <v>4829</v>
      </c>
      <c r="X4333">
        <v>2012</v>
      </c>
      <c r="Y4333">
        <v>303</v>
      </c>
      <c r="Z4333">
        <v>3.9</v>
      </c>
      <c r="AB4333">
        <v>115</v>
      </c>
    </row>
    <row r="4334" spans="1:28" hidden="1" x14ac:dyDescent="0.25">
      <c r="A4334" t="s">
        <v>28</v>
      </c>
      <c r="B4334" t="s">
        <v>20512</v>
      </c>
      <c r="C4334">
        <v>8</v>
      </c>
      <c r="D4334">
        <v>90</v>
      </c>
      <c r="E4334">
        <v>5</v>
      </c>
      <c r="F4334">
        <v>372</v>
      </c>
      <c r="G4334" t="s">
        <v>20513</v>
      </c>
      <c r="H4334">
        <v>601</v>
      </c>
      <c r="J4334" t="s">
        <v>463</v>
      </c>
      <c r="K4334" t="s">
        <v>9640</v>
      </c>
      <c r="L4334" t="s">
        <v>20514</v>
      </c>
      <c r="M4334">
        <v>355</v>
      </c>
      <c r="N4334">
        <v>2395</v>
      </c>
      <c r="O4334" t="s">
        <v>20515</v>
      </c>
      <c r="P4334">
        <v>1</v>
      </c>
      <c r="Q4334" t="s">
        <v>16936</v>
      </c>
      <c r="R4334" t="s">
        <v>20516</v>
      </c>
      <c r="S4334">
        <v>6</v>
      </c>
      <c r="T4334" t="s">
        <v>37</v>
      </c>
      <c r="U4334" t="s">
        <v>38</v>
      </c>
      <c r="V4334" t="s">
        <v>584</v>
      </c>
      <c r="W4334">
        <v>2000000</v>
      </c>
      <c r="X4334">
        <v>2007</v>
      </c>
      <c r="Y4334">
        <v>453</v>
      </c>
      <c r="Z4334">
        <v>4.5999999999999996</v>
      </c>
      <c r="AA4334">
        <v>2.35</v>
      </c>
      <c r="AB4334">
        <v>44</v>
      </c>
    </row>
    <row r="4335" spans="1:28" hidden="1" x14ac:dyDescent="0.25">
      <c r="A4335" t="s">
        <v>28</v>
      </c>
      <c r="C4335">
        <v>19</v>
      </c>
      <c r="D4335">
        <v>30</v>
      </c>
      <c r="F4335">
        <v>424</v>
      </c>
      <c r="G4335" t="s">
        <v>5356</v>
      </c>
      <c r="H4335">
        <v>685</v>
      </c>
      <c r="J4335" t="s">
        <v>2526</v>
      </c>
      <c r="K4335" t="s">
        <v>6706</v>
      </c>
      <c r="L4335" t="s">
        <v>20517</v>
      </c>
      <c r="M4335">
        <v>7646</v>
      </c>
      <c r="N4335">
        <v>1884</v>
      </c>
      <c r="O4335" t="s">
        <v>11718</v>
      </c>
      <c r="P4335">
        <v>5</v>
      </c>
      <c r="Q4335" t="s">
        <v>20518</v>
      </c>
      <c r="R4335" t="s">
        <v>20519</v>
      </c>
      <c r="S4335">
        <v>56</v>
      </c>
      <c r="T4335" t="s">
        <v>37</v>
      </c>
      <c r="U4335" t="s">
        <v>38</v>
      </c>
      <c r="Y4335">
        <v>511</v>
      </c>
      <c r="Z4335">
        <v>7.3</v>
      </c>
      <c r="AA4335">
        <v>1.33</v>
      </c>
      <c r="AB4335">
        <v>1000</v>
      </c>
    </row>
    <row r="4336" spans="1:28" hidden="1" x14ac:dyDescent="0.25">
      <c r="A4336" t="s">
        <v>746</v>
      </c>
      <c r="B4336" t="s">
        <v>20520</v>
      </c>
      <c r="C4336">
        <v>90</v>
      </c>
      <c r="D4336">
        <v>92</v>
      </c>
      <c r="E4336">
        <v>0</v>
      </c>
      <c r="F4336">
        <v>18</v>
      </c>
      <c r="G4336" t="s">
        <v>20521</v>
      </c>
      <c r="H4336">
        <v>1000</v>
      </c>
      <c r="I4336">
        <v>7927</v>
      </c>
      <c r="J4336" t="s">
        <v>20522</v>
      </c>
      <c r="K4336" t="s">
        <v>20523</v>
      </c>
      <c r="L4336" t="s">
        <v>20524</v>
      </c>
      <c r="M4336">
        <v>19236</v>
      </c>
      <c r="N4336">
        <v>1055</v>
      </c>
      <c r="O4336" t="s">
        <v>20525</v>
      </c>
      <c r="P4336">
        <v>1</v>
      </c>
      <c r="Q4336" t="s">
        <v>20526</v>
      </c>
      <c r="R4336" t="s">
        <v>20527</v>
      </c>
      <c r="S4336">
        <v>175</v>
      </c>
      <c r="T4336" t="s">
        <v>37</v>
      </c>
      <c r="U4336" t="s">
        <v>38</v>
      </c>
      <c r="V4336" t="s">
        <v>4829</v>
      </c>
      <c r="W4336">
        <v>2300000</v>
      </c>
      <c r="X4336">
        <v>1947</v>
      </c>
      <c r="Y4336">
        <v>29</v>
      </c>
      <c r="Z4336">
        <v>7.7</v>
      </c>
      <c r="AA4336">
        <v>1.37</v>
      </c>
      <c r="AB4336">
        <v>0</v>
      </c>
    </row>
    <row r="4337" spans="1:28" hidden="1" x14ac:dyDescent="0.25">
      <c r="A4337" t="s">
        <v>28</v>
      </c>
      <c r="B4337" t="s">
        <v>20528</v>
      </c>
      <c r="C4337">
        <v>21</v>
      </c>
      <c r="D4337">
        <v>88</v>
      </c>
      <c r="E4337">
        <v>0</v>
      </c>
      <c r="F4337">
        <v>332</v>
      </c>
      <c r="G4337" t="s">
        <v>9162</v>
      </c>
      <c r="H4337">
        <v>633</v>
      </c>
      <c r="J4337" t="s">
        <v>5543</v>
      </c>
      <c r="K4337" t="s">
        <v>4951</v>
      </c>
      <c r="L4337" t="s">
        <v>20529</v>
      </c>
      <c r="M4337">
        <v>2701</v>
      </c>
      <c r="N4337">
        <v>2620</v>
      </c>
      <c r="O4337" t="s">
        <v>9264</v>
      </c>
      <c r="P4337">
        <v>0</v>
      </c>
      <c r="Q4337" t="s">
        <v>20530</v>
      </c>
      <c r="R4337" t="s">
        <v>20531</v>
      </c>
      <c r="S4337">
        <v>31</v>
      </c>
      <c r="T4337" t="s">
        <v>37</v>
      </c>
      <c r="U4337" t="s">
        <v>38</v>
      </c>
      <c r="V4337" t="s">
        <v>584</v>
      </c>
      <c r="W4337">
        <v>2000000</v>
      </c>
      <c r="X4337">
        <v>2008</v>
      </c>
      <c r="Y4337">
        <v>597</v>
      </c>
      <c r="Z4337">
        <v>4.9000000000000004</v>
      </c>
      <c r="AA4337">
        <v>1.78</v>
      </c>
      <c r="AB4337">
        <v>153</v>
      </c>
    </row>
    <row r="4338" spans="1:28" hidden="1" x14ac:dyDescent="0.25">
      <c r="A4338" t="s">
        <v>28</v>
      </c>
      <c r="B4338" t="s">
        <v>17431</v>
      </c>
      <c r="C4338">
        <v>12</v>
      </c>
      <c r="D4338">
        <v>97</v>
      </c>
      <c r="E4338">
        <v>10</v>
      </c>
      <c r="F4338">
        <v>171</v>
      </c>
      <c r="G4338" t="s">
        <v>91</v>
      </c>
      <c r="H4338">
        <v>15000</v>
      </c>
      <c r="J4338" t="s">
        <v>1934</v>
      </c>
      <c r="K4338" t="s">
        <v>372</v>
      </c>
      <c r="L4338" t="s">
        <v>20532</v>
      </c>
      <c r="M4338">
        <v>5182</v>
      </c>
      <c r="N4338">
        <v>15740</v>
      </c>
      <c r="O4338" t="s">
        <v>20533</v>
      </c>
      <c r="P4338">
        <v>3</v>
      </c>
      <c r="Q4338" t="s">
        <v>20534</v>
      </c>
      <c r="R4338" t="s">
        <v>20535</v>
      </c>
      <c r="S4338">
        <v>67</v>
      </c>
      <c r="T4338" t="s">
        <v>37</v>
      </c>
      <c r="U4338" t="s">
        <v>38</v>
      </c>
      <c r="V4338" t="s">
        <v>584</v>
      </c>
      <c r="W4338">
        <v>14000000</v>
      </c>
      <c r="X4338">
        <v>2002</v>
      </c>
      <c r="Y4338">
        <v>284</v>
      </c>
      <c r="Z4338">
        <v>6.3</v>
      </c>
      <c r="AA4338">
        <v>2.35</v>
      </c>
      <c r="AB4338">
        <v>912</v>
      </c>
    </row>
    <row r="4339" spans="1:28" hidden="1" x14ac:dyDescent="0.25">
      <c r="B4339" t="s">
        <v>18291</v>
      </c>
      <c r="C4339">
        <v>33</v>
      </c>
      <c r="D4339">
        <v>96</v>
      </c>
      <c r="E4339">
        <v>68</v>
      </c>
      <c r="F4339">
        <v>722</v>
      </c>
      <c r="G4339" t="s">
        <v>4062</v>
      </c>
      <c r="H4339">
        <v>2000</v>
      </c>
      <c r="J4339" t="s">
        <v>9192</v>
      </c>
      <c r="K4339" t="s">
        <v>5730</v>
      </c>
      <c r="L4339" t="s">
        <v>20536</v>
      </c>
      <c r="M4339">
        <v>5732</v>
      </c>
      <c r="N4339">
        <v>3683</v>
      </c>
      <c r="O4339" t="s">
        <v>4722</v>
      </c>
      <c r="P4339">
        <v>6</v>
      </c>
      <c r="Q4339" t="s">
        <v>20537</v>
      </c>
      <c r="R4339" t="s">
        <v>20538</v>
      </c>
      <c r="S4339">
        <v>26</v>
      </c>
      <c r="T4339" t="s">
        <v>37</v>
      </c>
      <c r="U4339" t="s">
        <v>38</v>
      </c>
      <c r="V4339" t="s">
        <v>584</v>
      </c>
      <c r="W4339">
        <v>2000000</v>
      </c>
      <c r="X4339">
        <v>2012</v>
      </c>
      <c r="Y4339">
        <v>811</v>
      </c>
      <c r="Z4339">
        <v>6.1</v>
      </c>
      <c r="AA4339">
        <v>1.85</v>
      </c>
      <c r="AB4339">
        <v>0</v>
      </c>
    </row>
    <row r="4340" spans="1:28" hidden="1" x14ac:dyDescent="0.25">
      <c r="A4340" t="s">
        <v>28</v>
      </c>
      <c r="B4340" t="s">
        <v>20539</v>
      </c>
      <c r="C4340">
        <v>9</v>
      </c>
      <c r="D4340">
        <v>87</v>
      </c>
      <c r="E4340">
        <v>8</v>
      </c>
      <c r="F4340">
        <v>424</v>
      </c>
      <c r="G4340" t="s">
        <v>1141</v>
      </c>
      <c r="H4340">
        <v>34000</v>
      </c>
      <c r="J4340" t="s">
        <v>1670</v>
      </c>
      <c r="K4340" t="s">
        <v>20540</v>
      </c>
      <c r="L4340" t="s">
        <v>20541</v>
      </c>
      <c r="M4340">
        <v>4204</v>
      </c>
      <c r="N4340">
        <v>35796</v>
      </c>
      <c r="O4340" t="s">
        <v>9254</v>
      </c>
      <c r="P4340">
        <v>3</v>
      </c>
      <c r="Q4340" t="s">
        <v>20542</v>
      </c>
      <c r="R4340" t="s">
        <v>20543</v>
      </c>
      <c r="S4340">
        <v>19</v>
      </c>
      <c r="T4340" t="s">
        <v>37</v>
      </c>
      <c r="U4340" t="s">
        <v>38</v>
      </c>
      <c r="W4340">
        <v>2000000</v>
      </c>
      <c r="X4340">
        <v>2013</v>
      </c>
      <c r="Y4340">
        <v>463</v>
      </c>
      <c r="Z4340">
        <v>6.6</v>
      </c>
      <c r="AA4340">
        <v>2.35</v>
      </c>
      <c r="AB4340">
        <v>0</v>
      </c>
    </row>
    <row r="4341" spans="1:28" hidden="1" x14ac:dyDescent="0.25">
      <c r="A4341" t="s">
        <v>746</v>
      </c>
      <c r="B4341" t="s">
        <v>20544</v>
      </c>
      <c r="C4341">
        <v>94</v>
      </c>
      <c r="D4341">
        <v>106</v>
      </c>
      <c r="E4341">
        <v>5</v>
      </c>
      <c r="F4341">
        <v>356</v>
      </c>
      <c r="G4341" t="s">
        <v>18528</v>
      </c>
      <c r="H4341">
        <v>416</v>
      </c>
      <c r="I4341">
        <v>2436</v>
      </c>
      <c r="J4341" t="s">
        <v>20545</v>
      </c>
      <c r="K4341" t="s">
        <v>20546</v>
      </c>
      <c r="L4341" t="s">
        <v>20547</v>
      </c>
      <c r="M4341">
        <v>344</v>
      </c>
      <c r="N4341">
        <v>1611</v>
      </c>
      <c r="O4341" t="s">
        <v>20548</v>
      </c>
      <c r="P4341">
        <v>2</v>
      </c>
      <c r="Q4341" t="s">
        <v>20549</v>
      </c>
      <c r="R4341" t="s">
        <v>20550</v>
      </c>
      <c r="S4341">
        <v>19</v>
      </c>
      <c r="T4341" t="s">
        <v>37</v>
      </c>
      <c r="U4341" t="s">
        <v>38</v>
      </c>
      <c r="V4341" t="s">
        <v>4829</v>
      </c>
      <c r="W4341">
        <v>2000000</v>
      </c>
      <c r="X4341">
        <v>2012</v>
      </c>
      <c r="Y4341">
        <v>403</v>
      </c>
      <c r="Z4341">
        <v>5.7</v>
      </c>
      <c r="AA4341">
        <v>2.35</v>
      </c>
      <c r="AB4341">
        <v>655</v>
      </c>
    </row>
    <row r="4342" spans="1:28" hidden="1" x14ac:dyDescent="0.25">
      <c r="A4342" t="s">
        <v>28</v>
      </c>
      <c r="B4342" t="s">
        <v>20551</v>
      </c>
      <c r="C4342">
        <v>41</v>
      </c>
      <c r="D4342">
        <v>107</v>
      </c>
      <c r="E4342">
        <v>17</v>
      </c>
      <c r="F4342">
        <v>322</v>
      </c>
      <c r="G4342" t="s">
        <v>2215</v>
      </c>
      <c r="H4342">
        <v>594</v>
      </c>
      <c r="I4342">
        <v>4556</v>
      </c>
      <c r="J4342" t="s">
        <v>2526</v>
      </c>
      <c r="K4342" t="s">
        <v>4724</v>
      </c>
      <c r="L4342" t="s">
        <v>20552</v>
      </c>
      <c r="M4342">
        <v>4478</v>
      </c>
      <c r="N4342">
        <v>2020</v>
      </c>
      <c r="O4342" t="s">
        <v>14168</v>
      </c>
      <c r="P4342">
        <v>1</v>
      </c>
      <c r="Q4342" t="s">
        <v>20553</v>
      </c>
      <c r="R4342" t="s">
        <v>20554</v>
      </c>
      <c r="S4342">
        <v>23</v>
      </c>
      <c r="T4342" t="s">
        <v>37</v>
      </c>
      <c r="U4342" t="s">
        <v>38</v>
      </c>
      <c r="V4342" t="s">
        <v>584</v>
      </c>
      <c r="X4342">
        <v>2013</v>
      </c>
      <c r="Y4342">
        <v>591</v>
      </c>
      <c r="Z4342">
        <v>5.6</v>
      </c>
      <c r="AB4342">
        <v>825</v>
      </c>
    </row>
    <row r="4343" spans="1:28" hidden="1" x14ac:dyDescent="0.25">
      <c r="A4343" t="s">
        <v>28</v>
      </c>
      <c r="B4343" t="s">
        <v>20555</v>
      </c>
      <c r="C4343">
        <v>38</v>
      </c>
      <c r="D4343">
        <v>80</v>
      </c>
      <c r="E4343">
        <v>2</v>
      </c>
      <c r="F4343">
        <v>51</v>
      </c>
      <c r="G4343" t="s">
        <v>20556</v>
      </c>
      <c r="H4343">
        <v>16000</v>
      </c>
      <c r="J4343" t="s">
        <v>5102</v>
      </c>
      <c r="K4343" t="s">
        <v>200</v>
      </c>
      <c r="L4343" t="s">
        <v>20557</v>
      </c>
      <c r="M4343">
        <v>952</v>
      </c>
      <c r="N4343">
        <v>16110</v>
      </c>
      <c r="O4343" t="s">
        <v>20558</v>
      </c>
      <c r="P4343">
        <v>0</v>
      </c>
      <c r="Q4343" t="s">
        <v>20559</v>
      </c>
      <c r="R4343" t="s">
        <v>20560</v>
      </c>
      <c r="S4343">
        <v>36</v>
      </c>
      <c r="T4343" t="s">
        <v>8730</v>
      </c>
      <c r="U4343" t="s">
        <v>9138</v>
      </c>
      <c r="V4343" t="s">
        <v>16051</v>
      </c>
      <c r="X4343">
        <v>1967</v>
      </c>
      <c r="Y4343">
        <v>57</v>
      </c>
      <c r="Z4343">
        <v>6</v>
      </c>
      <c r="AA4343">
        <v>1.66</v>
      </c>
      <c r="AB4343">
        <v>200</v>
      </c>
    </row>
    <row r="4344" spans="1:28" hidden="1" x14ac:dyDescent="0.25">
      <c r="A4344" t="s">
        <v>28</v>
      </c>
      <c r="B4344" t="s">
        <v>17431</v>
      </c>
      <c r="C4344">
        <v>12</v>
      </c>
      <c r="D4344">
        <v>91</v>
      </c>
      <c r="E4344">
        <v>10</v>
      </c>
      <c r="F4344">
        <v>293</v>
      </c>
      <c r="G4344" t="s">
        <v>6359</v>
      </c>
      <c r="H4344">
        <v>924</v>
      </c>
      <c r="J4344" t="s">
        <v>2526</v>
      </c>
      <c r="K4344" t="s">
        <v>20561</v>
      </c>
      <c r="L4344" t="s">
        <v>20562</v>
      </c>
      <c r="M4344">
        <v>3605</v>
      </c>
      <c r="N4344">
        <v>2654</v>
      </c>
      <c r="O4344" t="s">
        <v>20563</v>
      </c>
      <c r="P4344">
        <v>3</v>
      </c>
      <c r="Q4344" t="s">
        <v>20564</v>
      </c>
      <c r="R4344" t="s">
        <v>20565</v>
      </c>
      <c r="S4344">
        <v>20</v>
      </c>
      <c r="T4344" t="s">
        <v>37</v>
      </c>
      <c r="U4344" t="s">
        <v>38</v>
      </c>
      <c r="V4344" t="s">
        <v>584</v>
      </c>
      <c r="W4344">
        <v>2000000</v>
      </c>
      <c r="X4344">
        <v>2013</v>
      </c>
      <c r="Y4344">
        <v>472</v>
      </c>
      <c r="Z4344">
        <v>5.7</v>
      </c>
      <c r="AB4344">
        <v>0</v>
      </c>
    </row>
    <row r="4345" spans="1:28" hidden="1" x14ac:dyDescent="0.25">
      <c r="A4345" t="s">
        <v>28</v>
      </c>
      <c r="B4345" t="s">
        <v>4862</v>
      </c>
      <c r="C4345">
        <v>25</v>
      </c>
      <c r="D4345">
        <v>99</v>
      </c>
      <c r="E4345">
        <v>44</v>
      </c>
      <c r="F4345">
        <v>137</v>
      </c>
      <c r="G4345" t="s">
        <v>20566</v>
      </c>
      <c r="H4345">
        <v>907</v>
      </c>
      <c r="J4345" t="s">
        <v>5925</v>
      </c>
      <c r="K4345" t="s">
        <v>20567</v>
      </c>
      <c r="L4345" t="s">
        <v>20568</v>
      </c>
      <c r="M4345">
        <v>6804</v>
      </c>
      <c r="N4345">
        <v>1807</v>
      </c>
      <c r="O4345" t="s">
        <v>20569</v>
      </c>
      <c r="P4345">
        <v>0</v>
      </c>
      <c r="Q4345" t="s">
        <v>20570</v>
      </c>
      <c r="R4345" t="s">
        <v>20571</v>
      </c>
      <c r="S4345">
        <v>72</v>
      </c>
      <c r="T4345" t="s">
        <v>37</v>
      </c>
      <c r="U4345" t="s">
        <v>38</v>
      </c>
      <c r="V4345" t="s">
        <v>6035</v>
      </c>
      <c r="W4345">
        <v>2000000</v>
      </c>
      <c r="X4345">
        <v>1966</v>
      </c>
      <c r="Y4345">
        <v>164</v>
      </c>
      <c r="Z4345">
        <v>7</v>
      </c>
      <c r="AA4345">
        <v>1.85</v>
      </c>
      <c r="AB4345">
        <v>805</v>
      </c>
    </row>
    <row r="4346" spans="1:28" hidden="1" x14ac:dyDescent="0.25">
      <c r="A4346" t="s">
        <v>28</v>
      </c>
      <c r="B4346" t="s">
        <v>3805</v>
      </c>
      <c r="C4346">
        <v>27</v>
      </c>
      <c r="D4346">
        <v>102</v>
      </c>
      <c r="E4346">
        <v>909</v>
      </c>
      <c r="F4346">
        <v>119</v>
      </c>
      <c r="G4346" t="s">
        <v>20572</v>
      </c>
      <c r="H4346">
        <v>909</v>
      </c>
      <c r="J4346" t="s">
        <v>67</v>
      </c>
      <c r="K4346" t="s">
        <v>3805</v>
      </c>
      <c r="L4346" t="s">
        <v>20573</v>
      </c>
      <c r="M4346">
        <v>2242</v>
      </c>
      <c r="N4346">
        <v>1674</v>
      </c>
      <c r="O4346" t="s">
        <v>20574</v>
      </c>
      <c r="P4346">
        <v>0</v>
      </c>
      <c r="Q4346" t="s">
        <v>20575</v>
      </c>
      <c r="R4346" t="s">
        <v>20576</v>
      </c>
      <c r="S4346">
        <v>15</v>
      </c>
      <c r="T4346" t="s">
        <v>37</v>
      </c>
      <c r="U4346" t="s">
        <v>38</v>
      </c>
      <c r="W4346">
        <v>2000000</v>
      </c>
      <c r="X4346">
        <v>2007</v>
      </c>
      <c r="Y4346">
        <v>562</v>
      </c>
      <c r="Z4346">
        <v>5.3</v>
      </c>
      <c r="AB4346">
        <v>69</v>
      </c>
    </row>
    <row r="4347" spans="1:28" hidden="1" x14ac:dyDescent="0.25">
      <c r="A4347" t="s">
        <v>28</v>
      </c>
      <c r="B4347" t="s">
        <v>20577</v>
      </c>
      <c r="C4347">
        <v>2</v>
      </c>
      <c r="D4347">
        <v>108</v>
      </c>
      <c r="E4347">
        <v>531</v>
      </c>
      <c r="F4347">
        <v>894</v>
      </c>
      <c r="G4347" t="s">
        <v>11322</v>
      </c>
      <c r="H4347">
        <v>10000</v>
      </c>
      <c r="J4347" t="s">
        <v>20578</v>
      </c>
      <c r="K4347" t="s">
        <v>10878</v>
      </c>
      <c r="L4347" t="s">
        <v>20579</v>
      </c>
      <c r="M4347">
        <v>583</v>
      </c>
      <c r="N4347">
        <v>15707</v>
      </c>
      <c r="O4347" t="s">
        <v>279</v>
      </c>
      <c r="P4347">
        <v>1</v>
      </c>
      <c r="Q4347" t="s">
        <v>20580</v>
      </c>
      <c r="R4347" t="s">
        <v>20581</v>
      </c>
      <c r="S4347">
        <v>14</v>
      </c>
      <c r="T4347" t="s">
        <v>37</v>
      </c>
      <c r="U4347" t="s">
        <v>38</v>
      </c>
      <c r="V4347" t="s">
        <v>39</v>
      </c>
      <c r="W4347">
        <v>2000000</v>
      </c>
      <c r="X4347">
        <v>2011</v>
      </c>
      <c r="Y4347">
        <v>1000</v>
      </c>
      <c r="Z4347">
        <v>4.4000000000000004</v>
      </c>
      <c r="AB4347">
        <v>651</v>
      </c>
    </row>
    <row r="4348" spans="1:28" hidden="1" x14ac:dyDescent="0.25">
      <c r="A4348" t="s">
        <v>28</v>
      </c>
      <c r="B4348" t="s">
        <v>20582</v>
      </c>
      <c r="C4348">
        <v>23</v>
      </c>
      <c r="D4348">
        <v>88</v>
      </c>
      <c r="E4348">
        <v>6</v>
      </c>
      <c r="F4348">
        <v>233</v>
      </c>
      <c r="G4348" t="s">
        <v>20583</v>
      </c>
      <c r="H4348">
        <v>680</v>
      </c>
      <c r="J4348" t="s">
        <v>7578</v>
      </c>
      <c r="K4348" t="s">
        <v>20584</v>
      </c>
      <c r="L4348" t="s">
        <v>20585</v>
      </c>
      <c r="M4348">
        <v>2348</v>
      </c>
      <c r="N4348">
        <v>1425</v>
      </c>
      <c r="O4348" t="s">
        <v>20586</v>
      </c>
      <c r="P4348">
        <v>0</v>
      </c>
      <c r="Q4348" t="s">
        <v>20587</v>
      </c>
      <c r="R4348" t="s">
        <v>20588</v>
      </c>
      <c r="S4348">
        <v>25</v>
      </c>
      <c r="T4348" t="s">
        <v>37</v>
      </c>
      <c r="U4348" t="s">
        <v>38</v>
      </c>
      <c r="V4348" t="s">
        <v>584</v>
      </c>
      <c r="W4348">
        <v>1250000</v>
      </c>
      <c r="X4348">
        <v>2015</v>
      </c>
      <c r="Y4348">
        <v>418</v>
      </c>
      <c r="Z4348">
        <v>3.4</v>
      </c>
      <c r="AB4348">
        <v>0</v>
      </c>
    </row>
    <row r="4349" spans="1:28" hidden="1" x14ac:dyDescent="0.25">
      <c r="A4349" t="s">
        <v>28</v>
      </c>
      <c r="B4349" t="s">
        <v>20589</v>
      </c>
      <c r="C4349">
        <v>32</v>
      </c>
      <c r="D4349">
        <v>89</v>
      </c>
      <c r="E4349">
        <v>20000</v>
      </c>
      <c r="F4349">
        <v>618</v>
      </c>
      <c r="G4349" t="s">
        <v>9013</v>
      </c>
      <c r="H4349">
        <v>2000</v>
      </c>
      <c r="J4349" t="s">
        <v>6131</v>
      </c>
      <c r="K4349" t="s">
        <v>4370</v>
      </c>
      <c r="L4349" t="s">
        <v>20590</v>
      </c>
      <c r="M4349">
        <v>1040</v>
      </c>
      <c r="N4349">
        <v>4968</v>
      </c>
      <c r="O4349" t="s">
        <v>1735</v>
      </c>
      <c r="P4349">
        <v>1</v>
      </c>
      <c r="R4349" t="s">
        <v>20591</v>
      </c>
      <c r="S4349">
        <v>22</v>
      </c>
      <c r="T4349" t="s">
        <v>37</v>
      </c>
      <c r="U4349" t="s">
        <v>38</v>
      </c>
      <c r="W4349">
        <v>2000000</v>
      </c>
      <c r="X4349">
        <v>2015</v>
      </c>
      <c r="Y4349">
        <v>860</v>
      </c>
      <c r="Z4349">
        <v>4.5</v>
      </c>
      <c r="AB4349">
        <v>0</v>
      </c>
    </row>
    <row r="4350" spans="1:28" hidden="1" x14ac:dyDescent="0.25">
      <c r="A4350" t="s">
        <v>28</v>
      </c>
      <c r="B4350" t="s">
        <v>20592</v>
      </c>
      <c r="C4350">
        <v>18</v>
      </c>
      <c r="D4350">
        <v>92</v>
      </c>
      <c r="E4350">
        <v>3</v>
      </c>
      <c r="F4350">
        <v>412</v>
      </c>
      <c r="G4350" t="s">
        <v>20593</v>
      </c>
      <c r="H4350">
        <v>11000</v>
      </c>
      <c r="J4350" t="s">
        <v>10412</v>
      </c>
      <c r="K4350" t="s">
        <v>20594</v>
      </c>
      <c r="L4350" t="s">
        <v>20595</v>
      </c>
      <c r="M4350">
        <v>838</v>
      </c>
      <c r="N4350">
        <v>13583</v>
      </c>
      <c r="O4350" t="s">
        <v>20596</v>
      </c>
      <c r="P4350">
        <v>0</v>
      </c>
      <c r="Q4350" t="s">
        <v>20597</v>
      </c>
      <c r="R4350" t="s">
        <v>20598</v>
      </c>
      <c r="S4350">
        <v>17</v>
      </c>
      <c r="T4350" t="s">
        <v>37</v>
      </c>
      <c r="U4350" t="s">
        <v>38</v>
      </c>
      <c r="V4350" t="s">
        <v>4829</v>
      </c>
      <c r="W4350">
        <v>2000000</v>
      </c>
      <c r="X4350">
        <v>2015</v>
      </c>
      <c r="Y4350">
        <v>1000</v>
      </c>
      <c r="Z4350">
        <v>3.4</v>
      </c>
      <c r="AB4350">
        <v>728</v>
      </c>
    </row>
    <row r="4351" spans="1:28" hidden="1" x14ac:dyDescent="0.25">
      <c r="A4351" t="s">
        <v>746</v>
      </c>
      <c r="B4351" t="s">
        <v>20599</v>
      </c>
      <c r="C4351">
        <v>45</v>
      </c>
      <c r="D4351">
        <v>99</v>
      </c>
      <c r="E4351">
        <v>28</v>
      </c>
      <c r="F4351">
        <v>223</v>
      </c>
      <c r="G4351" t="s">
        <v>6007</v>
      </c>
      <c r="H4351">
        <v>18000</v>
      </c>
      <c r="I4351">
        <v>4600000</v>
      </c>
      <c r="J4351" t="s">
        <v>1934</v>
      </c>
      <c r="K4351" t="s">
        <v>587</v>
      </c>
      <c r="L4351" t="s">
        <v>20600</v>
      </c>
      <c r="M4351">
        <v>11763</v>
      </c>
      <c r="N4351">
        <v>19649</v>
      </c>
      <c r="O4351" t="s">
        <v>6598</v>
      </c>
      <c r="P4351">
        <v>2</v>
      </c>
      <c r="Q4351" t="s">
        <v>20601</v>
      </c>
      <c r="R4351" t="s">
        <v>20602</v>
      </c>
      <c r="S4351">
        <v>111</v>
      </c>
      <c r="T4351" t="s">
        <v>37</v>
      </c>
      <c r="U4351" t="s">
        <v>38</v>
      </c>
      <c r="V4351" t="s">
        <v>584</v>
      </c>
      <c r="W4351">
        <v>1900000</v>
      </c>
      <c r="X4351">
        <v>1986</v>
      </c>
      <c r="Y4351">
        <v>1000</v>
      </c>
      <c r="Z4351">
        <v>7.1</v>
      </c>
      <c r="AA4351">
        <v>1.85</v>
      </c>
      <c r="AB4351">
        <v>0</v>
      </c>
    </row>
    <row r="4352" spans="1:28" hidden="1" x14ac:dyDescent="0.25">
      <c r="A4352" t="s">
        <v>28</v>
      </c>
      <c r="B4352" t="s">
        <v>13776</v>
      </c>
      <c r="C4352">
        <v>60</v>
      </c>
      <c r="D4352">
        <v>103</v>
      </c>
      <c r="E4352">
        <v>35</v>
      </c>
      <c r="F4352">
        <v>482</v>
      </c>
      <c r="G4352" t="s">
        <v>2519</v>
      </c>
      <c r="H4352">
        <v>548</v>
      </c>
      <c r="I4352">
        <v>1420578</v>
      </c>
      <c r="J4352" t="s">
        <v>5323</v>
      </c>
      <c r="K4352" t="s">
        <v>3201</v>
      </c>
      <c r="L4352" t="s">
        <v>20603</v>
      </c>
      <c r="M4352">
        <v>4894</v>
      </c>
      <c r="N4352">
        <v>2389</v>
      </c>
      <c r="O4352" t="s">
        <v>5590</v>
      </c>
      <c r="P4352">
        <v>0</v>
      </c>
      <c r="Q4352" t="s">
        <v>20604</v>
      </c>
      <c r="R4352" t="s">
        <v>20605</v>
      </c>
      <c r="S4352">
        <v>122</v>
      </c>
      <c r="T4352" t="s">
        <v>37</v>
      </c>
      <c r="U4352" t="s">
        <v>38</v>
      </c>
      <c r="V4352" t="s">
        <v>39</v>
      </c>
      <c r="W4352">
        <v>1900000</v>
      </c>
      <c r="X4352">
        <v>2003</v>
      </c>
      <c r="Y4352">
        <v>495</v>
      </c>
      <c r="Z4352">
        <v>6.4</v>
      </c>
      <c r="AA4352">
        <v>2.35</v>
      </c>
      <c r="AB4352">
        <v>298</v>
      </c>
    </row>
    <row r="4353" spans="1:28" hidden="1" x14ac:dyDescent="0.25">
      <c r="A4353" t="s">
        <v>28</v>
      </c>
      <c r="B4353" t="s">
        <v>17285</v>
      </c>
      <c r="C4353">
        <v>23</v>
      </c>
      <c r="D4353">
        <v>90</v>
      </c>
      <c r="E4353">
        <v>58</v>
      </c>
      <c r="F4353">
        <v>164</v>
      </c>
      <c r="G4353" t="s">
        <v>20606</v>
      </c>
      <c r="H4353">
        <v>405</v>
      </c>
      <c r="J4353" t="s">
        <v>59</v>
      </c>
      <c r="K4353" t="s">
        <v>20607</v>
      </c>
      <c r="L4353" t="s">
        <v>20608</v>
      </c>
      <c r="M4353">
        <v>2032</v>
      </c>
      <c r="N4353">
        <v>1204</v>
      </c>
      <c r="O4353" t="s">
        <v>20609</v>
      </c>
      <c r="P4353">
        <v>2</v>
      </c>
      <c r="Q4353" t="s">
        <v>20610</v>
      </c>
      <c r="R4353" t="s">
        <v>20611</v>
      </c>
      <c r="S4353">
        <v>15</v>
      </c>
      <c r="T4353" t="s">
        <v>37</v>
      </c>
      <c r="U4353" t="s">
        <v>38</v>
      </c>
      <c r="V4353" t="s">
        <v>584</v>
      </c>
      <c r="W4353">
        <v>1950000</v>
      </c>
      <c r="X4353">
        <v>2015</v>
      </c>
      <c r="Y4353">
        <v>217</v>
      </c>
      <c r="Z4353">
        <v>5.2</v>
      </c>
      <c r="AA4353">
        <v>1.78</v>
      </c>
      <c r="AB4353">
        <v>620</v>
      </c>
    </row>
    <row r="4354" spans="1:28" hidden="1" x14ac:dyDescent="0.25">
      <c r="A4354" t="s">
        <v>28</v>
      </c>
      <c r="B4354" t="s">
        <v>12084</v>
      </c>
      <c r="C4354">
        <v>363</v>
      </c>
      <c r="D4354">
        <v>95</v>
      </c>
      <c r="E4354">
        <v>89</v>
      </c>
      <c r="F4354">
        <v>263</v>
      </c>
      <c r="G4354" t="s">
        <v>3704</v>
      </c>
      <c r="H4354">
        <v>16000</v>
      </c>
      <c r="I4354">
        <v>1028658</v>
      </c>
      <c r="J4354" t="s">
        <v>1923</v>
      </c>
      <c r="K4354" t="s">
        <v>314</v>
      </c>
      <c r="L4354" t="s">
        <v>20612</v>
      </c>
      <c r="M4354">
        <v>118684</v>
      </c>
      <c r="N4354">
        <v>17471</v>
      </c>
      <c r="O4354" t="s">
        <v>20613</v>
      </c>
      <c r="P4354">
        <v>0</v>
      </c>
      <c r="Q4354" t="s">
        <v>20614</v>
      </c>
      <c r="R4354" t="s">
        <v>20615</v>
      </c>
      <c r="S4354">
        <v>447</v>
      </c>
      <c r="T4354" t="s">
        <v>37</v>
      </c>
      <c r="U4354" t="s">
        <v>3570</v>
      </c>
      <c r="V4354" t="s">
        <v>584</v>
      </c>
      <c r="W4354">
        <v>3000000</v>
      </c>
      <c r="X4354">
        <v>2010</v>
      </c>
      <c r="Y4354">
        <v>517</v>
      </c>
      <c r="Z4354">
        <v>7</v>
      </c>
      <c r="AA4354">
        <v>2.35</v>
      </c>
      <c r="AB4354">
        <v>24000</v>
      </c>
    </row>
    <row r="4355" spans="1:28" hidden="1" x14ac:dyDescent="0.25">
      <c r="A4355" t="s">
        <v>28</v>
      </c>
      <c r="B4355" t="s">
        <v>20616</v>
      </c>
      <c r="C4355">
        <v>249</v>
      </c>
      <c r="D4355">
        <v>97</v>
      </c>
      <c r="E4355">
        <v>0</v>
      </c>
      <c r="F4355">
        <v>594</v>
      </c>
      <c r="G4355" t="s">
        <v>2283</v>
      </c>
      <c r="H4355">
        <v>920</v>
      </c>
      <c r="I4355">
        <v>466702</v>
      </c>
      <c r="J4355" t="s">
        <v>1414</v>
      </c>
      <c r="K4355" t="s">
        <v>5045</v>
      </c>
      <c r="L4355" t="s">
        <v>20617</v>
      </c>
      <c r="M4355">
        <v>65877</v>
      </c>
      <c r="N4355">
        <v>3275</v>
      </c>
      <c r="O4355" t="s">
        <v>4724</v>
      </c>
      <c r="P4355">
        <v>1</v>
      </c>
      <c r="Q4355" t="s">
        <v>20618</v>
      </c>
      <c r="R4355" t="s">
        <v>20619</v>
      </c>
      <c r="S4355">
        <v>100</v>
      </c>
      <c r="T4355" t="s">
        <v>37</v>
      </c>
      <c r="U4355" t="s">
        <v>56</v>
      </c>
      <c r="V4355" t="s">
        <v>584</v>
      </c>
      <c r="X4355">
        <v>2010</v>
      </c>
      <c r="Y4355">
        <v>680</v>
      </c>
      <c r="Z4355">
        <v>7.3</v>
      </c>
      <c r="AA4355">
        <v>1.85</v>
      </c>
      <c r="AB4355">
        <v>17000</v>
      </c>
    </row>
    <row r="4356" spans="1:28" hidden="1" x14ac:dyDescent="0.25">
      <c r="A4356" t="s">
        <v>28</v>
      </c>
      <c r="B4356" t="s">
        <v>20620</v>
      </c>
      <c r="C4356">
        <v>68</v>
      </c>
      <c r="D4356">
        <v>108</v>
      </c>
      <c r="E4356">
        <v>63</v>
      </c>
      <c r="F4356">
        <v>5</v>
      </c>
      <c r="G4356" t="s">
        <v>20621</v>
      </c>
      <c r="H4356">
        <v>161</v>
      </c>
      <c r="J4356" t="s">
        <v>20622</v>
      </c>
      <c r="K4356" t="s">
        <v>11113</v>
      </c>
      <c r="L4356" t="s">
        <v>20623</v>
      </c>
      <c r="M4356">
        <v>6678</v>
      </c>
      <c r="N4356">
        <v>176</v>
      </c>
      <c r="O4356" t="s">
        <v>20624</v>
      </c>
      <c r="P4356">
        <v>0</v>
      </c>
      <c r="R4356" t="s">
        <v>20625</v>
      </c>
      <c r="S4356">
        <v>42</v>
      </c>
      <c r="T4356" t="s">
        <v>15949</v>
      </c>
      <c r="U4356" t="s">
        <v>20626</v>
      </c>
      <c r="V4356" t="s">
        <v>4829</v>
      </c>
      <c r="W4356">
        <v>1500000</v>
      </c>
      <c r="X4356">
        <v>2013</v>
      </c>
      <c r="Y4356">
        <v>10</v>
      </c>
      <c r="Z4356">
        <v>8.1</v>
      </c>
      <c r="AA4356">
        <v>1.85</v>
      </c>
      <c r="AB4356">
        <v>0</v>
      </c>
    </row>
    <row r="4357" spans="1:28" hidden="1" x14ac:dyDescent="0.25">
      <c r="A4357" t="s">
        <v>28</v>
      </c>
      <c r="B4357" t="s">
        <v>20627</v>
      </c>
      <c r="C4357">
        <v>14</v>
      </c>
      <c r="D4357">
        <v>95</v>
      </c>
      <c r="E4357">
        <v>0</v>
      </c>
      <c r="F4357">
        <v>164</v>
      </c>
      <c r="G4357" t="s">
        <v>20628</v>
      </c>
      <c r="H4357">
        <v>533</v>
      </c>
      <c r="I4357">
        <v>18435</v>
      </c>
      <c r="J4357" t="s">
        <v>3408</v>
      </c>
      <c r="K4357" t="s">
        <v>20629</v>
      </c>
      <c r="L4357" t="s">
        <v>20630</v>
      </c>
      <c r="M4357">
        <v>1010</v>
      </c>
      <c r="N4357">
        <v>1082</v>
      </c>
      <c r="O4357" t="s">
        <v>5979</v>
      </c>
      <c r="P4357">
        <v>5</v>
      </c>
      <c r="Q4357" t="s">
        <v>20631</v>
      </c>
      <c r="R4357" t="s">
        <v>20632</v>
      </c>
      <c r="S4357">
        <v>15</v>
      </c>
      <c r="T4357" t="s">
        <v>1463</v>
      </c>
      <c r="U4357" t="s">
        <v>1464</v>
      </c>
      <c r="V4357" t="s">
        <v>5612</v>
      </c>
      <c r="W4357">
        <v>1400000</v>
      </c>
      <c r="X4357">
        <v>2006</v>
      </c>
      <c r="Y4357">
        <v>323</v>
      </c>
      <c r="Z4357">
        <v>5.8</v>
      </c>
      <c r="AA4357">
        <v>1.85</v>
      </c>
      <c r="AB4357">
        <v>104</v>
      </c>
    </row>
    <row r="4358" spans="1:28" hidden="1" x14ac:dyDescent="0.25">
      <c r="A4358" t="s">
        <v>28</v>
      </c>
      <c r="B4358" t="s">
        <v>8416</v>
      </c>
      <c r="C4358">
        <v>359</v>
      </c>
      <c r="D4358">
        <v>100</v>
      </c>
      <c r="E4358">
        <v>108</v>
      </c>
      <c r="F4358">
        <v>534</v>
      </c>
      <c r="G4358" t="s">
        <v>233</v>
      </c>
      <c r="H4358">
        <v>17000</v>
      </c>
      <c r="I4358">
        <v>35266619</v>
      </c>
      <c r="J4358" t="s">
        <v>5050</v>
      </c>
      <c r="K4358" t="s">
        <v>488</v>
      </c>
      <c r="L4358" t="s">
        <v>8417</v>
      </c>
      <c r="M4358">
        <v>108248</v>
      </c>
      <c r="N4358">
        <v>20051</v>
      </c>
      <c r="O4358" t="s">
        <v>7934</v>
      </c>
      <c r="P4358">
        <v>1</v>
      </c>
      <c r="Q4358" t="s">
        <v>8418</v>
      </c>
      <c r="R4358" t="s">
        <v>8419</v>
      </c>
      <c r="S4358">
        <v>371</v>
      </c>
      <c r="T4358" t="s">
        <v>37</v>
      </c>
      <c r="U4358" t="s">
        <v>38</v>
      </c>
      <c r="V4358" t="s">
        <v>584</v>
      </c>
      <c r="W4358">
        <v>30000000</v>
      </c>
      <c r="X4358">
        <v>2013</v>
      </c>
      <c r="Y4358">
        <v>2000</v>
      </c>
      <c r="Z4358">
        <v>5.9</v>
      </c>
      <c r="AA4358">
        <v>2.35</v>
      </c>
      <c r="AB4358">
        <v>39000</v>
      </c>
    </row>
    <row r="4359" spans="1:28" hidden="1" x14ac:dyDescent="0.25">
      <c r="A4359" t="s">
        <v>28</v>
      </c>
      <c r="B4359" t="s">
        <v>20633</v>
      </c>
      <c r="C4359">
        <v>15</v>
      </c>
      <c r="D4359">
        <v>160</v>
      </c>
      <c r="E4359">
        <v>168</v>
      </c>
      <c r="F4359">
        <v>71</v>
      </c>
      <c r="G4359" t="s">
        <v>20633</v>
      </c>
      <c r="H4359">
        <v>733</v>
      </c>
      <c r="I4359">
        <v>95236</v>
      </c>
      <c r="J4359" t="s">
        <v>18256</v>
      </c>
      <c r="K4359" t="s">
        <v>2580</v>
      </c>
      <c r="L4359" t="s">
        <v>20634</v>
      </c>
      <c r="M4359">
        <v>5018</v>
      </c>
      <c r="N4359">
        <v>1182</v>
      </c>
      <c r="O4359" t="s">
        <v>20635</v>
      </c>
      <c r="P4359">
        <v>3</v>
      </c>
      <c r="R4359" t="s">
        <v>20636</v>
      </c>
      <c r="S4359">
        <v>38</v>
      </c>
      <c r="T4359" t="s">
        <v>5610</v>
      </c>
      <c r="U4359" t="s">
        <v>5611</v>
      </c>
      <c r="V4359" t="s">
        <v>4829</v>
      </c>
      <c r="X4359">
        <v>2013</v>
      </c>
      <c r="Y4359">
        <v>168</v>
      </c>
      <c r="Z4359">
        <v>6.4</v>
      </c>
      <c r="AB4359">
        <v>1000</v>
      </c>
    </row>
    <row r="4360" spans="1:28" hidden="1" x14ac:dyDescent="0.25">
      <c r="A4360" t="s">
        <v>28</v>
      </c>
      <c r="B4360" t="s">
        <v>6307</v>
      </c>
      <c r="C4360">
        <v>256</v>
      </c>
      <c r="D4360">
        <v>101</v>
      </c>
      <c r="E4360">
        <v>0</v>
      </c>
      <c r="F4360">
        <v>574</v>
      </c>
      <c r="G4360" t="s">
        <v>7328</v>
      </c>
      <c r="H4360">
        <v>40000</v>
      </c>
      <c r="I4360">
        <v>26505000</v>
      </c>
      <c r="J4360" t="s">
        <v>6402</v>
      </c>
      <c r="K4360" t="s">
        <v>43</v>
      </c>
      <c r="L4360" t="s">
        <v>7329</v>
      </c>
      <c r="M4360">
        <v>149293</v>
      </c>
      <c r="N4360">
        <v>42918</v>
      </c>
      <c r="O4360" t="s">
        <v>7330</v>
      </c>
      <c r="P4360">
        <v>1</v>
      </c>
      <c r="Q4360" t="s">
        <v>7331</v>
      </c>
      <c r="R4360" t="s">
        <v>7332</v>
      </c>
      <c r="S4360">
        <v>668</v>
      </c>
      <c r="T4360" t="s">
        <v>37</v>
      </c>
      <c r="U4360" t="s">
        <v>38</v>
      </c>
      <c r="V4360" t="s">
        <v>7333</v>
      </c>
      <c r="W4360">
        <v>1800000</v>
      </c>
      <c r="X4360">
        <v>1984</v>
      </c>
      <c r="Y4360">
        <v>852</v>
      </c>
      <c r="Z4360">
        <v>7.5</v>
      </c>
      <c r="AA4360">
        <v>1.85</v>
      </c>
      <c r="AB4360">
        <v>10000</v>
      </c>
    </row>
    <row r="4361" spans="1:28" hidden="1" x14ac:dyDescent="0.25">
      <c r="A4361" t="s">
        <v>28</v>
      </c>
      <c r="B4361" t="s">
        <v>12806</v>
      </c>
      <c r="C4361">
        <v>194</v>
      </c>
      <c r="D4361">
        <v>90</v>
      </c>
      <c r="E4361">
        <v>120</v>
      </c>
      <c r="F4361">
        <v>0</v>
      </c>
      <c r="G4361" t="s">
        <v>20637</v>
      </c>
      <c r="H4361">
        <v>41</v>
      </c>
      <c r="I4361">
        <v>2957978</v>
      </c>
      <c r="J4361" t="s">
        <v>20638</v>
      </c>
      <c r="K4361" t="s">
        <v>20639</v>
      </c>
      <c r="L4361" t="s">
        <v>20640</v>
      </c>
      <c r="M4361">
        <v>40481</v>
      </c>
      <c r="N4361">
        <v>68</v>
      </c>
      <c r="O4361" t="s">
        <v>20641</v>
      </c>
      <c r="P4361">
        <v>0</v>
      </c>
      <c r="Q4361" t="s">
        <v>20642</v>
      </c>
      <c r="R4361" t="s">
        <v>20643</v>
      </c>
      <c r="S4361">
        <v>134</v>
      </c>
      <c r="T4361" t="s">
        <v>37</v>
      </c>
      <c r="U4361" t="s">
        <v>56</v>
      </c>
      <c r="V4361" t="s">
        <v>39</v>
      </c>
      <c r="W4361">
        <v>1000000</v>
      </c>
      <c r="X4361">
        <v>2008</v>
      </c>
      <c r="Y4361">
        <v>27</v>
      </c>
      <c r="Z4361">
        <v>7.8</v>
      </c>
      <c r="AA4361">
        <v>1.85</v>
      </c>
      <c r="AB4361">
        <v>0</v>
      </c>
    </row>
    <row r="4362" spans="1:28" hidden="1" x14ac:dyDescent="0.25">
      <c r="A4362" t="s">
        <v>28</v>
      </c>
      <c r="B4362" t="s">
        <v>20644</v>
      </c>
      <c r="D4362">
        <v>86</v>
      </c>
      <c r="E4362">
        <v>0</v>
      </c>
      <c r="F4362">
        <v>3</v>
      </c>
      <c r="G4362" t="s">
        <v>20645</v>
      </c>
      <c r="H4362">
        <v>42</v>
      </c>
      <c r="J4362" t="s">
        <v>3408</v>
      </c>
      <c r="K4362" t="s">
        <v>20646</v>
      </c>
      <c r="L4362" t="s">
        <v>20647</v>
      </c>
      <c r="M4362">
        <v>333</v>
      </c>
      <c r="N4362">
        <v>90</v>
      </c>
      <c r="O4362" t="s">
        <v>20648</v>
      </c>
      <c r="P4362">
        <v>5</v>
      </c>
      <c r="Q4362" t="s">
        <v>20649</v>
      </c>
      <c r="R4362" t="s">
        <v>20650</v>
      </c>
      <c r="S4362">
        <v>6</v>
      </c>
      <c r="T4362" t="s">
        <v>37</v>
      </c>
      <c r="U4362" t="s">
        <v>178</v>
      </c>
      <c r="X4362">
        <v>2015</v>
      </c>
      <c r="Y4362">
        <v>40</v>
      </c>
      <c r="Z4362">
        <v>6.3</v>
      </c>
      <c r="AB4362">
        <v>213</v>
      </c>
    </row>
    <row r="4363" spans="1:28" hidden="1" x14ac:dyDescent="0.25">
      <c r="A4363" t="s">
        <v>28</v>
      </c>
      <c r="B4363" t="s">
        <v>20651</v>
      </c>
      <c r="C4363">
        <v>10</v>
      </c>
      <c r="D4363">
        <v>89</v>
      </c>
      <c r="E4363">
        <v>47</v>
      </c>
      <c r="F4363">
        <v>585</v>
      </c>
      <c r="G4363" t="s">
        <v>20652</v>
      </c>
      <c r="H4363">
        <v>628</v>
      </c>
      <c r="I4363">
        <v>444044</v>
      </c>
      <c r="J4363" t="s">
        <v>3408</v>
      </c>
      <c r="K4363" t="s">
        <v>7435</v>
      </c>
      <c r="L4363" t="s">
        <v>20653</v>
      </c>
      <c r="M4363">
        <v>744</v>
      </c>
      <c r="N4363">
        <v>4249</v>
      </c>
      <c r="O4363" t="s">
        <v>5226</v>
      </c>
      <c r="P4363">
        <v>6</v>
      </c>
      <c r="Q4363" t="s">
        <v>20654</v>
      </c>
      <c r="R4363" t="s">
        <v>20655</v>
      </c>
      <c r="S4363">
        <v>19</v>
      </c>
      <c r="T4363" t="s">
        <v>37</v>
      </c>
      <c r="U4363" t="s">
        <v>38</v>
      </c>
      <c r="V4363" t="s">
        <v>584</v>
      </c>
      <c r="W4363">
        <v>1900000</v>
      </c>
      <c r="X4363">
        <v>2015</v>
      </c>
      <c r="Y4363">
        <v>606</v>
      </c>
      <c r="Z4363">
        <v>7.2</v>
      </c>
      <c r="AA4363">
        <v>1.85</v>
      </c>
      <c r="AB4363">
        <v>1000</v>
      </c>
    </row>
    <row r="4364" spans="1:28" hidden="1" x14ac:dyDescent="0.25">
      <c r="A4364" t="s">
        <v>28</v>
      </c>
      <c r="B4364" t="s">
        <v>20656</v>
      </c>
      <c r="C4364">
        <v>311</v>
      </c>
      <c r="D4364">
        <v>87</v>
      </c>
      <c r="E4364">
        <v>13</v>
      </c>
      <c r="F4364">
        <v>308</v>
      </c>
      <c r="G4364" t="s">
        <v>18504</v>
      </c>
      <c r="H4364">
        <v>463</v>
      </c>
      <c r="I4364">
        <v>40990055</v>
      </c>
      <c r="J4364" t="s">
        <v>4383</v>
      </c>
      <c r="K4364" t="s">
        <v>19164</v>
      </c>
      <c r="L4364" t="s">
        <v>20657</v>
      </c>
      <c r="M4364">
        <v>41509</v>
      </c>
      <c r="N4364">
        <v>1958</v>
      </c>
      <c r="O4364" t="s">
        <v>20658</v>
      </c>
      <c r="P4364">
        <v>0</v>
      </c>
      <c r="Q4364" t="s">
        <v>20659</v>
      </c>
      <c r="R4364" t="s">
        <v>20660</v>
      </c>
      <c r="S4364">
        <v>300</v>
      </c>
      <c r="T4364" t="s">
        <v>37</v>
      </c>
      <c r="U4364" t="s">
        <v>1464</v>
      </c>
      <c r="V4364" t="s">
        <v>39</v>
      </c>
      <c r="W4364">
        <v>1800000</v>
      </c>
      <c r="X4364">
        <v>2010</v>
      </c>
      <c r="Y4364">
        <v>400</v>
      </c>
      <c r="Z4364">
        <v>5.6</v>
      </c>
      <c r="AA4364">
        <v>1.85</v>
      </c>
      <c r="AB4364">
        <v>0</v>
      </c>
    </row>
    <row r="4365" spans="1:28" hidden="1" x14ac:dyDescent="0.25">
      <c r="A4365" t="s">
        <v>28</v>
      </c>
      <c r="B4365" t="s">
        <v>6261</v>
      </c>
      <c r="C4365">
        <v>205</v>
      </c>
      <c r="D4365">
        <v>98</v>
      </c>
      <c r="E4365">
        <v>456</v>
      </c>
      <c r="F4365">
        <v>231</v>
      </c>
      <c r="G4365" t="s">
        <v>4683</v>
      </c>
      <c r="H4365">
        <v>1000</v>
      </c>
      <c r="I4365">
        <v>1445366</v>
      </c>
      <c r="J4365" t="s">
        <v>4295</v>
      </c>
      <c r="K4365" t="s">
        <v>202</v>
      </c>
      <c r="L4365" t="s">
        <v>20661</v>
      </c>
      <c r="M4365">
        <v>29019</v>
      </c>
      <c r="N4365">
        <v>2032</v>
      </c>
      <c r="O4365" t="s">
        <v>10507</v>
      </c>
      <c r="P4365">
        <v>1</v>
      </c>
      <c r="Q4365" t="s">
        <v>20662</v>
      </c>
      <c r="R4365" t="s">
        <v>20663</v>
      </c>
      <c r="S4365">
        <v>75</v>
      </c>
      <c r="T4365" t="s">
        <v>37</v>
      </c>
      <c r="U4365" t="s">
        <v>56</v>
      </c>
      <c r="V4365" t="s">
        <v>584</v>
      </c>
      <c r="X4365">
        <v>2009</v>
      </c>
      <c r="Y4365">
        <v>548</v>
      </c>
      <c r="Z4365">
        <v>7.2</v>
      </c>
      <c r="AA4365">
        <v>2.35</v>
      </c>
      <c r="AB4365">
        <v>10000</v>
      </c>
    </row>
    <row r="4366" spans="1:28" hidden="1" x14ac:dyDescent="0.25">
      <c r="A4366" t="s">
        <v>746</v>
      </c>
      <c r="B4366" t="s">
        <v>20225</v>
      </c>
      <c r="C4366">
        <v>94</v>
      </c>
      <c r="D4366">
        <v>125</v>
      </c>
      <c r="E4366">
        <v>603</v>
      </c>
      <c r="F4366">
        <v>114</v>
      </c>
      <c r="G4366" t="s">
        <v>12524</v>
      </c>
      <c r="H4366">
        <v>10000</v>
      </c>
      <c r="J4366" t="s">
        <v>3408</v>
      </c>
      <c r="K4366" t="s">
        <v>118</v>
      </c>
      <c r="L4366" t="s">
        <v>20664</v>
      </c>
      <c r="M4366">
        <v>78454</v>
      </c>
      <c r="N4366">
        <v>10570</v>
      </c>
      <c r="O4366" t="s">
        <v>20665</v>
      </c>
      <c r="P4366">
        <v>0</v>
      </c>
      <c r="Q4366" t="s">
        <v>20666</v>
      </c>
      <c r="R4366" t="s">
        <v>20667</v>
      </c>
      <c r="S4366">
        <v>233</v>
      </c>
      <c r="T4366" t="s">
        <v>37</v>
      </c>
      <c r="U4366" t="s">
        <v>38</v>
      </c>
      <c r="V4366" t="s">
        <v>94</v>
      </c>
      <c r="W4366">
        <v>1800000</v>
      </c>
      <c r="X4366">
        <v>1951</v>
      </c>
      <c r="Y4366">
        <v>416</v>
      </c>
      <c r="Z4366">
        <v>8</v>
      </c>
      <c r="AA4366">
        <v>1.37</v>
      </c>
      <c r="AB4366">
        <v>5000</v>
      </c>
    </row>
    <row r="4367" spans="1:28" hidden="1" x14ac:dyDescent="0.25">
      <c r="A4367" t="s">
        <v>746</v>
      </c>
      <c r="B4367" t="s">
        <v>3726</v>
      </c>
      <c r="C4367">
        <v>192</v>
      </c>
      <c r="D4367">
        <v>95</v>
      </c>
      <c r="E4367">
        <v>0</v>
      </c>
      <c r="F4367">
        <v>277</v>
      </c>
      <c r="G4367" t="s">
        <v>18802</v>
      </c>
      <c r="H4367">
        <v>654</v>
      </c>
      <c r="J4367" t="s">
        <v>1670</v>
      </c>
      <c r="K4367" t="s">
        <v>12976</v>
      </c>
      <c r="L4367" t="s">
        <v>20668</v>
      </c>
      <c r="M4367">
        <v>342585</v>
      </c>
      <c r="N4367">
        <v>1991</v>
      </c>
      <c r="O4367" t="s">
        <v>18814</v>
      </c>
      <c r="P4367">
        <v>0</v>
      </c>
      <c r="Q4367" t="s">
        <v>20669</v>
      </c>
      <c r="R4367" t="s">
        <v>20670</v>
      </c>
      <c r="S4367">
        <v>839</v>
      </c>
      <c r="T4367" t="s">
        <v>37</v>
      </c>
      <c r="U4367" t="s">
        <v>38</v>
      </c>
      <c r="V4367" t="s">
        <v>94</v>
      </c>
      <c r="W4367">
        <v>1800000</v>
      </c>
      <c r="X4367">
        <v>1964</v>
      </c>
      <c r="Y4367">
        <v>575</v>
      </c>
      <c r="Z4367">
        <v>8.5</v>
      </c>
      <c r="AA4367">
        <v>1.66</v>
      </c>
      <c r="AB4367">
        <v>18000</v>
      </c>
    </row>
    <row r="4368" spans="1:28" hidden="1" x14ac:dyDescent="0.25">
      <c r="A4368" t="s">
        <v>28</v>
      </c>
      <c r="B4368" t="s">
        <v>20671</v>
      </c>
      <c r="C4368">
        <v>85</v>
      </c>
      <c r="D4368">
        <v>118</v>
      </c>
      <c r="E4368">
        <v>12</v>
      </c>
      <c r="F4368">
        <v>67</v>
      </c>
      <c r="G4368" t="s">
        <v>20672</v>
      </c>
      <c r="H4368">
        <v>201</v>
      </c>
      <c r="I4368">
        <v>5709616</v>
      </c>
      <c r="J4368" t="s">
        <v>213</v>
      </c>
      <c r="K4368" t="s">
        <v>150</v>
      </c>
      <c r="L4368" t="s">
        <v>20673</v>
      </c>
      <c r="M4368">
        <v>11088</v>
      </c>
      <c r="N4368">
        <v>546</v>
      </c>
      <c r="O4368" t="s">
        <v>2889</v>
      </c>
      <c r="P4368">
        <v>0</v>
      </c>
      <c r="Q4368" t="s">
        <v>20674</v>
      </c>
      <c r="R4368" t="s">
        <v>20675</v>
      </c>
      <c r="S4368">
        <v>110</v>
      </c>
      <c r="T4368" t="s">
        <v>2777</v>
      </c>
      <c r="U4368" t="s">
        <v>2912</v>
      </c>
      <c r="V4368" t="s">
        <v>584</v>
      </c>
      <c r="W4368">
        <v>1800000</v>
      </c>
      <c r="X4368">
        <v>2002</v>
      </c>
      <c r="Y4368">
        <v>163</v>
      </c>
      <c r="Z4368">
        <v>6.8</v>
      </c>
      <c r="AA4368">
        <v>1.85</v>
      </c>
      <c r="AB4368">
        <v>544</v>
      </c>
    </row>
    <row r="4369" spans="1:28" hidden="1" x14ac:dyDescent="0.25">
      <c r="A4369" t="s">
        <v>28</v>
      </c>
      <c r="B4369" t="s">
        <v>20676</v>
      </c>
      <c r="C4369">
        <v>663</v>
      </c>
      <c r="D4369">
        <v>93</v>
      </c>
      <c r="E4369">
        <v>188</v>
      </c>
      <c r="F4369">
        <v>168</v>
      </c>
      <c r="G4369" t="s">
        <v>20677</v>
      </c>
      <c r="H4369">
        <v>2000</v>
      </c>
      <c r="I4369">
        <v>12784397</v>
      </c>
      <c r="J4369" t="s">
        <v>5323</v>
      </c>
      <c r="K4369" t="s">
        <v>3733</v>
      </c>
      <c r="L4369" t="s">
        <v>20678</v>
      </c>
      <c r="M4369">
        <v>70336</v>
      </c>
      <c r="N4369">
        <v>2658</v>
      </c>
      <c r="O4369" t="s">
        <v>20679</v>
      </c>
      <c r="P4369">
        <v>0</v>
      </c>
      <c r="Q4369" t="s">
        <v>20680</v>
      </c>
      <c r="R4369" t="s">
        <v>20681</v>
      </c>
      <c r="S4369">
        <v>269</v>
      </c>
      <c r="T4369" t="s">
        <v>37</v>
      </c>
      <c r="U4369" t="s">
        <v>38</v>
      </c>
      <c r="V4369" t="s">
        <v>39</v>
      </c>
      <c r="W4369">
        <v>1800000</v>
      </c>
      <c r="X4369">
        <v>2012</v>
      </c>
      <c r="Y4369">
        <v>458</v>
      </c>
      <c r="Z4369">
        <v>7.3</v>
      </c>
      <c r="AA4369">
        <v>1.85</v>
      </c>
      <c r="AB4369">
        <v>31000</v>
      </c>
    </row>
    <row r="4370" spans="1:28" hidden="1" x14ac:dyDescent="0.25">
      <c r="A4370" t="s">
        <v>28</v>
      </c>
      <c r="B4370" t="s">
        <v>20682</v>
      </c>
      <c r="C4370">
        <v>62</v>
      </c>
      <c r="D4370">
        <v>96</v>
      </c>
      <c r="E4370">
        <v>88</v>
      </c>
      <c r="F4370">
        <v>196</v>
      </c>
      <c r="G4370" t="s">
        <v>20548</v>
      </c>
      <c r="H4370">
        <v>595</v>
      </c>
      <c r="J4370" t="s">
        <v>646</v>
      </c>
      <c r="K4370" t="s">
        <v>6114</v>
      </c>
      <c r="L4370" t="s">
        <v>20683</v>
      </c>
      <c r="M4370">
        <v>22764</v>
      </c>
      <c r="N4370">
        <v>1432</v>
      </c>
      <c r="O4370" t="s">
        <v>20684</v>
      </c>
      <c r="P4370">
        <v>4</v>
      </c>
      <c r="Q4370" t="s">
        <v>20685</v>
      </c>
      <c r="R4370" t="s">
        <v>20686</v>
      </c>
      <c r="S4370">
        <v>91</v>
      </c>
      <c r="T4370" t="s">
        <v>37</v>
      </c>
      <c r="U4370" t="s">
        <v>38</v>
      </c>
      <c r="V4370" t="s">
        <v>276</v>
      </c>
      <c r="W4370">
        <v>1800000</v>
      </c>
      <c r="X4370">
        <v>1973</v>
      </c>
      <c r="Y4370">
        <v>356</v>
      </c>
      <c r="Z4370">
        <v>5.5</v>
      </c>
      <c r="AA4370">
        <v>2.35</v>
      </c>
      <c r="AB4370">
        <v>511</v>
      </c>
    </row>
    <row r="4371" spans="1:28" hidden="1" x14ac:dyDescent="0.25">
      <c r="A4371" t="s">
        <v>28</v>
      </c>
      <c r="B4371" t="s">
        <v>20687</v>
      </c>
      <c r="C4371">
        <v>39</v>
      </c>
      <c r="D4371">
        <v>109</v>
      </c>
      <c r="E4371">
        <v>9</v>
      </c>
      <c r="F4371">
        <v>280</v>
      </c>
      <c r="G4371" t="s">
        <v>5505</v>
      </c>
      <c r="H4371">
        <v>767</v>
      </c>
      <c r="I4371">
        <v>3050934</v>
      </c>
      <c r="J4371" t="s">
        <v>6198</v>
      </c>
      <c r="K4371" t="s">
        <v>6445</v>
      </c>
      <c r="L4371" t="s">
        <v>20688</v>
      </c>
      <c r="M4371">
        <v>2794</v>
      </c>
      <c r="N4371">
        <v>2187</v>
      </c>
      <c r="O4371" t="s">
        <v>13510</v>
      </c>
      <c r="P4371">
        <v>1</v>
      </c>
      <c r="Q4371" t="s">
        <v>20689</v>
      </c>
      <c r="R4371" t="s">
        <v>20690</v>
      </c>
      <c r="S4371">
        <v>78</v>
      </c>
      <c r="T4371" t="s">
        <v>37</v>
      </c>
      <c r="U4371" t="s">
        <v>38</v>
      </c>
      <c r="V4371" t="s">
        <v>39</v>
      </c>
      <c r="W4371">
        <v>1800000</v>
      </c>
      <c r="X4371">
        <v>2000</v>
      </c>
      <c r="Y4371">
        <v>380</v>
      </c>
      <c r="Z4371">
        <v>7.3</v>
      </c>
      <c r="AA4371">
        <v>1.85</v>
      </c>
      <c r="AB4371">
        <v>0</v>
      </c>
    </row>
    <row r="4372" spans="1:28" hidden="1" x14ac:dyDescent="0.25">
      <c r="A4372" t="s">
        <v>28</v>
      </c>
      <c r="B4372" t="s">
        <v>20691</v>
      </c>
      <c r="C4372">
        <v>68</v>
      </c>
      <c r="D4372">
        <v>109</v>
      </c>
      <c r="E4372">
        <v>0</v>
      </c>
      <c r="F4372">
        <v>186</v>
      </c>
      <c r="G4372" t="s">
        <v>14221</v>
      </c>
      <c r="H4372">
        <v>553</v>
      </c>
      <c r="I4372">
        <v>841206</v>
      </c>
      <c r="J4372" t="s">
        <v>3408</v>
      </c>
      <c r="K4372" t="s">
        <v>87</v>
      </c>
      <c r="L4372" t="s">
        <v>20692</v>
      </c>
      <c r="M4372">
        <v>2603</v>
      </c>
      <c r="N4372">
        <v>1439</v>
      </c>
      <c r="O4372" t="s">
        <v>4604</v>
      </c>
      <c r="P4372">
        <v>0</v>
      </c>
      <c r="Q4372" t="s">
        <v>20693</v>
      </c>
      <c r="R4372" t="s">
        <v>20694</v>
      </c>
      <c r="S4372">
        <v>34</v>
      </c>
      <c r="T4372" t="s">
        <v>37</v>
      </c>
      <c r="U4372" t="s">
        <v>38</v>
      </c>
      <c r="V4372" t="s">
        <v>584</v>
      </c>
      <c r="X4372">
        <v>2011</v>
      </c>
      <c r="Y4372">
        <v>471</v>
      </c>
      <c r="Z4372">
        <v>6.3</v>
      </c>
      <c r="AA4372">
        <v>1.85</v>
      </c>
      <c r="AB4372">
        <v>952</v>
      </c>
    </row>
    <row r="4373" spans="1:28" hidden="1" x14ac:dyDescent="0.25">
      <c r="A4373" t="s">
        <v>28</v>
      </c>
      <c r="B4373" t="s">
        <v>20695</v>
      </c>
      <c r="C4373">
        <v>3</v>
      </c>
      <c r="D4373">
        <v>155</v>
      </c>
      <c r="E4373">
        <v>0</v>
      </c>
      <c r="F4373">
        <v>61</v>
      </c>
      <c r="G4373" t="s">
        <v>20696</v>
      </c>
      <c r="H4373">
        <v>141</v>
      </c>
      <c r="J4373" t="s">
        <v>1680</v>
      </c>
      <c r="K4373" t="s">
        <v>20697</v>
      </c>
      <c r="L4373" t="s">
        <v>20698</v>
      </c>
      <c r="M4373">
        <v>563</v>
      </c>
      <c r="N4373">
        <v>349</v>
      </c>
      <c r="O4373" t="s">
        <v>20699</v>
      </c>
      <c r="P4373">
        <v>2</v>
      </c>
      <c r="R4373" t="s">
        <v>20700</v>
      </c>
      <c r="S4373">
        <v>6</v>
      </c>
      <c r="T4373" t="s">
        <v>20701</v>
      </c>
      <c r="U4373" t="s">
        <v>5611</v>
      </c>
      <c r="W4373">
        <v>150000000</v>
      </c>
      <c r="X4373">
        <v>2015</v>
      </c>
      <c r="Y4373">
        <v>77</v>
      </c>
      <c r="Z4373">
        <v>5.0999999999999996</v>
      </c>
      <c r="AB4373">
        <v>82</v>
      </c>
    </row>
    <row r="4374" spans="1:28" hidden="1" x14ac:dyDescent="0.25">
      <c r="A4374" t="s">
        <v>28</v>
      </c>
      <c r="B4374" t="s">
        <v>15026</v>
      </c>
      <c r="C4374">
        <v>130</v>
      </c>
      <c r="D4374">
        <v>90</v>
      </c>
      <c r="E4374">
        <v>293</v>
      </c>
      <c r="F4374">
        <v>808</v>
      </c>
      <c r="G4374" t="s">
        <v>350</v>
      </c>
      <c r="H4374">
        <v>16000</v>
      </c>
      <c r="I4374">
        <v>638476</v>
      </c>
      <c r="J4374" t="s">
        <v>17533</v>
      </c>
      <c r="K4374" t="s">
        <v>1763</v>
      </c>
      <c r="L4374" t="s">
        <v>20702</v>
      </c>
      <c r="M4374">
        <v>13223</v>
      </c>
      <c r="N4374">
        <v>32405</v>
      </c>
      <c r="O4374" t="s">
        <v>20703</v>
      </c>
      <c r="P4374">
        <v>1</v>
      </c>
      <c r="Q4374" t="s">
        <v>20704</v>
      </c>
      <c r="R4374" t="s">
        <v>20705</v>
      </c>
      <c r="S4374">
        <v>45</v>
      </c>
      <c r="T4374" t="s">
        <v>37</v>
      </c>
      <c r="U4374" t="s">
        <v>38</v>
      </c>
      <c r="V4374" t="s">
        <v>39</v>
      </c>
      <c r="W4374">
        <v>1500000</v>
      </c>
      <c r="X4374">
        <v>2011</v>
      </c>
      <c r="Y4374">
        <v>14000</v>
      </c>
      <c r="Z4374">
        <v>6.6</v>
      </c>
      <c r="AB4374">
        <v>0</v>
      </c>
    </row>
    <row r="4375" spans="1:28" hidden="1" x14ac:dyDescent="0.25">
      <c r="A4375" t="s">
        <v>746</v>
      </c>
      <c r="B4375" t="s">
        <v>20706</v>
      </c>
      <c r="C4375">
        <v>13</v>
      </c>
      <c r="D4375">
        <v>93</v>
      </c>
      <c r="E4375">
        <v>0</v>
      </c>
      <c r="F4375">
        <v>482</v>
      </c>
      <c r="G4375" t="s">
        <v>3545</v>
      </c>
      <c r="H4375">
        <v>12000</v>
      </c>
      <c r="J4375" t="s">
        <v>7578</v>
      </c>
      <c r="K4375" t="s">
        <v>271</v>
      </c>
      <c r="L4375" t="s">
        <v>20707</v>
      </c>
      <c r="M4375">
        <v>1435</v>
      </c>
      <c r="N4375">
        <v>14620</v>
      </c>
      <c r="O4375" t="s">
        <v>5590</v>
      </c>
      <c r="P4375">
        <v>0</v>
      </c>
      <c r="Q4375" t="s">
        <v>20708</v>
      </c>
      <c r="R4375" t="s">
        <v>20709</v>
      </c>
      <c r="S4375">
        <v>17</v>
      </c>
      <c r="T4375" t="s">
        <v>37</v>
      </c>
      <c r="U4375" t="s">
        <v>38</v>
      </c>
      <c r="V4375" t="s">
        <v>39</v>
      </c>
      <c r="W4375">
        <v>1800000</v>
      </c>
      <c r="X4375">
        <v>1993</v>
      </c>
      <c r="Y4375">
        <v>580</v>
      </c>
      <c r="Z4375">
        <v>6.1</v>
      </c>
      <c r="AA4375">
        <v>1.78</v>
      </c>
      <c r="AB4375">
        <v>266</v>
      </c>
    </row>
    <row r="4376" spans="1:28" hidden="1" x14ac:dyDescent="0.25">
      <c r="A4376" t="s">
        <v>28</v>
      </c>
      <c r="B4376" t="s">
        <v>20710</v>
      </c>
      <c r="C4376">
        <v>44</v>
      </c>
      <c r="D4376">
        <v>108</v>
      </c>
      <c r="E4376">
        <v>28</v>
      </c>
      <c r="F4376">
        <v>0</v>
      </c>
      <c r="G4376" t="s">
        <v>20711</v>
      </c>
      <c r="H4376">
        <v>0</v>
      </c>
      <c r="I4376">
        <v>505295</v>
      </c>
      <c r="J4376" t="s">
        <v>7042</v>
      </c>
      <c r="K4376" t="s">
        <v>20712</v>
      </c>
      <c r="L4376" t="s">
        <v>20713</v>
      </c>
      <c r="M4376">
        <v>1747</v>
      </c>
      <c r="N4376">
        <v>0</v>
      </c>
      <c r="O4376" t="s">
        <v>20714</v>
      </c>
      <c r="P4376">
        <v>0</v>
      </c>
      <c r="Q4376" t="s">
        <v>20715</v>
      </c>
      <c r="R4376" t="s">
        <v>20716</v>
      </c>
      <c r="S4376">
        <v>28</v>
      </c>
      <c r="T4376" t="s">
        <v>20717</v>
      </c>
      <c r="U4376" t="s">
        <v>369</v>
      </c>
      <c r="W4376">
        <v>1800000</v>
      </c>
      <c r="X4376">
        <v>2003</v>
      </c>
      <c r="Y4376">
        <v>0</v>
      </c>
      <c r="Z4376">
        <v>7.5</v>
      </c>
      <c r="AA4376">
        <v>1.85</v>
      </c>
      <c r="AB4376">
        <v>353</v>
      </c>
    </row>
    <row r="4377" spans="1:28" hidden="1" x14ac:dyDescent="0.25">
      <c r="A4377" t="s">
        <v>28</v>
      </c>
      <c r="B4377" t="s">
        <v>19223</v>
      </c>
      <c r="C4377">
        <v>26</v>
      </c>
      <c r="D4377">
        <v>114</v>
      </c>
      <c r="E4377">
        <v>57</v>
      </c>
      <c r="F4377">
        <v>426</v>
      </c>
      <c r="G4377" t="s">
        <v>10435</v>
      </c>
      <c r="H4377">
        <v>16000</v>
      </c>
      <c r="J4377" t="s">
        <v>15010</v>
      </c>
      <c r="K4377" t="s">
        <v>3693</v>
      </c>
      <c r="L4377" t="s">
        <v>20718</v>
      </c>
      <c r="M4377">
        <v>25472</v>
      </c>
      <c r="N4377">
        <v>18263</v>
      </c>
      <c r="O4377" t="s">
        <v>20719</v>
      </c>
      <c r="P4377">
        <v>3</v>
      </c>
      <c r="Q4377" t="s">
        <v>20720</v>
      </c>
      <c r="R4377" t="s">
        <v>20721</v>
      </c>
      <c r="S4377">
        <v>109</v>
      </c>
      <c r="T4377" t="s">
        <v>37</v>
      </c>
      <c r="U4377" t="s">
        <v>38</v>
      </c>
      <c r="V4377" t="s">
        <v>16051</v>
      </c>
      <c r="W4377">
        <v>1800000</v>
      </c>
      <c r="X4377">
        <v>1968</v>
      </c>
      <c r="Y4377">
        <v>844</v>
      </c>
      <c r="Z4377">
        <v>7</v>
      </c>
      <c r="AA4377">
        <v>1.85</v>
      </c>
      <c r="AB4377">
        <v>0</v>
      </c>
    </row>
    <row r="4378" spans="1:28" hidden="1" x14ac:dyDescent="0.25">
      <c r="A4378" t="s">
        <v>746</v>
      </c>
      <c r="B4378" t="s">
        <v>18896</v>
      </c>
      <c r="C4378">
        <v>27</v>
      </c>
      <c r="D4378">
        <v>87</v>
      </c>
      <c r="E4378">
        <v>174</v>
      </c>
      <c r="F4378">
        <v>114</v>
      </c>
      <c r="G4378" t="s">
        <v>20722</v>
      </c>
      <c r="H4378">
        <v>2000</v>
      </c>
      <c r="J4378" t="s">
        <v>20723</v>
      </c>
      <c r="K4378" t="s">
        <v>20724</v>
      </c>
      <c r="L4378" t="s">
        <v>20725</v>
      </c>
      <c r="M4378">
        <v>1756</v>
      </c>
      <c r="N4378">
        <v>2831</v>
      </c>
      <c r="O4378" t="s">
        <v>20665</v>
      </c>
      <c r="P4378">
        <v>0</v>
      </c>
      <c r="Q4378" t="s">
        <v>20726</v>
      </c>
      <c r="R4378" t="s">
        <v>20727</v>
      </c>
      <c r="S4378">
        <v>28</v>
      </c>
      <c r="T4378" t="s">
        <v>37</v>
      </c>
      <c r="U4378" t="s">
        <v>38</v>
      </c>
      <c r="X4378">
        <v>1952</v>
      </c>
      <c r="Y4378">
        <v>399</v>
      </c>
      <c r="Z4378">
        <v>7.2</v>
      </c>
      <c r="AA4378">
        <v>1.37</v>
      </c>
      <c r="AB4378">
        <v>169</v>
      </c>
    </row>
    <row r="4379" spans="1:28" hidden="1" x14ac:dyDescent="0.25">
      <c r="A4379" t="s">
        <v>28</v>
      </c>
      <c r="B4379" t="s">
        <v>20728</v>
      </c>
      <c r="C4379">
        <v>53</v>
      </c>
      <c r="D4379">
        <v>113</v>
      </c>
      <c r="E4379">
        <v>15</v>
      </c>
      <c r="F4379">
        <v>491</v>
      </c>
      <c r="G4379" t="s">
        <v>2703</v>
      </c>
      <c r="H4379">
        <v>647</v>
      </c>
      <c r="J4379" t="s">
        <v>5543</v>
      </c>
      <c r="K4379" t="s">
        <v>14551</v>
      </c>
      <c r="L4379" t="s">
        <v>20729</v>
      </c>
      <c r="M4379">
        <v>6267</v>
      </c>
      <c r="N4379">
        <v>2439</v>
      </c>
      <c r="O4379" t="s">
        <v>7937</v>
      </c>
      <c r="P4379">
        <v>0</v>
      </c>
      <c r="Q4379" t="s">
        <v>20730</v>
      </c>
      <c r="R4379" t="s">
        <v>20731</v>
      </c>
      <c r="S4379">
        <v>103</v>
      </c>
      <c r="T4379" t="s">
        <v>37</v>
      </c>
      <c r="U4379" t="s">
        <v>38</v>
      </c>
      <c r="V4379" t="s">
        <v>584</v>
      </c>
      <c r="W4379">
        <v>1800000</v>
      </c>
      <c r="X4379">
        <v>2007</v>
      </c>
      <c r="Y4379">
        <v>642</v>
      </c>
      <c r="Z4379">
        <v>5.3</v>
      </c>
      <c r="AA4379">
        <v>2.35</v>
      </c>
      <c r="AB4379">
        <v>368</v>
      </c>
    </row>
    <row r="4380" spans="1:28" hidden="1" x14ac:dyDescent="0.25">
      <c r="A4380" t="s">
        <v>28</v>
      </c>
      <c r="B4380" t="s">
        <v>20732</v>
      </c>
      <c r="D4380">
        <v>87</v>
      </c>
      <c r="E4380">
        <v>9</v>
      </c>
      <c r="F4380">
        <v>165</v>
      </c>
      <c r="G4380" t="s">
        <v>20733</v>
      </c>
      <c r="H4380">
        <v>467</v>
      </c>
      <c r="J4380" t="s">
        <v>12837</v>
      </c>
      <c r="K4380" t="s">
        <v>20734</v>
      </c>
      <c r="L4380" t="s">
        <v>20735</v>
      </c>
      <c r="M4380">
        <v>13</v>
      </c>
      <c r="N4380">
        <v>1270</v>
      </c>
      <c r="O4380" t="s">
        <v>20736</v>
      </c>
      <c r="P4380">
        <v>0</v>
      </c>
      <c r="R4380" t="s">
        <v>20737</v>
      </c>
      <c r="T4380" t="s">
        <v>37</v>
      </c>
      <c r="U4380" t="s">
        <v>38</v>
      </c>
      <c r="X4380">
        <v>2016</v>
      </c>
      <c r="Y4380">
        <v>258</v>
      </c>
      <c r="Z4380">
        <v>8.6999999999999993</v>
      </c>
      <c r="AB4380">
        <v>8</v>
      </c>
    </row>
    <row r="4381" spans="1:28" hidden="1" x14ac:dyDescent="0.25">
      <c r="A4381" t="s">
        <v>28</v>
      </c>
      <c r="B4381" t="s">
        <v>20738</v>
      </c>
      <c r="C4381">
        <v>10</v>
      </c>
      <c r="D4381">
        <v>90</v>
      </c>
      <c r="E4381">
        <v>4</v>
      </c>
      <c r="F4381">
        <v>91</v>
      </c>
      <c r="G4381" t="s">
        <v>20739</v>
      </c>
      <c r="H4381">
        <v>433</v>
      </c>
      <c r="J4381" t="s">
        <v>646</v>
      </c>
      <c r="K4381" t="s">
        <v>931</v>
      </c>
      <c r="L4381" t="s">
        <v>20740</v>
      </c>
      <c r="M4381">
        <v>761</v>
      </c>
      <c r="N4381">
        <v>984</v>
      </c>
      <c r="O4381" t="s">
        <v>20741</v>
      </c>
      <c r="P4381">
        <v>0</v>
      </c>
      <c r="Q4381" t="s">
        <v>20742</v>
      </c>
      <c r="R4381" t="s">
        <v>20743</v>
      </c>
      <c r="S4381">
        <v>12</v>
      </c>
      <c r="T4381" t="s">
        <v>37</v>
      </c>
      <c r="U4381" t="s">
        <v>267</v>
      </c>
      <c r="V4381" t="s">
        <v>39</v>
      </c>
      <c r="W4381">
        <v>1800000</v>
      </c>
      <c r="X4381">
        <v>2013</v>
      </c>
      <c r="Y4381">
        <v>108</v>
      </c>
      <c r="Z4381">
        <v>3.4</v>
      </c>
      <c r="AB4381">
        <v>566</v>
      </c>
    </row>
    <row r="4382" spans="1:28" hidden="1" x14ac:dyDescent="0.25">
      <c r="A4382" t="s">
        <v>28</v>
      </c>
      <c r="B4382" t="s">
        <v>20744</v>
      </c>
      <c r="C4382">
        <v>4</v>
      </c>
      <c r="D4382">
        <v>111</v>
      </c>
      <c r="E4382">
        <v>21</v>
      </c>
      <c r="F4382">
        <v>685</v>
      </c>
      <c r="G4382" t="s">
        <v>9687</v>
      </c>
      <c r="H4382">
        <v>761</v>
      </c>
      <c r="J4382" t="s">
        <v>2526</v>
      </c>
      <c r="K4382" t="s">
        <v>20745</v>
      </c>
      <c r="L4382" t="s">
        <v>20746</v>
      </c>
      <c r="M4382">
        <v>686</v>
      </c>
      <c r="N4382">
        <v>4306</v>
      </c>
      <c r="O4382" t="s">
        <v>9094</v>
      </c>
      <c r="P4382">
        <v>13</v>
      </c>
      <c r="Q4382" t="s">
        <v>20747</v>
      </c>
      <c r="R4382" t="s">
        <v>20748</v>
      </c>
      <c r="S4382">
        <v>8</v>
      </c>
      <c r="T4382" t="s">
        <v>37</v>
      </c>
      <c r="U4382" t="s">
        <v>38</v>
      </c>
      <c r="V4382" t="s">
        <v>4829</v>
      </c>
      <c r="W4382">
        <v>1800000</v>
      </c>
      <c r="X4382">
        <v>2012</v>
      </c>
      <c r="Y4382">
        <v>713</v>
      </c>
      <c r="Z4382">
        <v>5.4</v>
      </c>
      <c r="AA4382">
        <v>1.85</v>
      </c>
      <c r="AB4382">
        <v>569</v>
      </c>
    </row>
    <row r="4383" spans="1:28" hidden="1" x14ac:dyDescent="0.25">
      <c r="A4383" t="s">
        <v>746</v>
      </c>
      <c r="B4383" t="s">
        <v>1846</v>
      </c>
      <c r="C4383">
        <v>181</v>
      </c>
      <c r="D4383">
        <v>81</v>
      </c>
      <c r="E4383">
        <v>670</v>
      </c>
      <c r="F4383">
        <v>34</v>
      </c>
      <c r="G4383" t="s">
        <v>20749</v>
      </c>
      <c r="H4383">
        <v>486</v>
      </c>
      <c r="I4383">
        <v>7267324</v>
      </c>
      <c r="J4383" t="s">
        <v>1934</v>
      </c>
      <c r="K4383" t="s">
        <v>3093</v>
      </c>
      <c r="L4383" t="s">
        <v>20750</v>
      </c>
      <c r="M4383">
        <v>161471</v>
      </c>
      <c r="N4383">
        <v>623</v>
      </c>
      <c r="O4383" t="s">
        <v>20751</v>
      </c>
      <c r="P4383">
        <v>1</v>
      </c>
      <c r="Q4383" t="s">
        <v>20752</v>
      </c>
      <c r="R4383" t="s">
        <v>20753</v>
      </c>
      <c r="S4383">
        <v>709</v>
      </c>
      <c r="T4383" t="s">
        <v>8730</v>
      </c>
      <c r="U4383" t="s">
        <v>766</v>
      </c>
      <c r="V4383" t="s">
        <v>584</v>
      </c>
      <c r="W4383">
        <v>3500000</v>
      </c>
      <c r="X4383">
        <v>1998</v>
      </c>
      <c r="Y4383">
        <v>37</v>
      </c>
      <c r="Z4383">
        <v>7.8</v>
      </c>
      <c r="AA4383">
        <v>1.85</v>
      </c>
      <c r="AB4383">
        <v>0</v>
      </c>
    </row>
    <row r="4384" spans="1:28" hidden="1" x14ac:dyDescent="0.25">
      <c r="A4384" t="s">
        <v>28</v>
      </c>
      <c r="B4384" t="s">
        <v>20754</v>
      </c>
      <c r="C4384">
        <v>114</v>
      </c>
      <c r="D4384">
        <v>93</v>
      </c>
      <c r="E4384">
        <v>75</v>
      </c>
      <c r="F4384">
        <v>446</v>
      </c>
      <c r="G4384" t="s">
        <v>20755</v>
      </c>
      <c r="H4384">
        <v>701</v>
      </c>
      <c r="I4384">
        <v>145540</v>
      </c>
      <c r="J4384" t="s">
        <v>11574</v>
      </c>
      <c r="K4384" t="s">
        <v>18273</v>
      </c>
      <c r="L4384" t="s">
        <v>20756</v>
      </c>
      <c r="M4384">
        <v>26773</v>
      </c>
      <c r="N4384">
        <v>2489</v>
      </c>
      <c r="O4384" t="s">
        <v>11385</v>
      </c>
      <c r="P4384">
        <v>1</v>
      </c>
      <c r="Q4384" t="s">
        <v>20757</v>
      </c>
      <c r="R4384" t="s">
        <v>20758</v>
      </c>
      <c r="S4384">
        <v>277</v>
      </c>
      <c r="T4384" t="s">
        <v>37</v>
      </c>
      <c r="U4384" t="s">
        <v>38</v>
      </c>
      <c r="V4384" t="s">
        <v>584</v>
      </c>
      <c r="W4384">
        <v>500000</v>
      </c>
      <c r="X4384">
        <v>2002</v>
      </c>
      <c r="Y4384">
        <v>461</v>
      </c>
      <c r="Z4384">
        <v>6.7</v>
      </c>
      <c r="AA4384">
        <v>1.85</v>
      </c>
      <c r="AB4384">
        <v>0</v>
      </c>
    </row>
    <row r="4385" spans="1:28" hidden="1" x14ac:dyDescent="0.25">
      <c r="A4385" t="s">
        <v>28</v>
      </c>
      <c r="B4385" t="s">
        <v>20759</v>
      </c>
      <c r="C4385">
        <v>11</v>
      </c>
      <c r="D4385">
        <v>90</v>
      </c>
      <c r="E4385">
        <v>15</v>
      </c>
      <c r="F4385">
        <v>120</v>
      </c>
      <c r="G4385" t="s">
        <v>20760</v>
      </c>
      <c r="H4385">
        <v>900</v>
      </c>
      <c r="J4385" t="s">
        <v>9352</v>
      </c>
      <c r="K4385" t="s">
        <v>7323</v>
      </c>
      <c r="L4385" t="s">
        <v>20761</v>
      </c>
      <c r="M4385">
        <v>840</v>
      </c>
      <c r="N4385">
        <v>1724</v>
      </c>
      <c r="O4385" t="s">
        <v>20762</v>
      </c>
      <c r="P4385">
        <v>3</v>
      </c>
      <c r="Q4385" t="s">
        <v>20763</v>
      </c>
      <c r="R4385" t="s">
        <v>20764</v>
      </c>
      <c r="S4385">
        <v>9</v>
      </c>
      <c r="T4385" t="s">
        <v>37</v>
      </c>
      <c r="U4385" t="s">
        <v>267</v>
      </c>
      <c r="V4385" t="s">
        <v>94</v>
      </c>
      <c r="W4385">
        <v>2000000</v>
      </c>
      <c r="X4385">
        <v>2013</v>
      </c>
      <c r="Y4385">
        <v>450</v>
      </c>
      <c r="Z4385">
        <v>4.7</v>
      </c>
      <c r="AB4385">
        <v>326</v>
      </c>
    </row>
    <row r="4386" spans="1:28" hidden="1" x14ac:dyDescent="0.25">
      <c r="A4386" t="s">
        <v>28</v>
      </c>
      <c r="B4386" t="s">
        <v>20765</v>
      </c>
      <c r="C4386">
        <v>1</v>
      </c>
      <c r="D4386">
        <v>112</v>
      </c>
      <c r="E4386">
        <v>0</v>
      </c>
      <c r="F4386">
        <v>11</v>
      </c>
      <c r="G4386" t="s">
        <v>20766</v>
      </c>
      <c r="H4386">
        <v>86</v>
      </c>
      <c r="J4386" t="s">
        <v>6402</v>
      </c>
      <c r="K4386" t="s">
        <v>20767</v>
      </c>
      <c r="L4386" t="s">
        <v>20768</v>
      </c>
      <c r="M4386">
        <v>28</v>
      </c>
      <c r="N4386">
        <v>139</v>
      </c>
      <c r="O4386" t="s">
        <v>20769</v>
      </c>
      <c r="P4386">
        <v>0</v>
      </c>
      <c r="Q4386" t="s">
        <v>20770</v>
      </c>
      <c r="R4386" t="s">
        <v>20771</v>
      </c>
      <c r="S4386">
        <v>1</v>
      </c>
      <c r="T4386" t="s">
        <v>37</v>
      </c>
      <c r="U4386" t="s">
        <v>38</v>
      </c>
      <c r="V4386" t="s">
        <v>39</v>
      </c>
      <c r="W4386">
        <v>1750000</v>
      </c>
      <c r="X4386">
        <v>2013</v>
      </c>
      <c r="Y4386">
        <v>42</v>
      </c>
      <c r="Z4386">
        <v>6.3</v>
      </c>
      <c r="AA4386">
        <v>1.85</v>
      </c>
      <c r="AB4386">
        <v>73</v>
      </c>
    </row>
    <row r="4387" spans="1:28" hidden="1" x14ac:dyDescent="0.25">
      <c r="A4387" t="s">
        <v>28</v>
      </c>
      <c r="B4387" t="s">
        <v>9877</v>
      </c>
      <c r="C4387">
        <v>75</v>
      </c>
      <c r="D4387">
        <v>106</v>
      </c>
      <c r="E4387">
        <v>36</v>
      </c>
      <c r="F4387">
        <v>345</v>
      </c>
      <c r="G4387" t="s">
        <v>17557</v>
      </c>
      <c r="H4387">
        <v>953</v>
      </c>
      <c r="I4387">
        <v>12589108</v>
      </c>
      <c r="J4387" t="s">
        <v>7042</v>
      </c>
      <c r="K4387" t="s">
        <v>639</v>
      </c>
      <c r="L4387" t="s">
        <v>20772</v>
      </c>
      <c r="M4387">
        <v>5526</v>
      </c>
      <c r="N4387">
        <v>2198</v>
      </c>
      <c r="O4387" t="s">
        <v>13736</v>
      </c>
      <c r="P4387">
        <v>1</v>
      </c>
      <c r="Q4387" t="s">
        <v>20773</v>
      </c>
      <c r="R4387" t="s">
        <v>20774</v>
      </c>
      <c r="S4387">
        <v>58</v>
      </c>
      <c r="T4387" t="s">
        <v>2777</v>
      </c>
      <c r="U4387" t="s">
        <v>2912</v>
      </c>
      <c r="V4387" t="s">
        <v>39</v>
      </c>
      <c r="X4387">
        <v>2007</v>
      </c>
      <c r="Y4387">
        <v>399</v>
      </c>
      <c r="Z4387">
        <v>7.4</v>
      </c>
      <c r="AA4387">
        <v>1.85</v>
      </c>
      <c r="AB4387">
        <v>0</v>
      </c>
    </row>
    <row r="4388" spans="1:28" hidden="1" x14ac:dyDescent="0.25">
      <c r="A4388" t="s">
        <v>28</v>
      </c>
      <c r="B4388" t="s">
        <v>20682</v>
      </c>
      <c r="C4388">
        <v>80</v>
      </c>
      <c r="D4388">
        <v>88</v>
      </c>
      <c r="E4388">
        <v>88</v>
      </c>
      <c r="F4388">
        <v>67</v>
      </c>
      <c r="G4388" t="s">
        <v>20775</v>
      </c>
      <c r="H4388">
        <v>595</v>
      </c>
      <c r="J4388" t="s">
        <v>646</v>
      </c>
      <c r="K4388" t="s">
        <v>6114</v>
      </c>
      <c r="L4388" t="s">
        <v>20776</v>
      </c>
      <c r="M4388">
        <v>23268</v>
      </c>
      <c r="N4388">
        <v>941</v>
      </c>
      <c r="O4388" t="s">
        <v>20777</v>
      </c>
      <c r="P4388">
        <v>0</v>
      </c>
      <c r="Q4388" t="s">
        <v>20778</v>
      </c>
      <c r="R4388" t="s">
        <v>20779</v>
      </c>
      <c r="S4388">
        <v>95</v>
      </c>
      <c r="T4388" t="s">
        <v>37</v>
      </c>
      <c r="U4388" t="s">
        <v>38</v>
      </c>
      <c r="V4388" t="s">
        <v>94</v>
      </c>
      <c r="W4388">
        <v>1700000</v>
      </c>
      <c r="X4388">
        <v>1972</v>
      </c>
      <c r="Y4388">
        <v>70</v>
      </c>
      <c r="Z4388">
        <v>6.1</v>
      </c>
      <c r="AA4388">
        <v>2.35</v>
      </c>
      <c r="AB4388">
        <v>794</v>
      </c>
    </row>
    <row r="4389" spans="1:28" hidden="1" x14ac:dyDescent="0.25">
      <c r="A4389" t="s">
        <v>28</v>
      </c>
      <c r="B4389" t="s">
        <v>13508</v>
      </c>
      <c r="C4389">
        <v>179</v>
      </c>
      <c r="D4389">
        <v>138</v>
      </c>
      <c r="E4389">
        <v>143</v>
      </c>
      <c r="F4389">
        <v>783</v>
      </c>
      <c r="G4389" t="s">
        <v>5104</v>
      </c>
      <c r="H4389">
        <v>1000</v>
      </c>
      <c r="I4389">
        <v>35918429</v>
      </c>
      <c r="J4389" t="s">
        <v>1934</v>
      </c>
      <c r="K4389" t="s">
        <v>137</v>
      </c>
      <c r="L4389" t="s">
        <v>20780</v>
      </c>
      <c r="M4389">
        <v>32415</v>
      </c>
      <c r="N4389">
        <v>3970</v>
      </c>
      <c r="O4389" t="s">
        <v>1345</v>
      </c>
      <c r="P4389">
        <v>1</v>
      </c>
      <c r="Q4389" t="s">
        <v>20781</v>
      </c>
      <c r="R4389" t="s">
        <v>20782</v>
      </c>
      <c r="S4389">
        <v>510</v>
      </c>
      <c r="T4389" t="s">
        <v>37</v>
      </c>
      <c r="U4389" t="s">
        <v>38</v>
      </c>
      <c r="V4389" t="s">
        <v>584</v>
      </c>
      <c r="W4389">
        <v>1700000</v>
      </c>
      <c r="X4389">
        <v>2001</v>
      </c>
      <c r="Y4389">
        <v>874</v>
      </c>
      <c r="Z4389">
        <v>7.5</v>
      </c>
      <c r="AA4389">
        <v>2.35</v>
      </c>
      <c r="AB4389">
        <v>951</v>
      </c>
    </row>
    <row r="4390" spans="1:28" hidden="1" x14ac:dyDescent="0.25">
      <c r="A4390" t="s">
        <v>28</v>
      </c>
      <c r="B4390" t="s">
        <v>20783</v>
      </c>
      <c r="C4390">
        <v>225</v>
      </c>
      <c r="D4390">
        <v>105</v>
      </c>
      <c r="E4390">
        <v>68</v>
      </c>
      <c r="F4390">
        <v>374</v>
      </c>
      <c r="G4390" t="s">
        <v>1018</v>
      </c>
      <c r="H4390">
        <v>635</v>
      </c>
      <c r="I4390">
        <v>92401</v>
      </c>
      <c r="J4390" t="s">
        <v>5543</v>
      </c>
      <c r="K4390" t="s">
        <v>20784</v>
      </c>
      <c r="L4390" t="s">
        <v>20785</v>
      </c>
      <c r="M4390">
        <v>56402</v>
      </c>
      <c r="N4390">
        <v>2423</v>
      </c>
      <c r="O4390" t="s">
        <v>20786</v>
      </c>
      <c r="P4390">
        <v>0</v>
      </c>
      <c r="Q4390" t="s">
        <v>20787</v>
      </c>
      <c r="R4390" t="s">
        <v>20788</v>
      </c>
      <c r="S4390">
        <v>209</v>
      </c>
      <c r="T4390" t="s">
        <v>37</v>
      </c>
      <c r="U4390" t="s">
        <v>38</v>
      </c>
      <c r="V4390" t="s">
        <v>584</v>
      </c>
      <c r="W4390">
        <v>2000000</v>
      </c>
      <c r="X4390">
        <v>2010</v>
      </c>
      <c r="Y4390">
        <v>445</v>
      </c>
      <c r="Z4390">
        <v>6.3</v>
      </c>
      <c r="AA4390">
        <v>2.35</v>
      </c>
      <c r="AB4390">
        <v>17000</v>
      </c>
    </row>
    <row r="4391" spans="1:28" hidden="1" x14ac:dyDescent="0.25">
      <c r="A4391" t="s">
        <v>28</v>
      </c>
      <c r="B4391" t="s">
        <v>20789</v>
      </c>
      <c r="C4391">
        <v>77</v>
      </c>
      <c r="D4391">
        <v>98</v>
      </c>
      <c r="E4391">
        <v>3</v>
      </c>
      <c r="F4391">
        <v>327</v>
      </c>
      <c r="G4391" t="s">
        <v>7943</v>
      </c>
      <c r="H4391">
        <v>349</v>
      </c>
      <c r="I4391">
        <v>1943649</v>
      </c>
      <c r="J4391" t="s">
        <v>4261</v>
      </c>
      <c r="K4391" t="s">
        <v>20790</v>
      </c>
      <c r="L4391" t="s">
        <v>20791</v>
      </c>
      <c r="M4391">
        <v>8697</v>
      </c>
      <c r="N4391">
        <v>2095</v>
      </c>
      <c r="O4391" t="s">
        <v>2955</v>
      </c>
      <c r="P4391">
        <v>3</v>
      </c>
      <c r="Q4391" t="s">
        <v>20792</v>
      </c>
      <c r="R4391" t="s">
        <v>20793</v>
      </c>
      <c r="S4391">
        <v>122</v>
      </c>
      <c r="T4391" t="s">
        <v>37</v>
      </c>
      <c r="U4391" t="s">
        <v>38</v>
      </c>
      <c r="V4391" t="s">
        <v>39</v>
      </c>
      <c r="W4391">
        <v>1700000</v>
      </c>
      <c r="X4391">
        <v>1999</v>
      </c>
      <c r="Y4391">
        <v>347</v>
      </c>
      <c r="Z4391">
        <v>6.3</v>
      </c>
      <c r="AA4391">
        <v>1.85</v>
      </c>
      <c r="AB4391">
        <v>374</v>
      </c>
    </row>
    <row r="4392" spans="1:28" hidden="1" x14ac:dyDescent="0.25">
      <c r="A4392" t="s">
        <v>28</v>
      </c>
      <c r="B4392" t="s">
        <v>19749</v>
      </c>
      <c r="C4392">
        <v>124</v>
      </c>
      <c r="D4392">
        <v>86</v>
      </c>
      <c r="E4392">
        <v>84</v>
      </c>
      <c r="F4392">
        <v>34</v>
      </c>
      <c r="G4392" t="s">
        <v>20794</v>
      </c>
      <c r="H4392">
        <v>680</v>
      </c>
      <c r="I4392">
        <v>992238</v>
      </c>
      <c r="J4392" t="s">
        <v>213</v>
      </c>
      <c r="K4392" t="s">
        <v>2283</v>
      </c>
      <c r="L4392" t="s">
        <v>20795</v>
      </c>
      <c r="M4392">
        <v>16349</v>
      </c>
      <c r="N4392">
        <v>763</v>
      </c>
      <c r="O4392" t="s">
        <v>20796</v>
      </c>
      <c r="P4392">
        <v>0</v>
      </c>
      <c r="Q4392" t="s">
        <v>20797</v>
      </c>
      <c r="R4392" t="s">
        <v>20798</v>
      </c>
      <c r="S4392">
        <v>103</v>
      </c>
      <c r="T4392" t="s">
        <v>37</v>
      </c>
      <c r="U4392" t="s">
        <v>56</v>
      </c>
      <c r="V4392" t="s">
        <v>584</v>
      </c>
      <c r="W4392">
        <v>1700000</v>
      </c>
      <c r="X4392">
        <v>2004</v>
      </c>
      <c r="Y4392">
        <v>46</v>
      </c>
      <c r="Z4392">
        <v>6.8</v>
      </c>
      <c r="AA4392">
        <v>1.85</v>
      </c>
      <c r="AB4392">
        <v>869</v>
      </c>
    </row>
    <row r="4393" spans="1:28" hidden="1" x14ac:dyDescent="0.25">
      <c r="A4393" t="s">
        <v>28</v>
      </c>
      <c r="B4393" t="s">
        <v>20799</v>
      </c>
      <c r="C4393">
        <v>195</v>
      </c>
      <c r="D4393">
        <v>104</v>
      </c>
      <c r="E4393">
        <v>25</v>
      </c>
      <c r="F4393">
        <v>73</v>
      </c>
      <c r="G4393" t="s">
        <v>11186</v>
      </c>
      <c r="H4393">
        <v>638</v>
      </c>
      <c r="I4393">
        <v>4231500</v>
      </c>
      <c r="J4393" t="s">
        <v>213</v>
      </c>
      <c r="K4393" t="s">
        <v>20800</v>
      </c>
      <c r="L4393" t="s">
        <v>20801</v>
      </c>
      <c r="M4393">
        <v>30479</v>
      </c>
      <c r="N4393">
        <v>822</v>
      </c>
      <c r="O4393" t="s">
        <v>10309</v>
      </c>
      <c r="P4393">
        <v>2</v>
      </c>
      <c r="Q4393" t="s">
        <v>20802</v>
      </c>
      <c r="R4393" t="s">
        <v>20803</v>
      </c>
      <c r="S4393">
        <v>162</v>
      </c>
      <c r="T4393" t="s">
        <v>5610</v>
      </c>
      <c r="U4393" t="s">
        <v>5611</v>
      </c>
      <c r="V4393" t="s">
        <v>94</v>
      </c>
      <c r="W4393">
        <v>1000000</v>
      </c>
      <c r="X4393">
        <v>2013</v>
      </c>
      <c r="Y4393">
        <v>85</v>
      </c>
      <c r="Z4393">
        <v>7.8</v>
      </c>
      <c r="AA4393">
        <v>2.35</v>
      </c>
      <c r="AB4393">
        <v>16000</v>
      </c>
    </row>
    <row r="4394" spans="1:28" hidden="1" x14ac:dyDescent="0.25">
      <c r="A4394" t="s">
        <v>28</v>
      </c>
      <c r="B4394" t="s">
        <v>20804</v>
      </c>
      <c r="C4394">
        <v>76</v>
      </c>
      <c r="D4394">
        <v>100</v>
      </c>
      <c r="E4394">
        <v>87</v>
      </c>
      <c r="F4394">
        <v>420</v>
      </c>
      <c r="G4394" t="s">
        <v>2317</v>
      </c>
      <c r="H4394">
        <v>887</v>
      </c>
      <c r="I4394">
        <v>396035</v>
      </c>
      <c r="J4394" t="s">
        <v>213</v>
      </c>
      <c r="K4394" t="s">
        <v>2290</v>
      </c>
      <c r="L4394" t="s">
        <v>20805</v>
      </c>
      <c r="M4394">
        <v>2725</v>
      </c>
      <c r="N4394">
        <v>2721</v>
      </c>
      <c r="O4394" t="s">
        <v>18600</v>
      </c>
      <c r="P4394">
        <v>0</v>
      </c>
      <c r="Q4394" t="s">
        <v>20806</v>
      </c>
      <c r="R4394" t="s">
        <v>20807</v>
      </c>
      <c r="S4394">
        <v>48</v>
      </c>
      <c r="T4394" t="s">
        <v>37</v>
      </c>
      <c r="U4394" t="s">
        <v>56</v>
      </c>
      <c r="V4394" t="s">
        <v>584</v>
      </c>
      <c r="W4394">
        <v>1000000</v>
      </c>
      <c r="X4394">
        <v>2004</v>
      </c>
      <c r="Y4394">
        <v>805</v>
      </c>
      <c r="Z4394">
        <v>6.9</v>
      </c>
      <c r="AA4394">
        <v>1.85</v>
      </c>
      <c r="AB4394">
        <v>305</v>
      </c>
    </row>
    <row r="4395" spans="1:28" hidden="1" x14ac:dyDescent="0.25">
      <c r="A4395" t="s">
        <v>746</v>
      </c>
      <c r="B4395" t="s">
        <v>19167</v>
      </c>
      <c r="C4395">
        <v>51</v>
      </c>
      <c r="D4395">
        <v>126</v>
      </c>
      <c r="E4395">
        <v>964</v>
      </c>
      <c r="F4395">
        <v>275</v>
      </c>
      <c r="G4395" t="s">
        <v>20808</v>
      </c>
      <c r="H4395">
        <v>319</v>
      </c>
      <c r="J4395" t="s">
        <v>1414</v>
      </c>
      <c r="K4395" t="s">
        <v>20809</v>
      </c>
      <c r="L4395" t="s">
        <v>20810</v>
      </c>
      <c r="M4395">
        <v>17799</v>
      </c>
      <c r="N4395">
        <v>1363</v>
      </c>
      <c r="O4395" t="s">
        <v>19168</v>
      </c>
      <c r="P4395">
        <v>10</v>
      </c>
      <c r="Q4395" t="s">
        <v>20811</v>
      </c>
      <c r="R4395" t="s">
        <v>20812</v>
      </c>
      <c r="S4395">
        <v>133</v>
      </c>
      <c r="T4395" t="s">
        <v>37</v>
      </c>
      <c r="U4395" t="s">
        <v>38</v>
      </c>
      <c r="V4395" t="s">
        <v>6035</v>
      </c>
      <c r="W4395">
        <v>1644736</v>
      </c>
      <c r="X4395">
        <v>1938</v>
      </c>
      <c r="Y4395">
        <v>302</v>
      </c>
      <c r="Z4395">
        <v>8</v>
      </c>
      <c r="AA4395">
        <v>1.37</v>
      </c>
      <c r="AB4395">
        <v>0</v>
      </c>
    </row>
    <row r="4396" spans="1:28" hidden="1" x14ac:dyDescent="0.25">
      <c r="A4396" t="s">
        <v>746</v>
      </c>
      <c r="B4396" t="s">
        <v>17250</v>
      </c>
      <c r="C4396">
        <v>101</v>
      </c>
      <c r="D4396">
        <v>118</v>
      </c>
      <c r="E4396">
        <v>160</v>
      </c>
      <c r="F4396">
        <v>426</v>
      </c>
      <c r="G4396" t="s">
        <v>19169</v>
      </c>
      <c r="H4396">
        <v>862</v>
      </c>
      <c r="J4396" t="s">
        <v>5604</v>
      </c>
      <c r="K4396" t="s">
        <v>18529</v>
      </c>
      <c r="L4396" t="s">
        <v>20813</v>
      </c>
      <c r="M4396">
        <v>33987</v>
      </c>
      <c r="N4396">
        <v>2247</v>
      </c>
      <c r="O4396" t="s">
        <v>15931</v>
      </c>
      <c r="P4396">
        <v>5</v>
      </c>
      <c r="Q4396" t="s">
        <v>20814</v>
      </c>
      <c r="R4396" t="s">
        <v>20815</v>
      </c>
      <c r="S4396">
        <v>150</v>
      </c>
      <c r="T4396" t="s">
        <v>37</v>
      </c>
      <c r="U4396" t="s">
        <v>38</v>
      </c>
      <c r="V4396" t="s">
        <v>4829</v>
      </c>
      <c r="W4396">
        <v>1650000</v>
      </c>
      <c r="X4396">
        <v>1953</v>
      </c>
      <c r="Y4396">
        <v>488</v>
      </c>
      <c r="Z4396">
        <v>7.8</v>
      </c>
      <c r="AA4396">
        <v>1.37</v>
      </c>
      <c r="AB4396">
        <v>0</v>
      </c>
    </row>
    <row r="4397" spans="1:28" hidden="1" x14ac:dyDescent="0.25">
      <c r="A4397" t="s">
        <v>28</v>
      </c>
      <c r="B4397" t="s">
        <v>19129</v>
      </c>
      <c r="C4397">
        <v>55</v>
      </c>
      <c r="D4397">
        <v>103</v>
      </c>
      <c r="E4397">
        <v>673</v>
      </c>
      <c r="F4397">
        <v>89</v>
      </c>
      <c r="G4397" t="s">
        <v>20816</v>
      </c>
      <c r="H4397">
        <v>281</v>
      </c>
      <c r="J4397" t="s">
        <v>15010</v>
      </c>
      <c r="K4397" t="s">
        <v>14477</v>
      </c>
      <c r="L4397" t="s">
        <v>20817</v>
      </c>
      <c r="M4397">
        <v>11920</v>
      </c>
      <c r="N4397">
        <v>955</v>
      </c>
      <c r="O4397" t="s">
        <v>20818</v>
      </c>
      <c r="P4397">
        <v>1</v>
      </c>
      <c r="Q4397" t="s">
        <v>20819</v>
      </c>
      <c r="R4397" t="s">
        <v>20820</v>
      </c>
      <c r="S4397">
        <v>90</v>
      </c>
      <c r="T4397" t="s">
        <v>37</v>
      </c>
      <c r="U4397" t="s">
        <v>38</v>
      </c>
      <c r="V4397" t="s">
        <v>5612</v>
      </c>
      <c r="W4397">
        <v>1600000</v>
      </c>
      <c r="X4397">
        <v>1949</v>
      </c>
      <c r="Y4397">
        <v>230</v>
      </c>
      <c r="Z4397">
        <v>7.4</v>
      </c>
      <c r="AA4397">
        <v>1.37</v>
      </c>
      <c r="AB4397">
        <v>721</v>
      </c>
    </row>
    <row r="4398" spans="1:28" hidden="1" x14ac:dyDescent="0.25">
      <c r="A4398" t="s">
        <v>28</v>
      </c>
      <c r="B4398" t="s">
        <v>20821</v>
      </c>
      <c r="C4398">
        <v>15</v>
      </c>
      <c r="D4398">
        <v>102</v>
      </c>
      <c r="E4398">
        <v>11</v>
      </c>
      <c r="F4398">
        <v>575</v>
      </c>
      <c r="G4398" t="s">
        <v>20822</v>
      </c>
      <c r="H4398">
        <v>651</v>
      </c>
      <c r="I4398">
        <v>2507106</v>
      </c>
      <c r="J4398" t="s">
        <v>6198</v>
      </c>
      <c r="K4398" t="s">
        <v>14549</v>
      </c>
      <c r="L4398" t="s">
        <v>20823</v>
      </c>
      <c r="M4398">
        <v>2561</v>
      </c>
      <c r="N4398">
        <v>3894</v>
      </c>
      <c r="O4398" t="s">
        <v>2538</v>
      </c>
      <c r="P4398">
        <v>0</v>
      </c>
      <c r="Q4398" t="s">
        <v>20824</v>
      </c>
      <c r="R4398" t="s">
        <v>20825</v>
      </c>
      <c r="S4398">
        <v>21</v>
      </c>
      <c r="T4398" t="s">
        <v>37</v>
      </c>
      <c r="U4398" t="s">
        <v>38</v>
      </c>
      <c r="V4398" t="s">
        <v>94</v>
      </c>
      <c r="X4398">
        <v>2013</v>
      </c>
      <c r="Y4398">
        <v>611</v>
      </c>
      <c r="Z4398">
        <v>6.1</v>
      </c>
      <c r="AB4398">
        <v>0</v>
      </c>
    </row>
    <row r="4399" spans="1:28" hidden="1" x14ac:dyDescent="0.25">
      <c r="A4399" t="s">
        <v>28</v>
      </c>
      <c r="B4399" t="s">
        <v>20826</v>
      </c>
      <c r="C4399">
        <v>16</v>
      </c>
      <c r="D4399">
        <v>84</v>
      </c>
      <c r="E4399">
        <v>11</v>
      </c>
      <c r="F4399">
        <v>249</v>
      </c>
      <c r="G4399" t="s">
        <v>19341</v>
      </c>
      <c r="H4399">
        <v>489</v>
      </c>
      <c r="I4399">
        <v>6026908</v>
      </c>
      <c r="J4399" t="s">
        <v>2526</v>
      </c>
      <c r="K4399" t="s">
        <v>9576</v>
      </c>
      <c r="L4399" t="s">
        <v>20827</v>
      </c>
      <c r="M4399">
        <v>536</v>
      </c>
      <c r="N4399">
        <v>2196</v>
      </c>
      <c r="O4399" t="s">
        <v>20828</v>
      </c>
      <c r="P4399">
        <v>0</v>
      </c>
      <c r="Q4399" t="s">
        <v>20829</v>
      </c>
      <c r="R4399" t="s">
        <v>20830</v>
      </c>
      <c r="S4399">
        <v>13</v>
      </c>
      <c r="T4399" t="s">
        <v>37</v>
      </c>
      <c r="U4399" t="s">
        <v>38</v>
      </c>
      <c r="V4399" t="s">
        <v>584</v>
      </c>
      <c r="W4399">
        <v>2000000</v>
      </c>
      <c r="X4399">
        <v>1999</v>
      </c>
      <c r="Y4399">
        <v>469</v>
      </c>
      <c r="Z4399">
        <v>4.3</v>
      </c>
      <c r="AB4399">
        <v>43</v>
      </c>
    </row>
    <row r="4400" spans="1:28" hidden="1" x14ac:dyDescent="0.25">
      <c r="A4400" t="s">
        <v>28</v>
      </c>
      <c r="B4400" t="s">
        <v>20831</v>
      </c>
      <c r="C4400">
        <v>5</v>
      </c>
      <c r="E4400">
        <v>8</v>
      </c>
      <c r="F4400">
        <v>394</v>
      </c>
      <c r="G4400" t="s">
        <v>10801</v>
      </c>
      <c r="H4400">
        <v>713</v>
      </c>
      <c r="I4400">
        <v>2592808</v>
      </c>
      <c r="J4400" t="s">
        <v>2124</v>
      </c>
      <c r="K4400" t="s">
        <v>9687</v>
      </c>
      <c r="L4400" t="s">
        <v>20832</v>
      </c>
      <c r="M4400">
        <v>548</v>
      </c>
      <c r="N4400">
        <v>3137</v>
      </c>
      <c r="O4400" t="s">
        <v>19640</v>
      </c>
      <c r="P4400">
        <v>5</v>
      </c>
      <c r="Q4400" t="s">
        <v>20833</v>
      </c>
      <c r="R4400" t="s">
        <v>20834</v>
      </c>
      <c r="S4400">
        <v>15</v>
      </c>
      <c r="T4400" t="s">
        <v>37</v>
      </c>
      <c r="U4400" t="s">
        <v>38</v>
      </c>
      <c r="V4400" t="s">
        <v>584</v>
      </c>
      <c r="X4400">
        <v>2010</v>
      </c>
      <c r="Y4400">
        <v>607</v>
      </c>
      <c r="Z4400">
        <v>3.5</v>
      </c>
      <c r="AA4400">
        <v>2.35</v>
      </c>
      <c r="AB4400">
        <v>588</v>
      </c>
    </row>
    <row r="4401" spans="1:28" hidden="1" x14ac:dyDescent="0.25">
      <c r="A4401" t="s">
        <v>28</v>
      </c>
      <c r="B4401" t="s">
        <v>20835</v>
      </c>
      <c r="C4401">
        <v>109</v>
      </c>
      <c r="D4401">
        <v>95</v>
      </c>
      <c r="E4401">
        <v>0</v>
      </c>
      <c r="F4401">
        <v>0</v>
      </c>
      <c r="G4401" t="s">
        <v>20836</v>
      </c>
      <c r="H4401">
        <v>227</v>
      </c>
      <c r="I4401">
        <v>1060591</v>
      </c>
      <c r="J4401" t="s">
        <v>1414</v>
      </c>
      <c r="K4401" t="s">
        <v>20837</v>
      </c>
      <c r="L4401" t="s">
        <v>20838</v>
      </c>
      <c r="M4401">
        <v>9750</v>
      </c>
      <c r="N4401">
        <v>231</v>
      </c>
      <c r="O4401" t="s">
        <v>20835</v>
      </c>
      <c r="P4401">
        <v>0</v>
      </c>
      <c r="Q4401" t="s">
        <v>20839</v>
      </c>
      <c r="R4401" t="s">
        <v>20840</v>
      </c>
      <c r="S4401">
        <v>66</v>
      </c>
      <c r="T4401" t="s">
        <v>15949</v>
      </c>
      <c r="U4401" t="s">
        <v>1464</v>
      </c>
      <c r="V4401" t="s">
        <v>94</v>
      </c>
      <c r="W4401">
        <v>1300000</v>
      </c>
      <c r="X4401">
        <v>2007</v>
      </c>
      <c r="Y4401">
        <v>4</v>
      </c>
      <c r="Z4401">
        <v>7.2</v>
      </c>
      <c r="AA4401">
        <v>1.85</v>
      </c>
      <c r="AB4401">
        <v>0</v>
      </c>
    </row>
    <row r="4402" spans="1:28" hidden="1" x14ac:dyDescent="0.25">
      <c r="A4402" t="s">
        <v>28</v>
      </c>
      <c r="B4402" t="s">
        <v>20841</v>
      </c>
      <c r="C4402">
        <v>40</v>
      </c>
      <c r="D4402">
        <v>92</v>
      </c>
      <c r="E4402">
        <v>0</v>
      </c>
      <c r="F4402">
        <v>2</v>
      </c>
      <c r="G4402" t="s">
        <v>20842</v>
      </c>
      <c r="H4402">
        <v>327</v>
      </c>
      <c r="J4402" t="s">
        <v>5543</v>
      </c>
      <c r="K4402" t="s">
        <v>3456</v>
      </c>
      <c r="L4402" t="s">
        <v>20843</v>
      </c>
      <c r="M4402">
        <v>2621</v>
      </c>
      <c r="N4402">
        <v>380</v>
      </c>
      <c r="O4402" t="s">
        <v>20844</v>
      </c>
      <c r="P4402">
        <v>3</v>
      </c>
      <c r="Q4402" t="s">
        <v>20845</v>
      </c>
      <c r="R4402" t="s">
        <v>20846</v>
      </c>
      <c r="S4402">
        <v>18</v>
      </c>
      <c r="T4402" t="s">
        <v>37</v>
      </c>
      <c r="U4402" t="s">
        <v>38</v>
      </c>
      <c r="V4402" t="s">
        <v>584</v>
      </c>
      <c r="X4402">
        <v>2014</v>
      </c>
      <c r="Y4402">
        <v>51</v>
      </c>
      <c r="Z4402">
        <v>4.7</v>
      </c>
      <c r="AA4402">
        <v>2.35</v>
      </c>
      <c r="AB4402">
        <v>844</v>
      </c>
    </row>
    <row r="4403" spans="1:28" hidden="1" x14ac:dyDescent="0.25">
      <c r="A4403" t="s">
        <v>28</v>
      </c>
      <c r="B4403" t="s">
        <v>20847</v>
      </c>
      <c r="C4403">
        <v>51</v>
      </c>
      <c r="D4403">
        <v>90</v>
      </c>
      <c r="E4403">
        <v>21</v>
      </c>
      <c r="F4403">
        <v>27</v>
      </c>
      <c r="G4403" t="s">
        <v>20848</v>
      </c>
      <c r="H4403">
        <v>53</v>
      </c>
      <c r="I4403">
        <v>155972</v>
      </c>
      <c r="J4403" t="s">
        <v>1414</v>
      </c>
      <c r="K4403" t="s">
        <v>20849</v>
      </c>
      <c r="L4403" t="s">
        <v>20850</v>
      </c>
      <c r="M4403">
        <v>4702</v>
      </c>
      <c r="N4403">
        <v>137</v>
      </c>
      <c r="O4403" t="s">
        <v>20851</v>
      </c>
      <c r="P4403">
        <v>0</v>
      </c>
      <c r="Q4403" t="s">
        <v>20852</v>
      </c>
      <c r="R4403" t="s">
        <v>20853</v>
      </c>
      <c r="S4403">
        <v>23</v>
      </c>
      <c r="T4403" t="s">
        <v>11689</v>
      </c>
      <c r="U4403" t="s">
        <v>20301</v>
      </c>
      <c r="V4403" t="s">
        <v>5612</v>
      </c>
      <c r="W4403">
        <v>1500000</v>
      </c>
      <c r="X4403">
        <v>2006</v>
      </c>
      <c r="Y4403">
        <v>30</v>
      </c>
      <c r="Z4403">
        <v>7.3</v>
      </c>
      <c r="AB4403">
        <v>0</v>
      </c>
    </row>
    <row r="4404" spans="1:28" hidden="1" x14ac:dyDescent="0.25">
      <c r="A4404" t="s">
        <v>28</v>
      </c>
      <c r="B4404" t="s">
        <v>4849</v>
      </c>
      <c r="C4404">
        <v>149</v>
      </c>
      <c r="D4404">
        <v>113</v>
      </c>
      <c r="E4404">
        <v>0</v>
      </c>
      <c r="F4404">
        <v>324</v>
      </c>
      <c r="G4404" t="s">
        <v>10640</v>
      </c>
      <c r="H4404">
        <v>11000</v>
      </c>
      <c r="J4404" t="s">
        <v>1923</v>
      </c>
      <c r="K4404" t="s">
        <v>390</v>
      </c>
      <c r="L4404" t="s">
        <v>20854</v>
      </c>
      <c r="M4404">
        <v>74651</v>
      </c>
      <c r="N4404">
        <v>12157</v>
      </c>
      <c r="O4404" t="s">
        <v>20855</v>
      </c>
      <c r="P4404">
        <v>2</v>
      </c>
      <c r="Q4404" t="s">
        <v>20856</v>
      </c>
      <c r="R4404" t="s">
        <v>20857</v>
      </c>
      <c r="S4404">
        <v>313</v>
      </c>
      <c r="T4404" t="s">
        <v>37</v>
      </c>
      <c r="U4404" t="s">
        <v>38</v>
      </c>
      <c r="V4404" t="s">
        <v>94</v>
      </c>
      <c r="W4404">
        <v>1600000</v>
      </c>
      <c r="X4404">
        <v>1974</v>
      </c>
      <c r="Y4404">
        <v>481</v>
      </c>
      <c r="Z4404">
        <v>7.9</v>
      </c>
      <c r="AA4404">
        <v>1.37</v>
      </c>
      <c r="AB4404">
        <v>6000</v>
      </c>
    </row>
    <row r="4405" spans="1:28" hidden="1" x14ac:dyDescent="0.25">
      <c r="A4405" t="s">
        <v>28</v>
      </c>
      <c r="B4405" t="s">
        <v>20858</v>
      </c>
      <c r="C4405">
        <v>4</v>
      </c>
      <c r="E4405">
        <v>0</v>
      </c>
      <c r="F4405">
        <v>45</v>
      </c>
      <c r="G4405" t="s">
        <v>20859</v>
      </c>
      <c r="H4405">
        <v>421</v>
      </c>
      <c r="I4405">
        <v>129319</v>
      </c>
      <c r="J4405" t="s">
        <v>19710</v>
      </c>
      <c r="K4405" t="s">
        <v>16841</v>
      </c>
      <c r="L4405" t="s">
        <v>20860</v>
      </c>
      <c r="M4405">
        <v>257</v>
      </c>
      <c r="N4405">
        <v>622</v>
      </c>
      <c r="O4405" t="s">
        <v>17947</v>
      </c>
      <c r="P4405">
        <v>4</v>
      </c>
      <c r="R4405" t="s">
        <v>20861</v>
      </c>
      <c r="S4405">
        <v>4</v>
      </c>
      <c r="T4405" t="s">
        <v>37</v>
      </c>
      <c r="U4405" t="s">
        <v>5611</v>
      </c>
      <c r="W4405">
        <v>70000000</v>
      </c>
      <c r="X4405">
        <v>2005</v>
      </c>
      <c r="Y4405">
        <v>96</v>
      </c>
      <c r="Z4405">
        <v>5.0999999999999996</v>
      </c>
      <c r="AB4405">
        <v>9</v>
      </c>
    </row>
    <row r="4406" spans="1:28" hidden="1" x14ac:dyDescent="0.25">
      <c r="A4406" t="s">
        <v>28</v>
      </c>
      <c r="B4406" t="s">
        <v>20862</v>
      </c>
      <c r="C4406">
        <v>35</v>
      </c>
      <c r="D4406">
        <v>123</v>
      </c>
      <c r="E4406">
        <v>0</v>
      </c>
      <c r="F4406">
        <v>21</v>
      </c>
      <c r="G4406" t="s">
        <v>20863</v>
      </c>
      <c r="H4406">
        <v>963</v>
      </c>
      <c r="I4406">
        <v>26893</v>
      </c>
      <c r="J4406" t="s">
        <v>4823</v>
      </c>
      <c r="K4406" t="s">
        <v>6662</v>
      </c>
      <c r="L4406" t="s">
        <v>20864</v>
      </c>
      <c r="M4406">
        <v>4391</v>
      </c>
      <c r="N4406">
        <v>1694</v>
      </c>
      <c r="O4406" t="s">
        <v>20865</v>
      </c>
      <c r="P4406">
        <v>0</v>
      </c>
      <c r="Q4406" t="s">
        <v>20866</v>
      </c>
      <c r="R4406" t="s">
        <v>20867</v>
      </c>
      <c r="S4406">
        <v>26</v>
      </c>
      <c r="T4406" t="s">
        <v>1463</v>
      </c>
      <c r="U4406" t="s">
        <v>1464</v>
      </c>
      <c r="V4406" t="s">
        <v>584</v>
      </c>
      <c r="W4406">
        <v>1600000</v>
      </c>
      <c r="X4406">
        <v>1969</v>
      </c>
      <c r="Y4406">
        <v>710</v>
      </c>
      <c r="Z4406">
        <v>7.2</v>
      </c>
      <c r="AA4406">
        <v>2.35</v>
      </c>
      <c r="AB4406">
        <v>278</v>
      </c>
    </row>
    <row r="4407" spans="1:28" hidden="1" x14ac:dyDescent="0.25">
      <c r="A4407" t="s">
        <v>28</v>
      </c>
      <c r="B4407" t="s">
        <v>2864</v>
      </c>
      <c r="C4407">
        <v>22</v>
      </c>
      <c r="D4407">
        <v>111</v>
      </c>
      <c r="E4407">
        <v>1000</v>
      </c>
      <c r="F4407">
        <v>127</v>
      </c>
      <c r="G4407" t="s">
        <v>20868</v>
      </c>
      <c r="H4407">
        <v>2000</v>
      </c>
      <c r="I4407">
        <v>2580</v>
      </c>
      <c r="J4407" t="s">
        <v>8059</v>
      </c>
      <c r="K4407" t="s">
        <v>233</v>
      </c>
      <c r="L4407" t="s">
        <v>20869</v>
      </c>
      <c r="M4407">
        <v>1618</v>
      </c>
      <c r="N4407">
        <v>2564</v>
      </c>
      <c r="O4407" t="s">
        <v>15686</v>
      </c>
      <c r="P4407">
        <v>2</v>
      </c>
      <c r="Q4407" t="s">
        <v>20870</v>
      </c>
      <c r="R4407" t="s">
        <v>20871</v>
      </c>
      <c r="S4407">
        <v>40</v>
      </c>
      <c r="T4407" t="s">
        <v>37</v>
      </c>
      <c r="U4407" t="s">
        <v>38</v>
      </c>
      <c r="V4407" t="s">
        <v>584</v>
      </c>
      <c r="W4407">
        <v>1650000</v>
      </c>
      <c r="X4407">
        <v>2003</v>
      </c>
      <c r="Y4407">
        <v>163</v>
      </c>
      <c r="Z4407">
        <v>5.4</v>
      </c>
      <c r="AA4407">
        <v>2.35</v>
      </c>
      <c r="AB4407">
        <v>63</v>
      </c>
    </row>
    <row r="4408" spans="1:28" hidden="1" x14ac:dyDescent="0.25">
      <c r="A4408" t="s">
        <v>28</v>
      </c>
      <c r="B4408" t="s">
        <v>20872</v>
      </c>
      <c r="C4408">
        <v>68</v>
      </c>
      <c r="D4408">
        <v>99</v>
      </c>
      <c r="E4408">
        <v>4</v>
      </c>
      <c r="F4408">
        <v>114</v>
      </c>
      <c r="G4408" t="s">
        <v>20873</v>
      </c>
      <c r="H4408">
        <v>427</v>
      </c>
      <c r="J4408" t="s">
        <v>6402</v>
      </c>
      <c r="K4408" t="s">
        <v>20874</v>
      </c>
      <c r="L4408" t="s">
        <v>20875</v>
      </c>
      <c r="M4408">
        <v>3313</v>
      </c>
      <c r="N4408">
        <v>992</v>
      </c>
      <c r="O4408" t="s">
        <v>20876</v>
      </c>
      <c r="P4408">
        <v>0</v>
      </c>
      <c r="Q4408" t="s">
        <v>20877</v>
      </c>
      <c r="R4408" t="s">
        <v>20878</v>
      </c>
      <c r="S4408">
        <v>40</v>
      </c>
      <c r="T4408" t="s">
        <v>37</v>
      </c>
      <c r="U4408" t="s">
        <v>38</v>
      </c>
      <c r="V4408" t="s">
        <v>4829</v>
      </c>
      <c r="X4408">
        <v>2016</v>
      </c>
      <c r="Y4408">
        <v>253</v>
      </c>
      <c r="Z4408">
        <v>3.7</v>
      </c>
      <c r="AB4408">
        <v>2000</v>
      </c>
    </row>
    <row r="4409" spans="1:28" hidden="1" x14ac:dyDescent="0.25">
      <c r="A4409" t="s">
        <v>28</v>
      </c>
      <c r="B4409" t="s">
        <v>110</v>
      </c>
      <c r="C4409">
        <v>287</v>
      </c>
      <c r="D4409">
        <v>110</v>
      </c>
      <c r="E4409">
        <v>0</v>
      </c>
      <c r="F4409">
        <v>1000</v>
      </c>
      <c r="G4409" t="s">
        <v>4370</v>
      </c>
      <c r="H4409">
        <v>3000</v>
      </c>
      <c r="I4409">
        <v>58885635</v>
      </c>
      <c r="J4409" t="s">
        <v>4903</v>
      </c>
      <c r="K4409" t="s">
        <v>947</v>
      </c>
      <c r="L4409" t="s">
        <v>8876</v>
      </c>
      <c r="M4409">
        <v>194426</v>
      </c>
      <c r="N4409">
        <v>10438</v>
      </c>
      <c r="O4409" t="s">
        <v>1539</v>
      </c>
      <c r="P4409">
        <v>0</v>
      </c>
      <c r="Q4409" t="s">
        <v>8877</v>
      </c>
      <c r="R4409" t="s">
        <v>8878</v>
      </c>
      <c r="S4409">
        <v>1057</v>
      </c>
      <c r="T4409" t="s">
        <v>37</v>
      </c>
      <c r="U4409" t="s">
        <v>38</v>
      </c>
      <c r="V4409" t="s">
        <v>584</v>
      </c>
      <c r="W4409">
        <v>26000000</v>
      </c>
      <c r="X4409">
        <v>2004</v>
      </c>
      <c r="Y4409">
        <v>2000</v>
      </c>
      <c r="Z4409">
        <v>7.4</v>
      </c>
      <c r="AA4409">
        <v>2.35</v>
      </c>
      <c r="AB4409">
        <v>7000</v>
      </c>
    </row>
    <row r="4410" spans="1:28" hidden="1" x14ac:dyDescent="0.25">
      <c r="A4410" t="s">
        <v>28</v>
      </c>
      <c r="B4410" t="s">
        <v>20879</v>
      </c>
      <c r="C4410">
        <v>173</v>
      </c>
      <c r="D4410">
        <v>108</v>
      </c>
      <c r="E4410">
        <v>191</v>
      </c>
      <c r="F4410">
        <v>336</v>
      </c>
      <c r="G4410" t="s">
        <v>5160</v>
      </c>
      <c r="H4410">
        <v>597</v>
      </c>
      <c r="I4410">
        <v>19067631</v>
      </c>
      <c r="J4410" t="s">
        <v>1414</v>
      </c>
      <c r="K4410" t="s">
        <v>9162</v>
      </c>
      <c r="L4410" t="s">
        <v>20880</v>
      </c>
      <c r="M4410">
        <v>37714</v>
      </c>
      <c r="N4410">
        <v>1981</v>
      </c>
      <c r="O4410" t="s">
        <v>7854</v>
      </c>
      <c r="P4410">
        <v>1</v>
      </c>
      <c r="Q4410" t="s">
        <v>20881</v>
      </c>
      <c r="R4410" t="s">
        <v>20882</v>
      </c>
      <c r="S4410">
        <v>204</v>
      </c>
      <c r="T4410" t="s">
        <v>37</v>
      </c>
      <c r="U4410" t="s">
        <v>38</v>
      </c>
      <c r="V4410" t="s">
        <v>39</v>
      </c>
      <c r="W4410">
        <v>2000000</v>
      </c>
      <c r="X4410">
        <v>2007</v>
      </c>
      <c r="Y4410">
        <v>541</v>
      </c>
      <c r="Z4410">
        <v>7.1</v>
      </c>
      <c r="AA4410">
        <v>1.85</v>
      </c>
      <c r="AB4410">
        <v>0</v>
      </c>
    </row>
    <row r="4411" spans="1:28" hidden="1" x14ac:dyDescent="0.25">
      <c r="A4411" t="s">
        <v>28</v>
      </c>
      <c r="B4411" t="s">
        <v>20883</v>
      </c>
      <c r="C4411">
        <v>61</v>
      </c>
      <c r="D4411">
        <v>92</v>
      </c>
      <c r="E4411">
        <v>15</v>
      </c>
      <c r="F4411">
        <v>49</v>
      </c>
      <c r="G4411" t="s">
        <v>20884</v>
      </c>
      <c r="H4411">
        <v>633</v>
      </c>
      <c r="I4411">
        <v>11806119</v>
      </c>
      <c r="J4411" t="s">
        <v>7122</v>
      </c>
      <c r="K4411" t="s">
        <v>12449</v>
      </c>
      <c r="L4411" t="s">
        <v>20885</v>
      </c>
      <c r="M4411">
        <v>57578</v>
      </c>
      <c r="N4411">
        <v>1168</v>
      </c>
      <c r="O4411" t="s">
        <v>20886</v>
      </c>
      <c r="P4411">
        <v>1</v>
      </c>
      <c r="Q4411" t="s">
        <v>20887</v>
      </c>
      <c r="R4411" t="s">
        <v>20888</v>
      </c>
      <c r="S4411">
        <v>210</v>
      </c>
      <c r="T4411" t="s">
        <v>37</v>
      </c>
      <c r="U4411" t="s">
        <v>38</v>
      </c>
      <c r="V4411" t="s">
        <v>584</v>
      </c>
      <c r="W4411">
        <v>1100000</v>
      </c>
      <c r="X4411">
        <v>1988</v>
      </c>
      <c r="Y4411">
        <v>403</v>
      </c>
      <c r="Z4411">
        <v>6.8</v>
      </c>
      <c r="AA4411">
        <v>1.85</v>
      </c>
      <c r="AB4411">
        <v>0</v>
      </c>
    </row>
    <row r="4412" spans="1:28" hidden="1" x14ac:dyDescent="0.25">
      <c r="A4412" t="s">
        <v>746</v>
      </c>
      <c r="B4412" t="s">
        <v>19167</v>
      </c>
      <c r="C4412">
        <v>96</v>
      </c>
      <c r="D4412">
        <v>120</v>
      </c>
      <c r="E4412">
        <v>964</v>
      </c>
      <c r="F4412">
        <v>248</v>
      </c>
      <c r="G4412" t="s">
        <v>20809</v>
      </c>
      <c r="H4412">
        <v>607</v>
      </c>
      <c r="J4412" t="s">
        <v>2526</v>
      </c>
      <c r="K4412" t="s">
        <v>12817</v>
      </c>
      <c r="L4412" t="s">
        <v>20889</v>
      </c>
      <c r="M4412">
        <v>77392</v>
      </c>
      <c r="N4412">
        <v>1573</v>
      </c>
      <c r="O4412" t="s">
        <v>18794</v>
      </c>
      <c r="P4412">
        <v>7</v>
      </c>
      <c r="Q4412" t="s">
        <v>20890</v>
      </c>
      <c r="R4412" t="s">
        <v>20891</v>
      </c>
      <c r="S4412">
        <v>245</v>
      </c>
      <c r="T4412" t="s">
        <v>37</v>
      </c>
      <c r="U4412" t="s">
        <v>38</v>
      </c>
      <c r="V4412" t="s">
        <v>4829</v>
      </c>
      <c r="W4412">
        <v>1500000</v>
      </c>
      <c r="X4412">
        <v>1939</v>
      </c>
      <c r="Y4412">
        <v>319</v>
      </c>
      <c r="Z4412">
        <v>8.1999999999999993</v>
      </c>
      <c r="AA4412">
        <v>1.37</v>
      </c>
      <c r="AB4412">
        <v>0</v>
      </c>
    </row>
    <row r="4413" spans="1:28" hidden="1" x14ac:dyDescent="0.25">
      <c r="A4413" t="s">
        <v>28</v>
      </c>
      <c r="B4413" t="s">
        <v>20073</v>
      </c>
      <c r="C4413">
        <v>71</v>
      </c>
      <c r="D4413">
        <v>91</v>
      </c>
      <c r="E4413">
        <v>184</v>
      </c>
      <c r="F4413">
        <v>82</v>
      </c>
      <c r="G4413" t="s">
        <v>20892</v>
      </c>
      <c r="H4413">
        <v>3000</v>
      </c>
      <c r="I4413">
        <v>7417210</v>
      </c>
      <c r="J4413" t="s">
        <v>3408</v>
      </c>
      <c r="K4413" t="s">
        <v>981</v>
      </c>
      <c r="L4413" t="s">
        <v>20893</v>
      </c>
      <c r="M4413">
        <v>59041</v>
      </c>
      <c r="N4413">
        <v>3310</v>
      </c>
      <c r="O4413" t="s">
        <v>20894</v>
      </c>
      <c r="P4413">
        <v>1</v>
      </c>
      <c r="Q4413" t="s">
        <v>20895</v>
      </c>
      <c r="R4413" t="s">
        <v>20896</v>
      </c>
      <c r="S4413">
        <v>408</v>
      </c>
      <c r="T4413" t="s">
        <v>37</v>
      </c>
      <c r="U4413" t="s">
        <v>38</v>
      </c>
      <c r="W4413">
        <v>1500000</v>
      </c>
      <c r="X4413">
        <v>1995</v>
      </c>
      <c r="Y4413">
        <v>202</v>
      </c>
      <c r="Z4413">
        <v>7</v>
      </c>
      <c r="AA4413">
        <v>1.85</v>
      </c>
      <c r="AB4413">
        <v>0</v>
      </c>
    </row>
    <row r="4414" spans="1:28" hidden="1" x14ac:dyDescent="0.25">
      <c r="A4414" t="s">
        <v>28</v>
      </c>
      <c r="B4414" t="s">
        <v>15233</v>
      </c>
      <c r="C4414">
        <v>110</v>
      </c>
      <c r="D4414">
        <v>88</v>
      </c>
      <c r="E4414">
        <v>387</v>
      </c>
      <c r="F4414">
        <v>18</v>
      </c>
      <c r="G4414" t="s">
        <v>20897</v>
      </c>
      <c r="H4414">
        <v>436</v>
      </c>
      <c r="I4414">
        <v>7362100</v>
      </c>
      <c r="J4414" t="s">
        <v>2526</v>
      </c>
      <c r="K4414" t="s">
        <v>20898</v>
      </c>
      <c r="L4414" t="s">
        <v>20899</v>
      </c>
      <c r="M4414">
        <v>60295</v>
      </c>
      <c r="N4414">
        <v>479</v>
      </c>
      <c r="O4414" t="s">
        <v>20900</v>
      </c>
      <c r="P4414">
        <v>0</v>
      </c>
      <c r="Q4414" t="s">
        <v>20901</v>
      </c>
      <c r="R4414" t="s">
        <v>20902</v>
      </c>
      <c r="S4414">
        <v>232</v>
      </c>
      <c r="T4414" t="s">
        <v>37</v>
      </c>
      <c r="U4414" t="s">
        <v>38</v>
      </c>
      <c r="V4414" t="s">
        <v>584</v>
      </c>
      <c r="W4414">
        <v>1500000</v>
      </c>
      <c r="X4414">
        <v>2005</v>
      </c>
      <c r="Y4414">
        <v>25</v>
      </c>
      <c r="Z4414">
        <v>7.4</v>
      </c>
      <c r="AA4414">
        <v>1.85</v>
      </c>
      <c r="AB4414">
        <v>0</v>
      </c>
    </row>
    <row r="4415" spans="1:28" hidden="1" x14ac:dyDescent="0.25">
      <c r="A4415" t="s">
        <v>28</v>
      </c>
      <c r="B4415" t="s">
        <v>9469</v>
      </c>
      <c r="C4415">
        <v>110</v>
      </c>
      <c r="D4415">
        <v>97</v>
      </c>
      <c r="E4415">
        <v>0</v>
      </c>
      <c r="F4415">
        <v>117</v>
      </c>
      <c r="G4415" t="s">
        <v>20903</v>
      </c>
      <c r="H4415">
        <v>378</v>
      </c>
      <c r="I4415">
        <v>7022940</v>
      </c>
      <c r="J4415" t="s">
        <v>1414</v>
      </c>
      <c r="K4415" t="s">
        <v>20904</v>
      </c>
      <c r="L4415" t="s">
        <v>20905</v>
      </c>
      <c r="M4415">
        <v>14018</v>
      </c>
      <c r="N4415">
        <v>1173</v>
      </c>
      <c r="O4415" t="s">
        <v>20906</v>
      </c>
      <c r="P4415">
        <v>1</v>
      </c>
      <c r="Q4415" t="s">
        <v>20907</v>
      </c>
      <c r="R4415" t="s">
        <v>20908</v>
      </c>
      <c r="S4415">
        <v>190</v>
      </c>
      <c r="T4415" t="s">
        <v>37</v>
      </c>
      <c r="U4415" t="s">
        <v>38</v>
      </c>
      <c r="V4415" t="s">
        <v>584</v>
      </c>
      <c r="W4415">
        <v>1000000</v>
      </c>
      <c r="X4415">
        <v>2001</v>
      </c>
      <c r="Y4415">
        <v>321</v>
      </c>
      <c r="Z4415">
        <v>6.7</v>
      </c>
      <c r="AA4415">
        <v>1.85</v>
      </c>
      <c r="AB4415">
        <v>682</v>
      </c>
    </row>
    <row r="4416" spans="1:28" hidden="1" x14ac:dyDescent="0.25">
      <c r="A4416" t="s">
        <v>28</v>
      </c>
      <c r="B4416" t="s">
        <v>1938</v>
      </c>
      <c r="C4416">
        <v>101</v>
      </c>
      <c r="D4416">
        <v>95</v>
      </c>
      <c r="E4416">
        <v>611</v>
      </c>
      <c r="F4416">
        <v>3</v>
      </c>
      <c r="G4416" t="s">
        <v>14398</v>
      </c>
      <c r="H4416">
        <v>9</v>
      </c>
      <c r="I4416">
        <v>190666</v>
      </c>
      <c r="J4416" t="s">
        <v>2526</v>
      </c>
      <c r="K4416" t="s">
        <v>11976</v>
      </c>
      <c r="L4416" t="s">
        <v>14399</v>
      </c>
      <c r="M4416">
        <v>2410</v>
      </c>
      <c r="N4416">
        <v>18</v>
      </c>
      <c r="O4416" t="s">
        <v>14400</v>
      </c>
      <c r="P4416">
        <v>1</v>
      </c>
      <c r="Q4416" t="s">
        <v>14401</v>
      </c>
      <c r="R4416" t="s">
        <v>14402</v>
      </c>
      <c r="S4416">
        <v>20</v>
      </c>
      <c r="T4416" t="s">
        <v>1945</v>
      </c>
      <c r="U4416" t="s">
        <v>891</v>
      </c>
      <c r="V4416" t="s">
        <v>584</v>
      </c>
      <c r="X4416">
        <v>2009</v>
      </c>
      <c r="Y4416">
        <v>4</v>
      </c>
      <c r="Z4416">
        <v>5.7</v>
      </c>
      <c r="AA4416">
        <v>2.35</v>
      </c>
      <c r="AB4416">
        <v>784</v>
      </c>
    </row>
    <row r="4417" spans="1:28" hidden="1" x14ac:dyDescent="0.25">
      <c r="B4417" t="s">
        <v>5407</v>
      </c>
      <c r="C4417">
        <v>2</v>
      </c>
      <c r="D4417">
        <v>90</v>
      </c>
      <c r="E4417">
        <v>134</v>
      </c>
      <c r="F4417">
        <v>354</v>
      </c>
      <c r="G4417" t="s">
        <v>20909</v>
      </c>
      <c r="H4417">
        <v>260000</v>
      </c>
      <c r="J4417" t="s">
        <v>1324</v>
      </c>
      <c r="K4417" t="s">
        <v>20910</v>
      </c>
      <c r="L4417" t="s">
        <v>20911</v>
      </c>
      <c r="M4417">
        <v>246</v>
      </c>
      <c r="N4417">
        <v>261818</v>
      </c>
      <c r="O4417" t="s">
        <v>20912</v>
      </c>
      <c r="P4417">
        <v>5</v>
      </c>
      <c r="R4417" t="s">
        <v>20913</v>
      </c>
      <c r="S4417">
        <v>1</v>
      </c>
      <c r="U4417" t="s">
        <v>38</v>
      </c>
      <c r="W4417">
        <v>17000000</v>
      </c>
      <c r="X4417">
        <v>2016</v>
      </c>
      <c r="Y4417">
        <v>454</v>
      </c>
      <c r="Z4417">
        <v>9.1</v>
      </c>
      <c r="AB4417">
        <v>0</v>
      </c>
    </row>
    <row r="4418" spans="1:28" hidden="1" x14ac:dyDescent="0.25">
      <c r="A4418" t="s">
        <v>28</v>
      </c>
      <c r="B4418" t="s">
        <v>11031</v>
      </c>
      <c r="C4418">
        <v>97</v>
      </c>
      <c r="D4418">
        <v>95</v>
      </c>
      <c r="E4418">
        <v>13000</v>
      </c>
      <c r="F4418">
        <v>82</v>
      </c>
      <c r="G4418" t="s">
        <v>20914</v>
      </c>
      <c r="H4418">
        <v>472</v>
      </c>
      <c r="J4418" t="s">
        <v>20915</v>
      </c>
      <c r="K4418" t="s">
        <v>20916</v>
      </c>
      <c r="L4418" t="s">
        <v>20917</v>
      </c>
      <c r="M4418">
        <v>32927</v>
      </c>
      <c r="N4418">
        <v>896</v>
      </c>
      <c r="O4418" t="s">
        <v>20918</v>
      </c>
      <c r="P4418">
        <v>1</v>
      </c>
      <c r="Q4418" t="s">
        <v>20919</v>
      </c>
      <c r="R4418" t="s">
        <v>20920</v>
      </c>
      <c r="S4418">
        <v>161</v>
      </c>
      <c r="T4418" t="s">
        <v>37</v>
      </c>
      <c r="U4418" t="s">
        <v>38</v>
      </c>
      <c r="V4418" t="s">
        <v>5612</v>
      </c>
      <c r="W4418">
        <v>1696377</v>
      </c>
      <c r="X4418">
        <v>1945</v>
      </c>
      <c r="Y4418">
        <v>239</v>
      </c>
      <c r="Z4418">
        <v>7.6</v>
      </c>
      <c r="AA4418">
        <v>1.37</v>
      </c>
      <c r="AB4418">
        <v>0</v>
      </c>
    </row>
    <row r="4419" spans="1:28" hidden="1" x14ac:dyDescent="0.25">
      <c r="A4419" t="s">
        <v>28</v>
      </c>
      <c r="B4419" t="s">
        <v>8637</v>
      </c>
      <c r="C4419">
        <v>53</v>
      </c>
      <c r="D4419">
        <v>103</v>
      </c>
      <c r="E4419">
        <v>460</v>
      </c>
      <c r="F4419">
        <v>900</v>
      </c>
      <c r="G4419" t="s">
        <v>4340</v>
      </c>
      <c r="H4419">
        <v>991</v>
      </c>
      <c r="I4419">
        <v>5132222</v>
      </c>
      <c r="J4419" t="s">
        <v>3830</v>
      </c>
      <c r="K4419" t="s">
        <v>351</v>
      </c>
      <c r="L4419" t="s">
        <v>20921</v>
      </c>
      <c r="M4419">
        <v>14112</v>
      </c>
      <c r="N4419">
        <v>2990</v>
      </c>
      <c r="O4419" t="s">
        <v>8554</v>
      </c>
      <c r="P4419">
        <v>1</v>
      </c>
      <c r="Q4419" t="s">
        <v>20922</v>
      </c>
      <c r="R4419" t="s">
        <v>20923</v>
      </c>
      <c r="S4419">
        <v>83</v>
      </c>
      <c r="T4419" t="s">
        <v>37</v>
      </c>
      <c r="U4419" t="s">
        <v>267</v>
      </c>
      <c r="V4419" t="s">
        <v>584</v>
      </c>
      <c r="W4419">
        <v>2000000</v>
      </c>
      <c r="X4419">
        <v>1994</v>
      </c>
      <c r="Y4419">
        <v>971</v>
      </c>
      <c r="Z4419">
        <v>7.2</v>
      </c>
      <c r="AA4419">
        <v>1.85</v>
      </c>
      <c r="AB4419">
        <v>619</v>
      </c>
    </row>
    <row r="4420" spans="1:28" hidden="1" x14ac:dyDescent="0.25">
      <c r="A4420" t="s">
        <v>28</v>
      </c>
      <c r="B4420" t="s">
        <v>13974</v>
      </c>
      <c r="C4420">
        <v>106</v>
      </c>
      <c r="D4420">
        <v>110</v>
      </c>
      <c r="E4420">
        <v>787</v>
      </c>
      <c r="F4420">
        <v>642</v>
      </c>
      <c r="G4420" t="s">
        <v>13974</v>
      </c>
      <c r="H4420">
        <v>1000</v>
      </c>
      <c r="I4420">
        <v>2365931</v>
      </c>
      <c r="J4420" t="s">
        <v>3123</v>
      </c>
      <c r="K4420" t="s">
        <v>3979</v>
      </c>
      <c r="L4420" t="s">
        <v>20924</v>
      </c>
      <c r="M4420">
        <v>36657</v>
      </c>
      <c r="N4420">
        <v>4762</v>
      </c>
      <c r="O4420" t="s">
        <v>12330</v>
      </c>
      <c r="P4420">
        <v>2</v>
      </c>
      <c r="Q4420" t="s">
        <v>20925</v>
      </c>
      <c r="R4420" t="s">
        <v>20926</v>
      </c>
      <c r="S4420">
        <v>318</v>
      </c>
      <c r="T4420" t="s">
        <v>37</v>
      </c>
      <c r="U4420" t="s">
        <v>38</v>
      </c>
      <c r="V4420" t="s">
        <v>584</v>
      </c>
      <c r="W4420">
        <v>1500000</v>
      </c>
      <c r="X4420">
        <v>1998</v>
      </c>
      <c r="Y4420">
        <v>787</v>
      </c>
      <c r="Z4420">
        <v>7.5</v>
      </c>
      <c r="AA4420">
        <v>1.85</v>
      </c>
      <c r="AB4420">
        <v>0</v>
      </c>
    </row>
    <row r="4421" spans="1:28" hidden="1" x14ac:dyDescent="0.25">
      <c r="A4421" t="s">
        <v>28</v>
      </c>
      <c r="B4421" t="s">
        <v>331</v>
      </c>
      <c r="C4421">
        <v>445</v>
      </c>
      <c r="D4421">
        <v>103</v>
      </c>
      <c r="E4421">
        <v>0</v>
      </c>
      <c r="F4421">
        <v>588</v>
      </c>
      <c r="G4421" t="s">
        <v>16590</v>
      </c>
      <c r="H4421">
        <v>852</v>
      </c>
      <c r="I4421">
        <v>53991137</v>
      </c>
      <c r="J4421" t="s">
        <v>2663</v>
      </c>
      <c r="K4421" t="s">
        <v>7328</v>
      </c>
      <c r="L4421" t="s">
        <v>20927</v>
      </c>
      <c r="M4421">
        <v>202800</v>
      </c>
      <c r="N4421">
        <v>3030</v>
      </c>
      <c r="O4421" t="s">
        <v>20928</v>
      </c>
      <c r="P4421">
        <v>1</v>
      </c>
      <c r="Q4421" t="s">
        <v>20929</v>
      </c>
      <c r="R4421" t="s">
        <v>20930</v>
      </c>
      <c r="S4421">
        <v>752</v>
      </c>
      <c r="T4421" t="s">
        <v>37</v>
      </c>
      <c r="U4421" t="s">
        <v>38</v>
      </c>
      <c r="V4421" t="s">
        <v>39</v>
      </c>
      <c r="W4421">
        <v>1500000</v>
      </c>
      <c r="X4421">
        <v>2010</v>
      </c>
      <c r="Y4421">
        <v>618</v>
      </c>
      <c r="Z4421">
        <v>6.8</v>
      </c>
      <c r="AA4421">
        <v>2.35</v>
      </c>
      <c r="AB4421">
        <v>60000</v>
      </c>
    </row>
    <row r="4422" spans="1:28" hidden="1" x14ac:dyDescent="0.25">
      <c r="A4422" t="s">
        <v>28</v>
      </c>
      <c r="B4422" t="s">
        <v>20931</v>
      </c>
      <c r="C4422">
        <v>131</v>
      </c>
      <c r="D4422">
        <v>92</v>
      </c>
      <c r="E4422">
        <v>92</v>
      </c>
      <c r="F4422">
        <v>166</v>
      </c>
      <c r="G4422" t="s">
        <v>12489</v>
      </c>
      <c r="H4422">
        <v>752</v>
      </c>
      <c r="J4422" t="s">
        <v>20932</v>
      </c>
      <c r="K4422" t="s">
        <v>1681</v>
      </c>
      <c r="L4422" t="s">
        <v>20933</v>
      </c>
      <c r="M4422">
        <v>25332</v>
      </c>
      <c r="N4422">
        <v>1652</v>
      </c>
      <c r="O4422" t="s">
        <v>20934</v>
      </c>
      <c r="P4422">
        <v>3</v>
      </c>
      <c r="Q4422" t="s">
        <v>20935</v>
      </c>
      <c r="R4422" t="s">
        <v>20936</v>
      </c>
      <c r="S4422">
        <v>148</v>
      </c>
      <c r="T4422" t="s">
        <v>37</v>
      </c>
      <c r="U4422" t="s">
        <v>38</v>
      </c>
      <c r="V4422" t="s">
        <v>584</v>
      </c>
      <c r="W4422">
        <v>1500000</v>
      </c>
      <c r="X4422">
        <v>1984</v>
      </c>
      <c r="Y4422">
        <v>324</v>
      </c>
      <c r="Z4422">
        <v>6.9</v>
      </c>
      <c r="AA4422">
        <v>1.85</v>
      </c>
      <c r="AB4422">
        <v>0</v>
      </c>
    </row>
    <row r="4423" spans="1:28" hidden="1" x14ac:dyDescent="0.25">
      <c r="A4423" t="s">
        <v>28</v>
      </c>
      <c r="B4423" t="s">
        <v>20937</v>
      </c>
      <c r="C4423">
        <v>94</v>
      </c>
      <c r="D4423">
        <v>114</v>
      </c>
      <c r="E4423">
        <v>44</v>
      </c>
      <c r="F4423">
        <v>7</v>
      </c>
      <c r="G4423" t="s">
        <v>20938</v>
      </c>
      <c r="H4423">
        <v>827</v>
      </c>
      <c r="I4423">
        <v>1221261</v>
      </c>
      <c r="J4423" t="s">
        <v>2124</v>
      </c>
      <c r="K4423" t="s">
        <v>18936</v>
      </c>
      <c r="L4423" t="s">
        <v>20939</v>
      </c>
      <c r="M4423">
        <v>38215</v>
      </c>
      <c r="N4423">
        <v>856</v>
      </c>
      <c r="O4423" t="s">
        <v>20940</v>
      </c>
      <c r="P4423">
        <v>0</v>
      </c>
      <c r="Q4423" t="s">
        <v>20941</v>
      </c>
      <c r="R4423" t="s">
        <v>20942</v>
      </c>
      <c r="S4423">
        <v>125</v>
      </c>
      <c r="T4423" t="s">
        <v>2777</v>
      </c>
      <c r="U4423" t="s">
        <v>18941</v>
      </c>
      <c r="V4423" t="s">
        <v>584</v>
      </c>
      <c r="W4423">
        <v>1500000</v>
      </c>
      <c r="X4423">
        <v>2000</v>
      </c>
      <c r="Y4423">
        <v>22</v>
      </c>
      <c r="Z4423">
        <v>7.9</v>
      </c>
      <c r="AA4423">
        <v>1.85</v>
      </c>
      <c r="AB4423">
        <v>0</v>
      </c>
    </row>
    <row r="4424" spans="1:28" hidden="1" x14ac:dyDescent="0.25">
      <c r="A4424" t="s">
        <v>28</v>
      </c>
      <c r="B4424" t="s">
        <v>20943</v>
      </c>
      <c r="C4424">
        <v>105</v>
      </c>
      <c r="D4424">
        <v>101</v>
      </c>
      <c r="E4424">
        <v>4</v>
      </c>
      <c r="F4424">
        <v>0</v>
      </c>
      <c r="G4424" t="s">
        <v>20944</v>
      </c>
      <c r="H4424">
        <v>0</v>
      </c>
      <c r="I4424">
        <v>2408553</v>
      </c>
      <c r="J4424" t="s">
        <v>20310</v>
      </c>
      <c r="K4424" t="s">
        <v>20945</v>
      </c>
      <c r="L4424" t="s">
        <v>20946</v>
      </c>
      <c r="M4424">
        <v>4547</v>
      </c>
      <c r="N4424">
        <v>0</v>
      </c>
      <c r="O4424" t="s">
        <v>20947</v>
      </c>
      <c r="P4424">
        <v>3</v>
      </c>
      <c r="Q4424" t="s">
        <v>20948</v>
      </c>
      <c r="R4424" t="s">
        <v>20949</v>
      </c>
      <c r="S4424">
        <v>33</v>
      </c>
      <c r="T4424" t="s">
        <v>11689</v>
      </c>
      <c r="U4424" t="s">
        <v>20301</v>
      </c>
      <c r="V4424" t="s">
        <v>39</v>
      </c>
      <c r="X4424">
        <v>2012</v>
      </c>
      <c r="Y4424">
        <v>0</v>
      </c>
      <c r="Z4424">
        <v>7.6</v>
      </c>
      <c r="AA4424">
        <v>1.85</v>
      </c>
      <c r="AB4424">
        <v>0</v>
      </c>
    </row>
    <row r="4425" spans="1:28" hidden="1" x14ac:dyDescent="0.25">
      <c r="A4425" t="s">
        <v>28</v>
      </c>
      <c r="B4425" t="s">
        <v>20950</v>
      </c>
      <c r="C4425">
        <v>75</v>
      </c>
      <c r="D4425">
        <v>112</v>
      </c>
      <c r="E4425">
        <v>58</v>
      </c>
      <c r="F4425">
        <v>42</v>
      </c>
      <c r="G4425" t="s">
        <v>4335</v>
      </c>
      <c r="H4425">
        <v>552</v>
      </c>
      <c r="I4425">
        <v>712294</v>
      </c>
      <c r="J4425" t="s">
        <v>3408</v>
      </c>
      <c r="K4425" t="s">
        <v>7413</v>
      </c>
      <c r="L4425" t="s">
        <v>20951</v>
      </c>
      <c r="M4425">
        <v>9408</v>
      </c>
      <c r="N4425">
        <v>859</v>
      </c>
      <c r="O4425" t="s">
        <v>20952</v>
      </c>
      <c r="P4425">
        <v>1</v>
      </c>
      <c r="Q4425" t="s">
        <v>20953</v>
      </c>
      <c r="R4425" t="s">
        <v>20954</v>
      </c>
      <c r="S4425">
        <v>68</v>
      </c>
      <c r="T4425" t="s">
        <v>37</v>
      </c>
      <c r="U4425" t="s">
        <v>38</v>
      </c>
      <c r="V4425" t="s">
        <v>584</v>
      </c>
      <c r="W4425">
        <v>1500000</v>
      </c>
      <c r="X4425">
        <v>2005</v>
      </c>
      <c r="Y4425">
        <v>265</v>
      </c>
      <c r="Z4425">
        <v>6.7</v>
      </c>
      <c r="AA4425">
        <v>1.66</v>
      </c>
      <c r="AB4425">
        <v>608</v>
      </c>
    </row>
    <row r="4426" spans="1:28" hidden="1" x14ac:dyDescent="0.25">
      <c r="A4426" t="s">
        <v>28</v>
      </c>
      <c r="B4426" t="s">
        <v>20955</v>
      </c>
      <c r="C4426">
        <v>97</v>
      </c>
      <c r="D4426">
        <v>104</v>
      </c>
      <c r="E4426">
        <v>38</v>
      </c>
      <c r="F4426">
        <v>690</v>
      </c>
      <c r="G4426" t="s">
        <v>4989</v>
      </c>
      <c r="H4426">
        <v>801</v>
      </c>
      <c r="I4426">
        <v>3447339</v>
      </c>
      <c r="J4426" t="s">
        <v>1680</v>
      </c>
      <c r="K4426" t="s">
        <v>1664</v>
      </c>
      <c r="L4426" t="s">
        <v>20956</v>
      </c>
      <c r="M4426">
        <v>29517</v>
      </c>
      <c r="N4426">
        <v>2667</v>
      </c>
      <c r="O4426" t="s">
        <v>1407</v>
      </c>
      <c r="P4426">
        <v>7</v>
      </c>
      <c r="Q4426" t="s">
        <v>20957</v>
      </c>
      <c r="R4426" t="s">
        <v>20958</v>
      </c>
      <c r="S4426">
        <v>79</v>
      </c>
      <c r="T4426" t="s">
        <v>37</v>
      </c>
      <c r="U4426" t="s">
        <v>38</v>
      </c>
      <c r="V4426" t="s">
        <v>584</v>
      </c>
      <c r="W4426">
        <v>1500000</v>
      </c>
      <c r="X4426">
        <v>2013</v>
      </c>
      <c r="Y4426">
        <v>727</v>
      </c>
      <c r="Z4426">
        <v>5.8</v>
      </c>
      <c r="AA4426">
        <v>1.78</v>
      </c>
      <c r="AB4426">
        <v>0</v>
      </c>
    </row>
    <row r="4427" spans="1:28" hidden="1" x14ac:dyDescent="0.25">
      <c r="A4427" t="s">
        <v>28</v>
      </c>
      <c r="B4427" t="s">
        <v>18552</v>
      </c>
      <c r="C4427">
        <v>37</v>
      </c>
      <c r="D4427">
        <v>99</v>
      </c>
      <c r="E4427">
        <v>675</v>
      </c>
      <c r="F4427">
        <v>164</v>
      </c>
      <c r="G4427" t="s">
        <v>20959</v>
      </c>
      <c r="H4427">
        <v>902</v>
      </c>
      <c r="I4427">
        <v>418953</v>
      </c>
      <c r="J4427" t="s">
        <v>2124</v>
      </c>
      <c r="K4427" t="s">
        <v>5780</v>
      </c>
      <c r="L4427" t="s">
        <v>20960</v>
      </c>
      <c r="M4427">
        <v>17322</v>
      </c>
      <c r="N4427">
        <v>1582</v>
      </c>
      <c r="O4427" t="s">
        <v>20357</v>
      </c>
      <c r="P4427">
        <v>0</v>
      </c>
      <c r="Q4427" t="s">
        <v>20961</v>
      </c>
      <c r="R4427" t="s">
        <v>20962</v>
      </c>
      <c r="S4427">
        <v>93</v>
      </c>
      <c r="T4427" t="s">
        <v>37</v>
      </c>
      <c r="U4427" t="s">
        <v>1464</v>
      </c>
      <c r="V4427" t="s">
        <v>584</v>
      </c>
      <c r="W4427">
        <v>1500000</v>
      </c>
      <c r="X4427">
        <v>1993</v>
      </c>
      <c r="Y4427">
        <v>424</v>
      </c>
      <c r="Z4427">
        <v>6.5</v>
      </c>
      <c r="AA4427">
        <v>1.85</v>
      </c>
      <c r="AB4427">
        <v>853</v>
      </c>
    </row>
    <row r="4428" spans="1:28" hidden="1" x14ac:dyDescent="0.25">
      <c r="A4428" t="s">
        <v>746</v>
      </c>
      <c r="B4428" t="s">
        <v>20963</v>
      </c>
      <c r="C4428">
        <v>84</v>
      </c>
      <c r="D4428">
        <v>98</v>
      </c>
      <c r="E4428">
        <v>21</v>
      </c>
      <c r="F4428">
        <v>76</v>
      </c>
      <c r="G4428" t="s">
        <v>20964</v>
      </c>
      <c r="H4428">
        <v>33000</v>
      </c>
      <c r="I4428">
        <v>406035</v>
      </c>
      <c r="J4428" t="s">
        <v>3408</v>
      </c>
      <c r="K4428" t="s">
        <v>4212</v>
      </c>
      <c r="L4428" t="s">
        <v>20965</v>
      </c>
      <c r="M4428">
        <v>30314</v>
      </c>
      <c r="N4428">
        <v>33441</v>
      </c>
      <c r="O4428" t="s">
        <v>20966</v>
      </c>
      <c r="P4428">
        <v>0</v>
      </c>
      <c r="Q4428" t="s">
        <v>20967</v>
      </c>
      <c r="R4428" t="s">
        <v>20968</v>
      </c>
      <c r="S4428">
        <v>159</v>
      </c>
      <c r="T4428" t="s">
        <v>37</v>
      </c>
      <c r="U4428" t="s">
        <v>38</v>
      </c>
      <c r="V4428" t="s">
        <v>584</v>
      </c>
      <c r="W4428">
        <v>1500000</v>
      </c>
      <c r="X4428">
        <v>2001</v>
      </c>
      <c r="Y4428">
        <v>243</v>
      </c>
      <c r="Z4428">
        <v>7.2</v>
      </c>
      <c r="AA4428">
        <v>1.66</v>
      </c>
      <c r="AB4428">
        <v>0</v>
      </c>
    </row>
    <row r="4429" spans="1:28" hidden="1" x14ac:dyDescent="0.25">
      <c r="A4429" t="s">
        <v>28</v>
      </c>
      <c r="B4429" t="s">
        <v>5417</v>
      </c>
      <c r="C4429">
        <v>88</v>
      </c>
      <c r="D4429">
        <v>107</v>
      </c>
      <c r="E4429">
        <v>234</v>
      </c>
      <c r="F4429">
        <v>442</v>
      </c>
      <c r="G4429" t="s">
        <v>18695</v>
      </c>
      <c r="H4429">
        <v>947</v>
      </c>
      <c r="I4429">
        <v>402820</v>
      </c>
      <c r="J4429" t="s">
        <v>213</v>
      </c>
      <c r="K4429" t="s">
        <v>2296</v>
      </c>
      <c r="L4429" t="s">
        <v>20969</v>
      </c>
      <c r="M4429">
        <v>10896</v>
      </c>
      <c r="N4429">
        <v>2747</v>
      </c>
      <c r="O4429" t="s">
        <v>2405</v>
      </c>
      <c r="P4429">
        <v>0</v>
      </c>
      <c r="Q4429" t="s">
        <v>20970</v>
      </c>
      <c r="R4429" t="s">
        <v>20971</v>
      </c>
      <c r="S4429">
        <v>57</v>
      </c>
      <c r="T4429" t="s">
        <v>37</v>
      </c>
      <c r="U4429" t="s">
        <v>38</v>
      </c>
      <c r="V4429" t="s">
        <v>584</v>
      </c>
      <c r="X4429">
        <v>2007</v>
      </c>
      <c r="Y4429">
        <v>530</v>
      </c>
      <c r="Z4429">
        <v>6.9</v>
      </c>
      <c r="AA4429">
        <v>2.35</v>
      </c>
      <c r="AB4429">
        <v>415</v>
      </c>
    </row>
    <row r="4430" spans="1:28" hidden="1" x14ac:dyDescent="0.25">
      <c r="A4430" t="s">
        <v>28</v>
      </c>
      <c r="B4430" t="s">
        <v>20972</v>
      </c>
      <c r="C4430">
        <v>6</v>
      </c>
      <c r="D4430">
        <v>93</v>
      </c>
      <c r="E4430">
        <v>6</v>
      </c>
      <c r="F4430">
        <v>56</v>
      </c>
      <c r="G4430" t="s">
        <v>20973</v>
      </c>
      <c r="H4430">
        <v>393</v>
      </c>
      <c r="J4430" t="s">
        <v>4903</v>
      </c>
      <c r="K4430" t="s">
        <v>20974</v>
      </c>
      <c r="L4430" t="s">
        <v>20975</v>
      </c>
      <c r="M4430">
        <v>95</v>
      </c>
      <c r="N4430">
        <v>792</v>
      </c>
      <c r="O4430" t="s">
        <v>20976</v>
      </c>
      <c r="P4430">
        <v>1</v>
      </c>
      <c r="R4430" t="s">
        <v>20977</v>
      </c>
      <c r="S4430">
        <v>3</v>
      </c>
      <c r="T4430" t="s">
        <v>37</v>
      </c>
      <c r="U4430" t="s">
        <v>38</v>
      </c>
      <c r="V4430" t="s">
        <v>584</v>
      </c>
      <c r="W4430">
        <v>1500000</v>
      </c>
      <c r="X4430">
        <v>2014</v>
      </c>
      <c r="Y4430">
        <v>191</v>
      </c>
      <c r="Z4430">
        <v>5.5</v>
      </c>
      <c r="AA4430">
        <v>2.35</v>
      </c>
      <c r="AB4430">
        <v>307</v>
      </c>
    </row>
    <row r="4431" spans="1:28" hidden="1" x14ac:dyDescent="0.25">
      <c r="A4431" t="s">
        <v>28</v>
      </c>
      <c r="B4431" t="s">
        <v>13180</v>
      </c>
      <c r="C4431">
        <v>127</v>
      </c>
      <c r="D4431">
        <v>100</v>
      </c>
      <c r="E4431">
        <v>122</v>
      </c>
      <c r="F4431">
        <v>83</v>
      </c>
      <c r="G4431" t="s">
        <v>11259</v>
      </c>
      <c r="H4431">
        <v>210</v>
      </c>
      <c r="I4431">
        <v>373967</v>
      </c>
      <c r="J4431" t="s">
        <v>5102</v>
      </c>
      <c r="K4431" t="s">
        <v>3762</v>
      </c>
      <c r="L4431" t="s">
        <v>20978</v>
      </c>
      <c r="M4431">
        <v>43839</v>
      </c>
      <c r="N4431">
        <v>469</v>
      </c>
      <c r="O4431" t="s">
        <v>15336</v>
      </c>
      <c r="P4431">
        <v>0</v>
      </c>
      <c r="Q4431" t="s">
        <v>20979</v>
      </c>
      <c r="R4431" t="s">
        <v>20980</v>
      </c>
      <c r="S4431">
        <v>481</v>
      </c>
      <c r="T4431" t="s">
        <v>37</v>
      </c>
      <c r="U4431" t="s">
        <v>38</v>
      </c>
      <c r="V4431" t="s">
        <v>584</v>
      </c>
      <c r="W4431">
        <v>1500000</v>
      </c>
      <c r="X4431">
        <v>2001</v>
      </c>
      <c r="Y4431">
        <v>148</v>
      </c>
      <c r="Z4431">
        <v>6.5</v>
      </c>
      <c r="AA4431">
        <v>2.35</v>
      </c>
      <c r="AB4431">
        <v>0</v>
      </c>
    </row>
    <row r="4432" spans="1:28" hidden="1" x14ac:dyDescent="0.25">
      <c r="A4432" t="s">
        <v>28</v>
      </c>
      <c r="B4432" t="s">
        <v>417</v>
      </c>
      <c r="C4432">
        <v>32</v>
      </c>
      <c r="D4432">
        <v>80</v>
      </c>
      <c r="E4432">
        <v>522</v>
      </c>
      <c r="F4432">
        <v>423</v>
      </c>
      <c r="G4432" t="s">
        <v>417</v>
      </c>
      <c r="H4432">
        <v>813</v>
      </c>
      <c r="I4432">
        <v>194568</v>
      </c>
      <c r="J4432" t="s">
        <v>1680</v>
      </c>
      <c r="K4432" t="s">
        <v>20981</v>
      </c>
      <c r="L4432" t="s">
        <v>20982</v>
      </c>
      <c r="M4432">
        <v>2963</v>
      </c>
      <c r="N4432">
        <v>2179</v>
      </c>
      <c r="O4432" t="s">
        <v>2115</v>
      </c>
      <c r="P4432">
        <v>0</v>
      </c>
      <c r="Q4432" t="s">
        <v>20983</v>
      </c>
      <c r="R4432" t="s">
        <v>20984</v>
      </c>
      <c r="S4432">
        <v>28</v>
      </c>
      <c r="T4432" t="s">
        <v>37</v>
      </c>
      <c r="U4432" t="s">
        <v>38</v>
      </c>
      <c r="V4432" t="s">
        <v>584</v>
      </c>
      <c r="W4432">
        <v>1500000</v>
      </c>
      <c r="X4432">
        <v>2006</v>
      </c>
      <c r="Y4432">
        <v>522</v>
      </c>
      <c r="Z4432">
        <v>6.2</v>
      </c>
      <c r="AA4432">
        <v>1.85</v>
      </c>
      <c r="AB4432">
        <v>0</v>
      </c>
    </row>
    <row r="4433" spans="1:28" hidden="1" x14ac:dyDescent="0.25">
      <c r="A4433" t="s">
        <v>28</v>
      </c>
      <c r="B4433" t="s">
        <v>20985</v>
      </c>
      <c r="C4433">
        <v>8</v>
      </c>
      <c r="D4433">
        <v>94</v>
      </c>
      <c r="E4433">
        <v>13</v>
      </c>
      <c r="F4433">
        <v>616</v>
      </c>
      <c r="G4433" t="s">
        <v>6381</v>
      </c>
      <c r="H4433">
        <v>1000</v>
      </c>
      <c r="J4433" t="s">
        <v>7143</v>
      </c>
      <c r="K4433" t="s">
        <v>2728</v>
      </c>
      <c r="L4433" t="s">
        <v>20986</v>
      </c>
      <c r="M4433">
        <v>919</v>
      </c>
      <c r="N4433">
        <v>3288</v>
      </c>
      <c r="O4433" t="s">
        <v>15176</v>
      </c>
      <c r="P4433">
        <v>1</v>
      </c>
      <c r="Q4433" t="s">
        <v>16936</v>
      </c>
      <c r="R4433" t="s">
        <v>20987</v>
      </c>
      <c r="S4433">
        <v>14</v>
      </c>
      <c r="T4433" t="s">
        <v>37</v>
      </c>
      <c r="U4433" t="s">
        <v>38</v>
      </c>
      <c r="V4433" t="s">
        <v>39</v>
      </c>
      <c r="X4433">
        <v>2010</v>
      </c>
      <c r="Y4433">
        <v>826</v>
      </c>
      <c r="Z4433">
        <v>6.7</v>
      </c>
      <c r="AB4433">
        <v>0</v>
      </c>
    </row>
    <row r="4434" spans="1:28" hidden="1" x14ac:dyDescent="0.25">
      <c r="A4434" t="s">
        <v>28</v>
      </c>
      <c r="B4434" t="s">
        <v>20988</v>
      </c>
      <c r="C4434">
        <v>229</v>
      </c>
      <c r="D4434">
        <v>93</v>
      </c>
      <c r="E4434">
        <v>134</v>
      </c>
      <c r="F4434">
        <v>488</v>
      </c>
      <c r="G4434" t="s">
        <v>13483</v>
      </c>
      <c r="H4434">
        <v>936</v>
      </c>
      <c r="J4434" t="s">
        <v>7578</v>
      </c>
      <c r="K4434" t="s">
        <v>30</v>
      </c>
      <c r="L4434" t="s">
        <v>20989</v>
      </c>
      <c r="M4434">
        <v>23349</v>
      </c>
      <c r="N4434">
        <v>3668</v>
      </c>
      <c r="O4434" t="s">
        <v>20990</v>
      </c>
      <c r="P4434">
        <v>0</v>
      </c>
      <c r="Q4434" t="s">
        <v>20991</v>
      </c>
      <c r="R4434" t="s">
        <v>20992</v>
      </c>
      <c r="S4434">
        <v>235</v>
      </c>
      <c r="T4434" t="s">
        <v>37</v>
      </c>
      <c r="U4434" t="s">
        <v>38</v>
      </c>
      <c r="V4434" t="s">
        <v>584</v>
      </c>
      <c r="W4434">
        <v>1500000</v>
      </c>
      <c r="X4434">
        <v>2006</v>
      </c>
      <c r="Y4434">
        <v>935</v>
      </c>
      <c r="Z4434">
        <v>5.7</v>
      </c>
      <c r="AA4434">
        <v>1.85</v>
      </c>
      <c r="AB4434">
        <v>0</v>
      </c>
    </row>
    <row r="4435" spans="1:28" hidden="1" x14ac:dyDescent="0.25">
      <c r="A4435" t="s">
        <v>746</v>
      </c>
      <c r="B4435" t="s">
        <v>20993</v>
      </c>
      <c r="C4435">
        <v>120</v>
      </c>
      <c r="D4435">
        <v>87</v>
      </c>
      <c r="E4435">
        <v>0</v>
      </c>
      <c r="F4435">
        <v>8</v>
      </c>
      <c r="G4435" t="s">
        <v>20994</v>
      </c>
      <c r="H4435">
        <v>309</v>
      </c>
      <c r="I4435">
        <v>163245</v>
      </c>
      <c r="J4435" t="s">
        <v>3931</v>
      </c>
      <c r="K4435" t="s">
        <v>20995</v>
      </c>
      <c r="L4435" t="s">
        <v>20996</v>
      </c>
      <c r="M4435">
        <v>143086</v>
      </c>
      <c r="N4435">
        <v>352</v>
      </c>
      <c r="O4435" t="s">
        <v>20997</v>
      </c>
      <c r="P4435">
        <v>1</v>
      </c>
      <c r="Q4435" t="s">
        <v>20998</v>
      </c>
      <c r="R4435" t="s">
        <v>20999</v>
      </c>
      <c r="S4435">
        <v>211</v>
      </c>
      <c r="T4435" t="s">
        <v>37</v>
      </c>
      <c r="U4435" t="s">
        <v>38</v>
      </c>
      <c r="V4435" t="s">
        <v>276</v>
      </c>
      <c r="W4435">
        <v>1500000</v>
      </c>
      <c r="X4435">
        <v>1936</v>
      </c>
      <c r="Y4435">
        <v>8</v>
      </c>
      <c r="Z4435">
        <v>8.6</v>
      </c>
      <c r="AA4435">
        <v>1.37</v>
      </c>
      <c r="AB4435">
        <v>0</v>
      </c>
    </row>
    <row r="4436" spans="1:28" hidden="1" x14ac:dyDescent="0.25">
      <c r="A4436" t="s">
        <v>28</v>
      </c>
      <c r="B4436" t="s">
        <v>21000</v>
      </c>
      <c r="C4436">
        <v>31</v>
      </c>
      <c r="D4436">
        <v>91</v>
      </c>
      <c r="E4436">
        <v>18</v>
      </c>
      <c r="F4436">
        <v>597</v>
      </c>
      <c r="G4436" t="s">
        <v>6445</v>
      </c>
      <c r="H4436">
        <v>954</v>
      </c>
      <c r="I4436">
        <v>119841</v>
      </c>
      <c r="J4436" t="s">
        <v>3408</v>
      </c>
      <c r="K4436" t="s">
        <v>794</v>
      </c>
      <c r="L4436" t="s">
        <v>21001</v>
      </c>
      <c r="M4436">
        <v>2419</v>
      </c>
      <c r="N4436">
        <v>3901</v>
      </c>
      <c r="O4436" t="s">
        <v>5010</v>
      </c>
      <c r="P4436">
        <v>1</v>
      </c>
      <c r="Q4436" t="s">
        <v>21002</v>
      </c>
      <c r="R4436" t="s">
        <v>21003</v>
      </c>
      <c r="S4436">
        <v>55</v>
      </c>
      <c r="T4436" t="s">
        <v>37</v>
      </c>
      <c r="U4436" t="s">
        <v>38</v>
      </c>
      <c r="V4436" t="s">
        <v>94</v>
      </c>
      <c r="W4436">
        <v>1500000</v>
      </c>
      <c r="X4436">
        <v>2002</v>
      </c>
      <c r="Y4436">
        <v>767</v>
      </c>
      <c r="Z4436">
        <v>6.5</v>
      </c>
      <c r="AA4436">
        <v>1.85</v>
      </c>
      <c r="AB4436">
        <v>304</v>
      </c>
    </row>
    <row r="4437" spans="1:28" hidden="1" x14ac:dyDescent="0.25">
      <c r="A4437" t="s">
        <v>28</v>
      </c>
      <c r="B4437" t="s">
        <v>6250</v>
      </c>
      <c r="C4437">
        <v>100</v>
      </c>
      <c r="D4437">
        <v>84</v>
      </c>
      <c r="E4437">
        <v>0</v>
      </c>
      <c r="F4437">
        <v>158</v>
      </c>
      <c r="G4437" t="s">
        <v>18949</v>
      </c>
      <c r="H4437">
        <v>634</v>
      </c>
      <c r="I4437">
        <v>173066</v>
      </c>
      <c r="J4437" t="s">
        <v>2785</v>
      </c>
      <c r="K4437" t="s">
        <v>14827</v>
      </c>
      <c r="L4437" t="s">
        <v>21004</v>
      </c>
      <c r="M4437">
        <v>21379</v>
      </c>
      <c r="N4437">
        <v>1238</v>
      </c>
      <c r="O4437" t="s">
        <v>21005</v>
      </c>
      <c r="P4437">
        <v>1</v>
      </c>
      <c r="Q4437" t="s">
        <v>21006</v>
      </c>
      <c r="R4437" t="s">
        <v>21007</v>
      </c>
      <c r="S4437">
        <v>88</v>
      </c>
      <c r="T4437" t="s">
        <v>37</v>
      </c>
      <c r="U4437" t="s">
        <v>38</v>
      </c>
      <c r="V4437" t="s">
        <v>584</v>
      </c>
      <c r="W4437">
        <v>1500000</v>
      </c>
      <c r="X4437">
        <v>2007</v>
      </c>
      <c r="Y4437">
        <v>328</v>
      </c>
      <c r="Z4437">
        <v>6.3</v>
      </c>
      <c r="AA4437">
        <v>1.85</v>
      </c>
      <c r="AB4437">
        <v>0</v>
      </c>
    </row>
    <row r="4438" spans="1:28" hidden="1" x14ac:dyDescent="0.25">
      <c r="A4438" t="s">
        <v>28</v>
      </c>
      <c r="B4438" t="s">
        <v>13755</v>
      </c>
      <c r="C4438">
        <v>14</v>
      </c>
      <c r="D4438">
        <v>90</v>
      </c>
      <c r="E4438">
        <v>7</v>
      </c>
      <c r="F4438">
        <v>424</v>
      </c>
      <c r="G4438" t="s">
        <v>17665</v>
      </c>
      <c r="H4438">
        <v>890</v>
      </c>
      <c r="I4438">
        <v>92362</v>
      </c>
      <c r="J4438" t="s">
        <v>2526</v>
      </c>
      <c r="K4438" t="s">
        <v>633</v>
      </c>
      <c r="L4438" t="s">
        <v>21008</v>
      </c>
      <c r="M4438">
        <v>444</v>
      </c>
      <c r="N4438">
        <v>3138</v>
      </c>
      <c r="O4438" t="s">
        <v>10271</v>
      </c>
      <c r="P4438">
        <v>7</v>
      </c>
      <c r="R4438" t="s">
        <v>21009</v>
      </c>
      <c r="S4438">
        <v>5</v>
      </c>
      <c r="T4438" t="s">
        <v>37</v>
      </c>
      <c r="U4438" t="s">
        <v>38</v>
      </c>
      <c r="V4438" t="s">
        <v>39</v>
      </c>
      <c r="W4438">
        <v>1500000</v>
      </c>
      <c r="X4438">
        <v>2005</v>
      </c>
      <c r="Y4438">
        <v>597</v>
      </c>
      <c r="Z4438">
        <v>4.3</v>
      </c>
      <c r="AA4438">
        <v>1.85</v>
      </c>
      <c r="AB4438">
        <v>68</v>
      </c>
    </row>
    <row r="4439" spans="1:28" hidden="1" x14ac:dyDescent="0.25">
      <c r="A4439" t="s">
        <v>28</v>
      </c>
      <c r="B4439" t="s">
        <v>21010</v>
      </c>
      <c r="C4439">
        <v>14</v>
      </c>
      <c r="D4439">
        <v>98</v>
      </c>
      <c r="E4439">
        <v>102</v>
      </c>
      <c r="F4439">
        <v>360</v>
      </c>
      <c r="G4439" t="s">
        <v>21011</v>
      </c>
      <c r="H4439">
        <v>563</v>
      </c>
      <c r="I4439">
        <v>105943</v>
      </c>
      <c r="J4439" t="s">
        <v>1670</v>
      </c>
      <c r="K4439" t="s">
        <v>5322</v>
      </c>
      <c r="L4439" t="s">
        <v>21012</v>
      </c>
      <c r="M4439">
        <v>1351</v>
      </c>
      <c r="N4439">
        <v>2628</v>
      </c>
      <c r="O4439" t="s">
        <v>17081</v>
      </c>
      <c r="P4439">
        <v>0</v>
      </c>
      <c r="Q4439" t="s">
        <v>21013</v>
      </c>
      <c r="R4439" t="s">
        <v>21014</v>
      </c>
      <c r="S4439">
        <v>11</v>
      </c>
      <c r="T4439" t="s">
        <v>37</v>
      </c>
      <c r="U4439" t="s">
        <v>38</v>
      </c>
      <c r="W4439">
        <v>1500000</v>
      </c>
      <c r="X4439">
        <v>2015</v>
      </c>
      <c r="Y4439">
        <v>485</v>
      </c>
      <c r="Z4439">
        <v>6.1</v>
      </c>
      <c r="AB4439">
        <v>212</v>
      </c>
    </row>
    <row r="4440" spans="1:28" hidden="1" x14ac:dyDescent="0.25">
      <c r="A4440" t="s">
        <v>28</v>
      </c>
      <c r="B4440" t="s">
        <v>14348</v>
      </c>
      <c r="C4440">
        <v>39</v>
      </c>
      <c r="D4440">
        <v>108</v>
      </c>
      <c r="E4440">
        <v>60</v>
      </c>
      <c r="F4440">
        <v>121</v>
      </c>
      <c r="G4440" t="s">
        <v>21015</v>
      </c>
      <c r="H4440">
        <v>826</v>
      </c>
      <c r="J4440" t="s">
        <v>7836</v>
      </c>
      <c r="K4440" t="s">
        <v>903</v>
      </c>
      <c r="L4440" t="s">
        <v>21016</v>
      </c>
      <c r="M4440">
        <v>1134</v>
      </c>
      <c r="N4440">
        <v>1240</v>
      </c>
      <c r="O4440" t="s">
        <v>21017</v>
      </c>
      <c r="P4440">
        <v>0</v>
      </c>
      <c r="Q4440" t="s">
        <v>21018</v>
      </c>
      <c r="R4440" t="s">
        <v>21019</v>
      </c>
      <c r="S4440">
        <v>26</v>
      </c>
      <c r="T4440" t="s">
        <v>37</v>
      </c>
      <c r="U4440" t="s">
        <v>38</v>
      </c>
      <c r="V4440" t="s">
        <v>584</v>
      </c>
      <c r="W4440">
        <v>1500000</v>
      </c>
      <c r="X4440">
        <v>2005</v>
      </c>
      <c r="Y4440">
        <v>189</v>
      </c>
      <c r="Z4440">
        <v>6</v>
      </c>
      <c r="AA4440">
        <v>1.85</v>
      </c>
      <c r="AB4440">
        <v>216</v>
      </c>
    </row>
    <row r="4441" spans="1:28" hidden="1" x14ac:dyDescent="0.25">
      <c r="A4441" t="s">
        <v>28</v>
      </c>
      <c r="B4441" t="s">
        <v>15905</v>
      </c>
      <c r="C4441">
        <v>35</v>
      </c>
      <c r="D4441">
        <v>124</v>
      </c>
      <c r="E4441">
        <v>407</v>
      </c>
      <c r="F4441">
        <v>7</v>
      </c>
      <c r="G4441" t="s">
        <v>21020</v>
      </c>
      <c r="H4441">
        <v>38</v>
      </c>
      <c r="I4441">
        <v>183490</v>
      </c>
      <c r="J4441" t="s">
        <v>3395</v>
      </c>
      <c r="K4441" t="s">
        <v>21021</v>
      </c>
      <c r="L4441" t="s">
        <v>21022</v>
      </c>
      <c r="M4441">
        <v>463</v>
      </c>
      <c r="N4441">
        <v>60</v>
      </c>
      <c r="O4441" t="s">
        <v>21023</v>
      </c>
      <c r="P4441">
        <v>0</v>
      </c>
      <c r="Q4441" t="s">
        <v>21024</v>
      </c>
      <c r="R4441" t="s">
        <v>21025</v>
      </c>
      <c r="S4441">
        <v>8</v>
      </c>
      <c r="T4441" t="s">
        <v>37</v>
      </c>
      <c r="U4441" t="s">
        <v>38</v>
      </c>
      <c r="V4441" t="s">
        <v>584</v>
      </c>
      <c r="W4441">
        <v>1700000</v>
      </c>
      <c r="X4441">
        <v>2010</v>
      </c>
      <c r="Y4441">
        <v>8</v>
      </c>
      <c r="Z4441">
        <v>5.8</v>
      </c>
      <c r="AB4441">
        <v>594</v>
      </c>
    </row>
    <row r="4442" spans="1:28" hidden="1" x14ac:dyDescent="0.25">
      <c r="A4442" t="s">
        <v>28</v>
      </c>
      <c r="B4442" t="s">
        <v>21026</v>
      </c>
      <c r="C4442">
        <v>178</v>
      </c>
      <c r="D4442">
        <v>95</v>
      </c>
      <c r="E4442">
        <v>49</v>
      </c>
      <c r="F4442">
        <v>57</v>
      </c>
      <c r="G4442" t="s">
        <v>21027</v>
      </c>
      <c r="H4442">
        <v>413</v>
      </c>
      <c r="I4442">
        <v>3478</v>
      </c>
      <c r="J4442" t="s">
        <v>7405</v>
      </c>
      <c r="K4442" t="s">
        <v>1054</v>
      </c>
      <c r="L4442" t="s">
        <v>21028</v>
      </c>
      <c r="M4442">
        <v>22212</v>
      </c>
      <c r="N4442">
        <v>721</v>
      </c>
      <c r="O4442" t="s">
        <v>21029</v>
      </c>
      <c r="P4442">
        <v>0</v>
      </c>
      <c r="Q4442" t="s">
        <v>21030</v>
      </c>
      <c r="R4442" t="s">
        <v>21031</v>
      </c>
      <c r="S4442">
        <v>142</v>
      </c>
      <c r="T4442" t="s">
        <v>37</v>
      </c>
      <c r="U4442" t="s">
        <v>267</v>
      </c>
      <c r="V4442" t="s">
        <v>4829</v>
      </c>
      <c r="W4442">
        <v>1500000</v>
      </c>
      <c r="X4442">
        <v>2008</v>
      </c>
      <c r="Y4442">
        <v>98</v>
      </c>
      <c r="Z4442">
        <v>6.7</v>
      </c>
      <c r="AA4442">
        <v>2.35</v>
      </c>
      <c r="AB4442">
        <v>0</v>
      </c>
    </row>
    <row r="4443" spans="1:28" hidden="1" x14ac:dyDescent="0.25">
      <c r="A4443" t="s">
        <v>28</v>
      </c>
      <c r="B4443" t="s">
        <v>21032</v>
      </c>
      <c r="C4443">
        <v>46</v>
      </c>
      <c r="D4443">
        <v>90</v>
      </c>
      <c r="E4443">
        <v>7</v>
      </c>
      <c r="F4443">
        <v>711</v>
      </c>
      <c r="G4443" t="s">
        <v>8088</v>
      </c>
      <c r="H4443">
        <v>87000</v>
      </c>
      <c r="I4443">
        <v>52166</v>
      </c>
      <c r="J4443" t="s">
        <v>3408</v>
      </c>
      <c r="K4443" t="s">
        <v>515</v>
      </c>
      <c r="L4443" t="s">
        <v>21033</v>
      </c>
      <c r="M4443">
        <v>2792</v>
      </c>
      <c r="N4443">
        <v>89263</v>
      </c>
      <c r="O4443" t="s">
        <v>9374</v>
      </c>
      <c r="P4443">
        <v>3</v>
      </c>
      <c r="Q4443" t="s">
        <v>21034</v>
      </c>
      <c r="R4443" t="s">
        <v>21035</v>
      </c>
      <c r="S4443">
        <v>22</v>
      </c>
      <c r="T4443" t="s">
        <v>37</v>
      </c>
      <c r="U4443" t="s">
        <v>38</v>
      </c>
      <c r="V4443" t="s">
        <v>584</v>
      </c>
      <c r="W4443">
        <v>2000000</v>
      </c>
      <c r="X4443">
        <v>2008</v>
      </c>
      <c r="Y4443">
        <v>781</v>
      </c>
      <c r="Z4443">
        <v>6.7</v>
      </c>
      <c r="AA4443">
        <v>2.35</v>
      </c>
      <c r="AB4443">
        <v>371</v>
      </c>
    </row>
    <row r="4444" spans="1:28" hidden="1" x14ac:dyDescent="0.25">
      <c r="A4444" t="s">
        <v>28</v>
      </c>
      <c r="B4444" t="s">
        <v>21036</v>
      </c>
      <c r="D4444">
        <v>93</v>
      </c>
      <c r="E4444">
        <v>228</v>
      </c>
      <c r="F4444">
        <v>134</v>
      </c>
      <c r="G4444" t="s">
        <v>21036</v>
      </c>
      <c r="H4444">
        <v>310</v>
      </c>
      <c r="J4444" t="s">
        <v>1414</v>
      </c>
      <c r="K4444" t="s">
        <v>12556</v>
      </c>
      <c r="L4444" t="s">
        <v>21037</v>
      </c>
      <c r="M4444">
        <v>7</v>
      </c>
      <c r="N4444">
        <v>771</v>
      </c>
      <c r="O4444" t="s">
        <v>21038</v>
      </c>
      <c r="P4444">
        <v>1</v>
      </c>
      <c r="R4444" t="s">
        <v>21039</v>
      </c>
      <c r="T4444" t="s">
        <v>37</v>
      </c>
      <c r="U4444" t="s">
        <v>38</v>
      </c>
      <c r="W4444">
        <v>1500000</v>
      </c>
      <c r="X4444">
        <v>2015</v>
      </c>
      <c r="Y4444">
        <v>228</v>
      </c>
      <c r="Z4444">
        <v>7.6</v>
      </c>
      <c r="AB4444">
        <v>132</v>
      </c>
    </row>
    <row r="4445" spans="1:28" hidden="1" x14ac:dyDescent="0.25">
      <c r="A4445" t="s">
        <v>28</v>
      </c>
      <c r="B4445" t="s">
        <v>12821</v>
      </c>
      <c r="C4445">
        <v>234</v>
      </c>
      <c r="D4445">
        <v>101</v>
      </c>
      <c r="E4445">
        <v>0</v>
      </c>
      <c r="F4445">
        <v>721</v>
      </c>
      <c r="G4445" t="s">
        <v>14729</v>
      </c>
      <c r="H4445">
        <v>1000</v>
      </c>
      <c r="I4445">
        <v>1163508</v>
      </c>
      <c r="J4445" t="s">
        <v>894</v>
      </c>
      <c r="K4445" t="s">
        <v>14065</v>
      </c>
      <c r="L4445" t="s">
        <v>21040</v>
      </c>
      <c r="M4445">
        <v>20376</v>
      </c>
      <c r="N4445">
        <v>5158</v>
      </c>
      <c r="O4445" t="s">
        <v>17217</v>
      </c>
      <c r="P4445">
        <v>1</v>
      </c>
      <c r="Q4445" t="s">
        <v>21041</v>
      </c>
      <c r="R4445" t="s">
        <v>21042</v>
      </c>
      <c r="S4445">
        <v>166</v>
      </c>
      <c r="T4445" t="s">
        <v>37</v>
      </c>
      <c r="U4445" t="s">
        <v>38</v>
      </c>
      <c r="V4445" t="s">
        <v>584</v>
      </c>
      <c r="W4445">
        <v>2500000</v>
      </c>
      <c r="X4445">
        <v>2012</v>
      </c>
      <c r="Y4445">
        <v>725</v>
      </c>
      <c r="Z4445">
        <v>5.0999999999999996</v>
      </c>
      <c r="AA4445">
        <v>2.35</v>
      </c>
      <c r="AB4445">
        <v>15000</v>
      </c>
    </row>
    <row r="4446" spans="1:28" hidden="1" x14ac:dyDescent="0.25">
      <c r="A4446" t="s">
        <v>28</v>
      </c>
      <c r="B4446" t="s">
        <v>21043</v>
      </c>
      <c r="C4446">
        <v>166</v>
      </c>
      <c r="D4446">
        <v>107</v>
      </c>
      <c r="E4446">
        <v>3</v>
      </c>
      <c r="F4446">
        <v>28</v>
      </c>
      <c r="G4446" t="s">
        <v>21044</v>
      </c>
      <c r="H4446">
        <v>61</v>
      </c>
      <c r="J4446" t="s">
        <v>18651</v>
      </c>
      <c r="K4446" t="s">
        <v>21045</v>
      </c>
      <c r="L4446" t="s">
        <v>21046</v>
      </c>
      <c r="M4446">
        <v>23323</v>
      </c>
      <c r="N4446">
        <v>165</v>
      </c>
      <c r="O4446" t="s">
        <v>21047</v>
      </c>
      <c r="P4446">
        <v>3</v>
      </c>
      <c r="Q4446" t="s">
        <v>21048</v>
      </c>
      <c r="R4446" t="s">
        <v>21049</v>
      </c>
      <c r="S4446">
        <v>83</v>
      </c>
      <c r="T4446" t="s">
        <v>37</v>
      </c>
      <c r="U4446" t="s">
        <v>178</v>
      </c>
      <c r="V4446" t="s">
        <v>4829</v>
      </c>
      <c r="W4446">
        <v>350000</v>
      </c>
      <c r="X4446">
        <v>2014</v>
      </c>
      <c r="Y4446">
        <v>46</v>
      </c>
      <c r="Z4446">
        <v>6.8</v>
      </c>
      <c r="AA4446">
        <v>2.35</v>
      </c>
      <c r="AB4446">
        <v>10000</v>
      </c>
    </row>
    <row r="4447" spans="1:28" hidden="1" x14ac:dyDescent="0.25">
      <c r="A4447" t="s">
        <v>28</v>
      </c>
      <c r="B4447" t="s">
        <v>21050</v>
      </c>
      <c r="C4447">
        <v>56</v>
      </c>
      <c r="D4447">
        <v>20</v>
      </c>
      <c r="E4447">
        <v>21</v>
      </c>
      <c r="F4447">
        <v>0</v>
      </c>
      <c r="G4447" t="s">
        <v>21051</v>
      </c>
      <c r="H4447">
        <v>0</v>
      </c>
      <c r="J4447" t="s">
        <v>67</v>
      </c>
      <c r="K4447" t="s">
        <v>21052</v>
      </c>
      <c r="L4447" t="s">
        <v>21053</v>
      </c>
      <c r="M4447">
        <v>4120</v>
      </c>
      <c r="N4447">
        <v>0</v>
      </c>
      <c r="O4447" t="s">
        <v>21054</v>
      </c>
      <c r="P4447">
        <v>0</v>
      </c>
      <c r="Q4447" t="s">
        <v>21055</v>
      </c>
      <c r="R4447" t="s">
        <v>21056</v>
      </c>
      <c r="S4447">
        <v>70</v>
      </c>
      <c r="T4447" t="s">
        <v>37</v>
      </c>
      <c r="U4447" t="s">
        <v>38</v>
      </c>
      <c r="V4447" t="s">
        <v>4829</v>
      </c>
      <c r="W4447">
        <v>1500000</v>
      </c>
      <c r="X4447">
        <v>2005</v>
      </c>
      <c r="Y4447">
        <v>0</v>
      </c>
      <c r="Z4447">
        <v>6.8</v>
      </c>
      <c r="AA4447">
        <v>1.85</v>
      </c>
      <c r="AB4447">
        <v>0</v>
      </c>
    </row>
    <row r="4448" spans="1:28" hidden="1" x14ac:dyDescent="0.25">
      <c r="A4448" t="s">
        <v>28</v>
      </c>
      <c r="B4448" t="s">
        <v>21057</v>
      </c>
      <c r="C4448">
        <v>16</v>
      </c>
      <c r="D4448">
        <v>87</v>
      </c>
      <c r="E4448">
        <v>0</v>
      </c>
      <c r="F4448">
        <v>108</v>
      </c>
      <c r="G4448" t="s">
        <v>21058</v>
      </c>
      <c r="H4448">
        <v>199</v>
      </c>
      <c r="J4448" t="s">
        <v>686</v>
      </c>
      <c r="K4448" t="s">
        <v>21059</v>
      </c>
      <c r="L4448" t="s">
        <v>21060</v>
      </c>
      <c r="M4448">
        <v>1232</v>
      </c>
      <c r="N4448">
        <v>596</v>
      </c>
      <c r="O4448" t="s">
        <v>21061</v>
      </c>
      <c r="P4448">
        <v>2</v>
      </c>
      <c r="Q4448" t="s">
        <v>21062</v>
      </c>
      <c r="R4448" t="s">
        <v>21063</v>
      </c>
      <c r="S4448">
        <v>10</v>
      </c>
      <c r="T4448" t="s">
        <v>37</v>
      </c>
      <c r="U4448" t="s">
        <v>267</v>
      </c>
      <c r="W4448">
        <v>1500000</v>
      </c>
      <c r="X4448">
        <v>2005</v>
      </c>
      <c r="Y4448">
        <v>134</v>
      </c>
      <c r="Z4448">
        <v>6.8</v>
      </c>
      <c r="AB4448">
        <v>193</v>
      </c>
    </row>
    <row r="4449" spans="1:28" hidden="1" x14ac:dyDescent="0.25">
      <c r="B4449" t="s">
        <v>21064</v>
      </c>
      <c r="C4449">
        <v>9</v>
      </c>
      <c r="D4449">
        <v>98</v>
      </c>
      <c r="E4449">
        <v>11</v>
      </c>
      <c r="F4449">
        <v>636</v>
      </c>
      <c r="G4449" t="s">
        <v>2522</v>
      </c>
      <c r="H4449">
        <v>979</v>
      </c>
      <c r="J4449" t="s">
        <v>2526</v>
      </c>
      <c r="K4449" t="s">
        <v>1652</v>
      </c>
      <c r="L4449" t="s">
        <v>21065</v>
      </c>
      <c r="M4449">
        <v>291</v>
      </c>
      <c r="N4449">
        <v>4036</v>
      </c>
      <c r="O4449" t="s">
        <v>7658</v>
      </c>
      <c r="P4449">
        <v>2</v>
      </c>
      <c r="R4449" t="s">
        <v>21066</v>
      </c>
      <c r="S4449">
        <v>7</v>
      </c>
      <c r="T4449" t="s">
        <v>37</v>
      </c>
      <c r="U4449" t="s">
        <v>38</v>
      </c>
      <c r="V4449" t="s">
        <v>584</v>
      </c>
      <c r="W4449">
        <v>1500000</v>
      </c>
      <c r="X4449">
        <v>2013</v>
      </c>
      <c r="Y4449">
        <v>975</v>
      </c>
      <c r="Z4449">
        <v>6.3</v>
      </c>
      <c r="AA4449">
        <v>1.89</v>
      </c>
      <c r="AB4449">
        <v>283</v>
      </c>
    </row>
    <row r="4450" spans="1:28" hidden="1" x14ac:dyDescent="0.25">
      <c r="A4450" t="s">
        <v>28</v>
      </c>
      <c r="B4450" t="s">
        <v>21067</v>
      </c>
      <c r="C4450">
        <v>18</v>
      </c>
      <c r="D4450">
        <v>112</v>
      </c>
      <c r="E4450">
        <v>34</v>
      </c>
      <c r="F4450">
        <v>71</v>
      </c>
      <c r="G4450" t="s">
        <v>21068</v>
      </c>
      <c r="H4450">
        <v>129</v>
      </c>
      <c r="J4450" t="s">
        <v>2526</v>
      </c>
      <c r="K4450" t="s">
        <v>21069</v>
      </c>
      <c r="L4450" t="s">
        <v>21070</v>
      </c>
      <c r="M4450">
        <v>2841</v>
      </c>
      <c r="N4450">
        <v>588</v>
      </c>
      <c r="O4450" t="s">
        <v>21071</v>
      </c>
      <c r="P4450">
        <v>2</v>
      </c>
      <c r="R4450" t="s">
        <v>21072</v>
      </c>
      <c r="S4450">
        <v>13</v>
      </c>
      <c r="T4450" t="s">
        <v>37</v>
      </c>
      <c r="U4450" t="s">
        <v>8818</v>
      </c>
      <c r="V4450" t="s">
        <v>4829</v>
      </c>
      <c r="W4450">
        <v>5000000</v>
      </c>
      <c r="X4450">
        <v>2014</v>
      </c>
      <c r="Y4450">
        <v>98</v>
      </c>
      <c r="Z4450">
        <v>7.1</v>
      </c>
      <c r="AA4450">
        <v>2.35</v>
      </c>
      <c r="AB4450">
        <v>0</v>
      </c>
    </row>
    <row r="4451" spans="1:28" hidden="1" x14ac:dyDescent="0.25">
      <c r="A4451" t="s">
        <v>28</v>
      </c>
      <c r="B4451" t="s">
        <v>21073</v>
      </c>
      <c r="C4451">
        <v>4</v>
      </c>
      <c r="D4451">
        <v>82</v>
      </c>
      <c r="E4451">
        <v>65</v>
      </c>
      <c r="F4451">
        <v>146</v>
      </c>
      <c r="G4451" t="s">
        <v>21074</v>
      </c>
      <c r="H4451">
        <v>341</v>
      </c>
      <c r="J4451" t="s">
        <v>12331</v>
      </c>
      <c r="K4451" t="s">
        <v>21075</v>
      </c>
      <c r="L4451" t="s">
        <v>21076</v>
      </c>
      <c r="M4451">
        <v>459</v>
      </c>
      <c r="N4451">
        <v>967</v>
      </c>
      <c r="O4451" t="s">
        <v>21077</v>
      </c>
      <c r="P4451">
        <v>0</v>
      </c>
      <c r="R4451" t="s">
        <v>21078</v>
      </c>
      <c r="S4451">
        <v>10</v>
      </c>
      <c r="T4451" t="s">
        <v>37</v>
      </c>
      <c r="U4451" t="s">
        <v>267</v>
      </c>
      <c r="W4451">
        <v>1500000</v>
      </c>
      <c r="X4451">
        <v>2014</v>
      </c>
      <c r="Y4451">
        <v>265</v>
      </c>
      <c r="Z4451">
        <v>2.8</v>
      </c>
      <c r="AB4451">
        <v>236</v>
      </c>
    </row>
    <row r="4452" spans="1:28" hidden="1" x14ac:dyDescent="0.25">
      <c r="A4452" t="s">
        <v>28</v>
      </c>
      <c r="B4452" t="s">
        <v>21079</v>
      </c>
      <c r="D4452">
        <v>102</v>
      </c>
      <c r="E4452">
        <v>5</v>
      </c>
      <c r="F4452">
        <v>259</v>
      </c>
      <c r="G4452" t="s">
        <v>1841</v>
      </c>
      <c r="H4452">
        <v>3000</v>
      </c>
      <c r="J4452" t="s">
        <v>3931</v>
      </c>
      <c r="K4452" t="s">
        <v>13667</v>
      </c>
      <c r="L4452" t="s">
        <v>21080</v>
      </c>
      <c r="M4452">
        <v>108</v>
      </c>
      <c r="N4452">
        <v>4320</v>
      </c>
      <c r="O4452" t="s">
        <v>6819</v>
      </c>
      <c r="Q4452" t="s">
        <v>21081</v>
      </c>
      <c r="R4452" t="s">
        <v>21082</v>
      </c>
      <c r="S4452">
        <v>1</v>
      </c>
      <c r="T4452" t="s">
        <v>37</v>
      </c>
      <c r="U4452" t="s">
        <v>38</v>
      </c>
      <c r="V4452" t="s">
        <v>39</v>
      </c>
      <c r="W4452">
        <v>2000000</v>
      </c>
      <c r="X4452">
        <v>2015</v>
      </c>
      <c r="Y4452">
        <v>660</v>
      </c>
      <c r="Z4452">
        <v>8.1999999999999993</v>
      </c>
      <c r="AA4452">
        <v>1.85</v>
      </c>
      <c r="AB4452">
        <v>232</v>
      </c>
    </row>
    <row r="4453" spans="1:28" hidden="1" x14ac:dyDescent="0.25">
      <c r="A4453" t="s">
        <v>28</v>
      </c>
      <c r="B4453" t="s">
        <v>21083</v>
      </c>
      <c r="C4453">
        <v>6</v>
      </c>
      <c r="D4453">
        <v>97</v>
      </c>
      <c r="E4453">
        <v>764</v>
      </c>
      <c r="F4453">
        <v>492</v>
      </c>
      <c r="G4453" t="s">
        <v>9642</v>
      </c>
      <c r="H4453">
        <v>835</v>
      </c>
      <c r="J4453" t="s">
        <v>333</v>
      </c>
      <c r="K4453" t="s">
        <v>21084</v>
      </c>
      <c r="L4453" t="s">
        <v>21085</v>
      </c>
      <c r="M4453">
        <v>735</v>
      </c>
      <c r="N4453">
        <v>2882</v>
      </c>
      <c r="O4453" t="s">
        <v>9985</v>
      </c>
      <c r="P4453">
        <v>3</v>
      </c>
      <c r="R4453" t="s">
        <v>21086</v>
      </c>
      <c r="S4453">
        <v>18</v>
      </c>
      <c r="T4453" t="s">
        <v>37</v>
      </c>
      <c r="U4453" t="s">
        <v>38</v>
      </c>
      <c r="W4453">
        <v>1500000</v>
      </c>
      <c r="X4453">
        <v>2015</v>
      </c>
      <c r="Y4453">
        <v>522</v>
      </c>
      <c r="Z4453">
        <v>3.1</v>
      </c>
      <c r="AA4453">
        <v>2.35</v>
      </c>
      <c r="AB4453">
        <v>402</v>
      </c>
    </row>
    <row r="4454" spans="1:28" hidden="1" x14ac:dyDescent="0.25">
      <c r="A4454" t="s">
        <v>28</v>
      </c>
      <c r="B4454" t="s">
        <v>885</v>
      </c>
      <c r="C4454">
        <v>387</v>
      </c>
      <c r="D4454">
        <v>130</v>
      </c>
      <c r="E4454">
        <v>188</v>
      </c>
      <c r="F4454">
        <v>1000</v>
      </c>
      <c r="G4454" t="s">
        <v>1688</v>
      </c>
      <c r="H4454">
        <v>10000</v>
      </c>
      <c r="I4454">
        <v>80033643</v>
      </c>
      <c r="J4454" t="s">
        <v>1198</v>
      </c>
      <c r="K4454" t="s">
        <v>522</v>
      </c>
      <c r="L4454" t="s">
        <v>4058</v>
      </c>
      <c r="M4454">
        <v>226583</v>
      </c>
      <c r="N4454">
        <v>16385</v>
      </c>
      <c r="O4454" t="s">
        <v>2037</v>
      </c>
      <c r="P4454">
        <v>2</v>
      </c>
      <c r="Q4454" t="s">
        <v>4059</v>
      </c>
      <c r="R4454" t="s">
        <v>4060</v>
      </c>
      <c r="S4454">
        <v>448</v>
      </c>
      <c r="T4454" t="s">
        <v>37</v>
      </c>
      <c r="U4454" t="s">
        <v>38</v>
      </c>
      <c r="V4454" t="s">
        <v>39</v>
      </c>
      <c r="W4454">
        <v>60000000</v>
      </c>
      <c r="X4454">
        <v>2012</v>
      </c>
      <c r="Y4454">
        <v>3000</v>
      </c>
      <c r="Z4454">
        <v>7</v>
      </c>
      <c r="AA4454">
        <v>2.35</v>
      </c>
      <c r="AB4454">
        <v>38000</v>
      </c>
    </row>
    <row r="4455" spans="1:28" hidden="1" x14ac:dyDescent="0.25">
      <c r="A4455" t="s">
        <v>28</v>
      </c>
      <c r="B4455" t="s">
        <v>21087</v>
      </c>
      <c r="C4455">
        <v>35</v>
      </c>
      <c r="D4455">
        <v>101</v>
      </c>
      <c r="E4455">
        <v>37</v>
      </c>
      <c r="F4455">
        <v>56</v>
      </c>
      <c r="G4455" t="s">
        <v>21088</v>
      </c>
      <c r="H4455">
        <v>501</v>
      </c>
      <c r="J4455" t="s">
        <v>6131</v>
      </c>
      <c r="K4455" t="s">
        <v>3963</v>
      </c>
      <c r="L4455" t="s">
        <v>21089</v>
      </c>
      <c r="M4455">
        <v>1547</v>
      </c>
      <c r="N4455">
        <v>1044</v>
      </c>
      <c r="O4455" t="s">
        <v>21090</v>
      </c>
      <c r="P4455">
        <v>1</v>
      </c>
      <c r="Q4455" t="s">
        <v>21091</v>
      </c>
      <c r="R4455" t="s">
        <v>21092</v>
      </c>
      <c r="S4455">
        <v>42</v>
      </c>
      <c r="T4455" t="s">
        <v>37</v>
      </c>
      <c r="U4455" t="s">
        <v>38</v>
      </c>
      <c r="V4455" t="s">
        <v>4829</v>
      </c>
      <c r="W4455">
        <v>1500000</v>
      </c>
      <c r="X4455">
        <v>2015</v>
      </c>
      <c r="Y4455">
        <v>418</v>
      </c>
      <c r="Z4455">
        <v>3.3</v>
      </c>
      <c r="AB4455">
        <v>750</v>
      </c>
    </row>
    <row r="4456" spans="1:28" hidden="1" x14ac:dyDescent="0.25">
      <c r="A4456" t="s">
        <v>28</v>
      </c>
      <c r="B4456" t="s">
        <v>21093</v>
      </c>
      <c r="C4456">
        <v>27</v>
      </c>
      <c r="D4456">
        <v>93</v>
      </c>
      <c r="E4456">
        <v>9</v>
      </c>
      <c r="F4456">
        <v>485</v>
      </c>
      <c r="G4456" t="s">
        <v>14783</v>
      </c>
      <c r="H4456">
        <v>708</v>
      </c>
      <c r="J4456" t="s">
        <v>4903</v>
      </c>
      <c r="K4456" t="s">
        <v>6462</v>
      </c>
      <c r="L4456" t="s">
        <v>21094</v>
      </c>
      <c r="M4456">
        <v>133</v>
      </c>
      <c r="N4456">
        <v>2870</v>
      </c>
      <c r="O4456" t="s">
        <v>21095</v>
      </c>
      <c r="Q4456" t="s">
        <v>21096</v>
      </c>
      <c r="R4456" t="s">
        <v>21097</v>
      </c>
      <c r="S4456">
        <v>2</v>
      </c>
      <c r="T4456" t="s">
        <v>37</v>
      </c>
      <c r="U4456" t="s">
        <v>38</v>
      </c>
      <c r="V4456" t="s">
        <v>584</v>
      </c>
      <c r="W4456">
        <v>2000000</v>
      </c>
      <c r="X4456">
        <v>2015</v>
      </c>
      <c r="Y4456">
        <v>571</v>
      </c>
      <c r="Z4456">
        <v>3.6</v>
      </c>
      <c r="AB4456">
        <v>135</v>
      </c>
    </row>
    <row r="4457" spans="1:28" hidden="1" x14ac:dyDescent="0.25">
      <c r="A4457" t="s">
        <v>28</v>
      </c>
      <c r="B4457" t="s">
        <v>21098</v>
      </c>
      <c r="C4457">
        <v>145</v>
      </c>
      <c r="D4457">
        <v>83</v>
      </c>
      <c r="E4457">
        <v>0</v>
      </c>
      <c r="F4457">
        <v>31</v>
      </c>
      <c r="G4457" t="s">
        <v>21099</v>
      </c>
      <c r="H4457">
        <v>82</v>
      </c>
      <c r="I4457">
        <v>184925485</v>
      </c>
      <c r="J4457" t="s">
        <v>6029</v>
      </c>
      <c r="K4457" t="s">
        <v>21100</v>
      </c>
      <c r="L4457" t="s">
        <v>21101</v>
      </c>
      <c r="M4457">
        <v>133348</v>
      </c>
      <c r="N4457">
        <v>229</v>
      </c>
      <c r="O4457" t="s">
        <v>21102</v>
      </c>
      <c r="P4457">
        <v>1</v>
      </c>
      <c r="Q4457" t="s">
        <v>21103</v>
      </c>
      <c r="R4457" t="s">
        <v>21104</v>
      </c>
      <c r="S4457">
        <v>204</v>
      </c>
      <c r="T4457" t="s">
        <v>37</v>
      </c>
      <c r="U4457" t="s">
        <v>38</v>
      </c>
      <c r="V4457" t="s">
        <v>6035</v>
      </c>
      <c r="W4457">
        <v>2000000</v>
      </c>
      <c r="X4457">
        <v>1937</v>
      </c>
      <c r="Y4457">
        <v>47</v>
      </c>
      <c r="Z4457">
        <v>7.7</v>
      </c>
      <c r="AA4457">
        <v>1.37</v>
      </c>
      <c r="AB4457">
        <v>0</v>
      </c>
    </row>
    <row r="4458" spans="1:28" hidden="1" x14ac:dyDescent="0.25">
      <c r="A4458" t="s">
        <v>28</v>
      </c>
      <c r="B4458" t="s">
        <v>21105</v>
      </c>
      <c r="C4458">
        <v>78</v>
      </c>
      <c r="D4458">
        <v>106</v>
      </c>
      <c r="E4458">
        <v>33</v>
      </c>
      <c r="F4458">
        <v>3</v>
      </c>
      <c r="G4458" t="s">
        <v>21106</v>
      </c>
      <c r="H4458">
        <v>341</v>
      </c>
      <c r="I4458">
        <v>304124</v>
      </c>
      <c r="J4458" t="s">
        <v>3408</v>
      </c>
      <c r="K4458" t="s">
        <v>18257</v>
      </c>
      <c r="L4458" t="s">
        <v>21107</v>
      </c>
      <c r="M4458">
        <v>2720</v>
      </c>
      <c r="N4458">
        <v>358</v>
      </c>
      <c r="O4458" t="s">
        <v>21108</v>
      </c>
      <c r="P4458">
        <v>0</v>
      </c>
      <c r="Q4458" t="s">
        <v>21109</v>
      </c>
      <c r="R4458" t="s">
        <v>21110</v>
      </c>
      <c r="S4458">
        <v>37</v>
      </c>
      <c r="T4458" t="s">
        <v>2777</v>
      </c>
      <c r="U4458" t="s">
        <v>18941</v>
      </c>
      <c r="V4458" t="s">
        <v>584</v>
      </c>
      <c r="W4458">
        <v>1400000</v>
      </c>
      <c r="X4458">
        <v>2004</v>
      </c>
      <c r="Y4458">
        <v>5</v>
      </c>
      <c r="Z4458">
        <v>6.7</v>
      </c>
      <c r="AA4458">
        <v>1.85</v>
      </c>
      <c r="AB4458">
        <v>57</v>
      </c>
    </row>
    <row r="4459" spans="1:28" hidden="1" x14ac:dyDescent="0.25">
      <c r="A4459" t="s">
        <v>28</v>
      </c>
      <c r="B4459" t="s">
        <v>21111</v>
      </c>
      <c r="C4459">
        <v>10</v>
      </c>
      <c r="D4459">
        <v>113</v>
      </c>
      <c r="E4459">
        <v>74</v>
      </c>
      <c r="F4459">
        <v>387</v>
      </c>
      <c r="G4459" t="s">
        <v>17840</v>
      </c>
      <c r="H4459">
        <v>984</v>
      </c>
      <c r="J4459" t="s">
        <v>15010</v>
      </c>
      <c r="K4459" t="s">
        <v>21112</v>
      </c>
      <c r="L4459" t="s">
        <v>21113</v>
      </c>
      <c r="M4459">
        <v>1978</v>
      </c>
      <c r="N4459">
        <v>2140</v>
      </c>
      <c r="O4459" t="s">
        <v>19158</v>
      </c>
      <c r="P4459">
        <v>2</v>
      </c>
      <c r="Q4459" t="s">
        <v>21114</v>
      </c>
      <c r="R4459" t="s">
        <v>21115</v>
      </c>
      <c r="S4459">
        <v>41</v>
      </c>
      <c r="T4459" t="s">
        <v>37</v>
      </c>
      <c r="U4459" t="s">
        <v>56</v>
      </c>
      <c r="V4459" t="s">
        <v>94</v>
      </c>
      <c r="W4459">
        <v>1455000</v>
      </c>
      <c r="X4459">
        <v>1968</v>
      </c>
      <c r="Y4459">
        <v>423</v>
      </c>
      <c r="Z4459">
        <v>5.5</v>
      </c>
      <c r="AA4459">
        <v>2.35</v>
      </c>
      <c r="AB4459">
        <v>209</v>
      </c>
    </row>
    <row r="4460" spans="1:28" hidden="1" x14ac:dyDescent="0.25">
      <c r="A4460" t="s">
        <v>28</v>
      </c>
      <c r="B4460" t="s">
        <v>21116</v>
      </c>
      <c r="C4460">
        <v>60</v>
      </c>
      <c r="D4460">
        <v>94</v>
      </c>
      <c r="E4460">
        <v>87</v>
      </c>
      <c r="F4460">
        <v>37</v>
      </c>
      <c r="G4460" t="s">
        <v>21117</v>
      </c>
      <c r="H4460">
        <v>87</v>
      </c>
      <c r="I4460">
        <v>36830</v>
      </c>
      <c r="J4460" t="s">
        <v>21118</v>
      </c>
      <c r="K4460" t="s">
        <v>21116</v>
      </c>
      <c r="L4460" t="s">
        <v>21119</v>
      </c>
      <c r="M4460">
        <v>3291</v>
      </c>
      <c r="N4460">
        <v>256</v>
      </c>
      <c r="O4460" t="s">
        <v>21120</v>
      </c>
      <c r="P4460">
        <v>0</v>
      </c>
      <c r="Q4460" t="s">
        <v>21121</v>
      </c>
      <c r="R4460" t="s">
        <v>21122</v>
      </c>
      <c r="S4460">
        <v>63</v>
      </c>
      <c r="T4460" t="s">
        <v>37</v>
      </c>
      <c r="U4460" t="s">
        <v>56</v>
      </c>
      <c r="V4460" t="s">
        <v>39</v>
      </c>
      <c r="W4460">
        <v>1400000</v>
      </c>
      <c r="X4460">
        <v>2004</v>
      </c>
      <c r="Y4460">
        <v>70</v>
      </c>
      <c r="Z4460">
        <v>6.6</v>
      </c>
      <c r="AA4460">
        <v>1.85</v>
      </c>
      <c r="AB4460">
        <v>400</v>
      </c>
    </row>
    <row r="4461" spans="1:28" hidden="1" x14ac:dyDescent="0.25">
      <c r="A4461" t="s">
        <v>28</v>
      </c>
      <c r="B4461" t="s">
        <v>21123</v>
      </c>
      <c r="C4461">
        <v>9</v>
      </c>
      <c r="D4461">
        <v>101</v>
      </c>
      <c r="E4461">
        <v>20</v>
      </c>
      <c r="F4461">
        <v>256</v>
      </c>
      <c r="G4461" t="s">
        <v>21124</v>
      </c>
      <c r="H4461">
        <v>1000</v>
      </c>
      <c r="J4461" t="s">
        <v>3408</v>
      </c>
      <c r="K4461" t="s">
        <v>3755</v>
      </c>
      <c r="L4461" t="s">
        <v>21125</v>
      </c>
      <c r="M4461">
        <v>162</v>
      </c>
      <c r="N4461">
        <v>2419</v>
      </c>
      <c r="O4461" t="s">
        <v>21126</v>
      </c>
      <c r="R4461" t="s">
        <v>21127</v>
      </c>
      <c r="S4461">
        <v>8</v>
      </c>
      <c r="T4461" t="s">
        <v>37</v>
      </c>
      <c r="U4461" t="s">
        <v>38</v>
      </c>
      <c r="V4461" t="s">
        <v>94</v>
      </c>
      <c r="W4461">
        <v>2000000</v>
      </c>
      <c r="X4461">
        <v>2016</v>
      </c>
      <c r="Y4461">
        <v>301</v>
      </c>
      <c r="Z4461">
        <v>4.8</v>
      </c>
      <c r="AA4461">
        <v>2.35</v>
      </c>
      <c r="AB4461">
        <v>724</v>
      </c>
    </row>
    <row r="4462" spans="1:28" hidden="1" x14ac:dyDescent="0.25">
      <c r="A4462" t="s">
        <v>28</v>
      </c>
      <c r="B4462" t="s">
        <v>17172</v>
      </c>
      <c r="C4462">
        <v>63</v>
      </c>
      <c r="D4462">
        <v>99</v>
      </c>
      <c r="E4462">
        <v>10</v>
      </c>
      <c r="F4462">
        <v>295</v>
      </c>
      <c r="G4462" t="s">
        <v>21128</v>
      </c>
      <c r="H4462">
        <v>756</v>
      </c>
      <c r="J4462" t="s">
        <v>5543</v>
      </c>
      <c r="K4462" t="s">
        <v>21129</v>
      </c>
      <c r="L4462" t="s">
        <v>21130</v>
      </c>
      <c r="M4462">
        <v>4948</v>
      </c>
      <c r="N4462">
        <v>2072</v>
      </c>
      <c r="O4462" t="s">
        <v>21131</v>
      </c>
      <c r="P4462">
        <v>0</v>
      </c>
      <c r="Q4462" t="s">
        <v>21132</v>
      </c>
      <c r="R4462" t="s">
        <v>21133</v>
      </c>
      <c r="S4462">
        <v>33</v>
      </c>
      <c r="T4462" t="s">
        <v>37</v>
      </c>
      <c r="U4462" t="s">
        <v>267</v>
      </c>
      <c r="W4462">
        <v>3150000</v>
      </c>
      <c r="X4462">
        <v>2014</v>
      </c>
      <c r="Y4462">
        <v>382</v>
      </c>
      <c r="Z4462">
        <v>5.5</v>
      </c>
      <c r="AA4462">
        <v>2.35</v>
      </c>
      <c r="AB4462">
        <v>969</v>
      </c>
    </row>
    <row r="4463" spans="1:28" hidden="1" x14ac:dyDescent="0.25">
      <c r="A4463" t="s">
        <v>28</v>
      </c>
      <c r="B4463" t="s">
        <v>125</v>
      </c>
      <c r="C4463">
        <v>92</v>
      </c>
      <c r="D4463">
        <v>76</v>
      </c>
      <c r="E4463">
        <v>412</v>
      </c>
      <c r="F4463">
        <v>3</v>
      </c>
      <c r="G4463" t="s">
        <v>21134</v>
      </c>
      <c r="H4463">
        <v>412</v>
      </c>
      <c r="I4463">
        <v>231186</v>
      </c>
      <c r="J4463" t="s">
        <v>5619</v>
      </c>
      <c r="K4463" t="s">
        <v>125</v>
      </c>
      <c r="L4463" t="s">
        <v>21135</v>
      </c>
      <c r="M4463">
        <v>2082</v>
      </c>
      <c r="N4463">
        <v>421</v>
      </c>
      <c r="O4463" t="s">
        <v>21136</v>
      </c>
      <c r="P4463">
        <v>0</v>
      </c>
      <c r="Q4463" t="s">
        <v>21137</v>
      </c>
      <c r="R4463" t="s">
        <v>21138</v>
      </c>
      <c r="S4463">
        <v>16</v>
      </c>
      <c r="T4463" t="s">
        <v>1463</v>
      </c>
      <c r="U4463" t="s">
        <v>1464</v>
      </c>
      <c r="V4463" t="s">
        <v>584</v>
      </c>
      <c r="X4463">
        <v>2014</v>
      </c>
      <c r="Y4463">
        <v>4</v>
      </c>
      <c r="Z4463">
        <v>6.3</v>
      </c>
      <c r="AA4463">
        <v>1.33</v>
      </c>
      <c r="AB4463">
        <v>389</v>
      </c>
    </row>
    <row r="4464" spans="1:28" hidden="1" x14ac:dyDescent="0.25">
      <c r="A4464" t="s">
        <v>28</v>
      </c>
      <c r="B4464" t="s">
        <v>21139</v>
      </c>
      <c r="C4464">
        <v>4</v>
      </c>
      <c r="D4464">
        <v>91</v>
      </c>
      <c r="E4464">
        <v>58</v>
      </c>
      <c r="F4464">
        <v>69</v>
      </c>
      <c r="G4464" t="s">
        <v>21140</v>
      </c>
      <c r="H4464">
        <v>847</v>
      </c>
      <c r="J4464" t="s">
        <v>5543</v>
      </c>
      <c r="K4464" t="s">
        <v>4493</v>
      </c>
      <c r="L4464" t="s">
        <v>21141</v>
      </c>
      <c r="M4464">
        <v>330</v>
      </c>
      <c r="N4464">
        <v>1159</v>
      </c>
      <c r="O4464" t="s">
        <v>21142</v>
      </c>
      <c r="P4464">
        <v>0</v>
      </c>
      <c r="Q4464" t="s">
        <v>21143</v>
      </c>
      <c r="R4464" t="s">
        <v>21144</v>
      </c>
      <c r="S4464">
        <v>6</v>
      </c>
      <c r="T4464" t="s">
        <v>37</v>
      </c>
      <c r="U4464" t="s">
        <v>38</v>
      </c>
      <c r="V4464" t="s">
        <v>584</v>
      </c>
      <c r="W4464">
        <v>1400000</v>
      </c>
      <c r="X4464">
        <v>2014</v>
      </c>
      <c r="Y4464">
        <v>147</v>
      </c>
      <c r="Z4464">
        <v>6.9</v>
      </c>
      <c r="AB4464">
        <v>223</v>
      </c>
    </row>
    <row r="4465" spans="1:28" hidden="1" x14ac:dyDescent="0.25">
      <c r="A4465" t="s">
        <v>28</v>
      </c>
      <c r="B4465" t="s">
        <v>21145</v>
      </c>
      <c r="C4465">
        <v>53</v>
      </c>
      <c r="D4465">
        <v>105</v>
      </c>
      <c r="E4465">
        <v>7</v>
      </c>
      <c r="F4465">
        <v>356</v>
      </c>
      <c r="G4465" t="s">
        <v>19723</v>
      </c>
      <c r="H4465">
        <v>1000</v>
      </c>
      <c r="J4465" t="s">
        <v>2357</v>
      </c>
      <c r="K4465" t="s">
        <v>21146</v>
      </c>
      <c r="L4465" t="s">
        <v>21147</v>
      </c>
      <c r="M4465">
        <v>22975</v>
      </c>
      <c r="N4465">
        <v>2658</v>
      </c>
      <c r="O4465" t="s">
        <v>21148</v>
      </c>
      <c r="P4465">
        <v>1</v>
      </c>
      <c r="Q4465" t="s">
        <v>21149</v>
      </c>
      <c r="R4465" t="s">
        <v>21150</v>
      </c>
      <c r="S4465">
        <v>155</v>
      </c>
      <c r="T4465" t="s">
        <v>37</v>
      </c>
      <c r="U4465" t="s">
        <v>38</v>
      </c>
      <c r="V4465" t="s">
        <v>6035</v>
      </c>
      <c r="W4465">
        <v>1377800</v>
      </c>
      <c r="X4465">
        <v>1966</v>
      </c>
      <c r="Y4465">
        <v>370</v>
      </c>
      <c r="Z4465">
        <v>6.5</v>
      </c>
      <c r="AA4465">
        <v>1.85</v>
      </c>
      <c r="AB4465">
        <v>0</v>
      </c>
    </row>
    <row r="4466" spans="1:28" hidden="1" x14ac:dyDescent="0.25">
      <c r="A4466" t="s">
        <v>28</v>
      </c>
      <c r="B4466" t="s">
        <v>1293</v>
      </c>
      <c r="C4466">
        <v>116</v>
      </c>
      <c r="D4466">
        <v>120</v>
      </c>
      <c r="E4466">
        <v>0</v>
      </c>
      <c r="F4466">
        <v>452</v>
      </c>
      <c r="G4466" t="s">
        <v>685</v>
      </c>
      <c r="H4466">
        <v>26000</v>
      </c>
      <c r="I4466">
        <v>3650677</v>
      </c>
      <c r="J4466" t="s">
        <v>1008</v>
      </c>
      <c r="K4466" t="s">
        <v>334</v>
      </c>
      <c r="L4466" t="s">
        <v>21151</v>
      </c>
      <c r="M4466">
        <v>414976</v>
      </c>
      <c r="N4466">
        <v>28294</v>
      </c>
      <c r="O4466" t="s">
        <v>3447</v>
      </c>
      <c r="P4466">
        <v>1</v>
      </c>
      <c r="Q4466" t="s">
        <v>21152</v>
      </c>
      <c r="R4466" t="s">
        <v>21153</v>
      </c>
      <c r="S4466">
        <v>523</v>
      </c>
      <c r="T4466" t="s">
        <v>37</v>
      </c>
      <c r="U4466" t="s">
        <v>56</v>
      </c>
      <c r="V4466" t="s">
        <v>584</v>
      </c>
      <c r="W4466">
        <v>960000</v>
      </c>
      <c r="X4466">
        <v>1998</v>
      </c>
      <c r="Y4466">
        <v>1000</v>
      </c>
      <c r="Z4466">
        <v>8.1999999999999993</v>
      </c>
      <c r="AA4466">
        <v>1.85</v>
      </c>
      <c r="AB4466">
        <v>21000</v>
      </c>
    </row>
    <row r="4467" spans="1:28" hidden="1" x14ac:dyDescent="0.25">
      <c r="A4467" t="s">
        <v>28</v>
      </c>
      <c r="B4467" t="s">
        <v>21154</v>
      </c>
      <c r="D4467">
        <v>105</v>
      </c>
      <c r="E4467">
        <v>0</v>
      </c>
      <c r="F4467">
        <v>467</v>
      </c>
      <c r="G4467" t="s">
        <v>2282</v>
      </c>
      <c r="H4467">
        <v>883</v>
      </c>
      <c r="J4467" t="s">
        <v>15010</v>
      </c>
      <c r="K4467" t="s">
        <v>4544</v>
      </c>
      <c r="L4467" t="s">
        <v>21155</v>
      </c>
      <c r="M4467">
        <v>39</v>
      </c>
      <c r="N4467">
        <v>3164</v>
      </c>
      <c r="O4467" t="s">
        <v>4181</v>
      </c>
      <c r="P4467">
        <v>0</v>
      </c>
      <c r="R4467" t="s">
        <v>21156</v>
      </c>
      <c r="S4467">
        <v>2</v>
      </c>
      <c r="T4467" t="s">
        <v>37</v>
      </c>
      <c r="U4467" t="s">
        <v>38</v>
      </c>
      <c r="W4467">
        <v>1250000</v>
      </c>
      <c r="X4467">
        <v>1982</v>
      </c>
      <c r="Y4467">
        <v>655</v>
      </c>
      <c r="Z4467">
        <v>7.1</v>
      </c>
      <c r="AB4467">
        <v>32</v>
      </c>
    </row>
    <row r="4468" spans="1:28" hidden="1" x14ac:dyDescent="0.25">
      <c r="A4468" t="s">
        <v>28</v>
      </c>
      <c r="C4468">
        <v>13</v>
      </c>
      <c r="D4468">
        <v>120</v>
      </c>
      <c r="G4468" t="s">
        <v>21157</v>
      </c>
      <c r="H4468">
        <v>416</v>
      </c>
      <c r="J4468" t="s">
        <v>21158</v>
      </c>
      <c r="K4468" t="s">
        <v>12524</v>
      </c>
      <c r="L4468" t="s">
        <v>21159</v>
      </c>
      <c r="M4468">
        <v>3405</v>
      </c>
      <c r="N4468">
        <v>416</v>
      </c>
      <c r="P4468">
        <v>0</v>
      </c>
      <c r="Q4468" t="s">
        <v>21160</v>
      </c>
      <c r="R4468" t="s">
        <v>21161</v>
      </c>
      <c r="S4468">
        <v>13</v>
      </c>
      <c r="T4468" t="s">
        <v>37</v>
      </c>
      <c r="U4468" t="s">
        <v>38</v>
      </c>
      <c r="Y4468">
        <v>0</v>
      </c>
      <c r="Z4468">
        <v>7.3</v>
      </c>
      <c r="AA4468">
        <v>4</v>
      </c>
      <c r="AB4468">
        <v>533</v>
      </c>
    </row>
    <row r="4469" spans="1:28" hidden="1" x14ac:dyDescent="0.25">
      <c r="A4469" t="s">
        <v>28</v>
      </c>
      <c r="B4469" t="s">
        <v>16243</v>
      </c>
      <c r="C4469">
        <v>98</v>
      </c>
      <c r="D4469">
        <v>105</v>
      </c>
      <c r="E4469">
        <v>346</v>
      </c>
      <c r="F4469">
        <v>141</v>
      </c>
      <c r="G4469" t="s">
        <v>21162</v>
      </c>
      <c r="H4469">
        <v>280</v>
      </c>
      <c r="I4469">
        <v>1647780</v>
      </c>
      <c r="J4469" t="s">
        <v>3408</v>
      </c>
      <c r="K4469" t="s">
        <v>4404</v>
      </c>
      <c r="L4469" t="s">
        <v>21163</v>
      </c>
      <c r="M4469">
        <v>65951</v>
      </c>
      <c r="N4469">
        <v>821</v>
      </c>
      <c r="O4469" t="s">
        <v>21164</v>
      </c>
      <c r="P4469">
        <v>1</v>
      </c>
      <c r="Q4469" t="s">
        <v>21165</v>
      </c>
      <c r="R4469" t="s">
        <v>21166</v>
      </c>
      <c r="S4469">
        <v>258</v>
      </c>
      <c r="T4469" t="s">
        <v>15777</v>
      </c>
      <c r="U4469" t="s">
        <v>7710</v>
      </c>
      <c r="V4469" t="s">
        <v>584</v>
      </c>
      <c r="W4469">
        <v>1300000</v>
      </c>
      <c r="X4469">
        <v>1998</v>
      </c>
      <c r="Y4469">
        <v>278</v>
      </c>
      <c r="Z4469">
        <v>8.1</v>
      </c>
      <c r="AA4469">
        <v>1.33</v>
      </c>
      <c r="AB4469">
        <v>5000</v>
      </c>
    </row>
    <row r="4470" spans="1:28" hidden="1" x14ac:dyDescent="0.25">
      <c r="A4470" t="s">
        <v>28</v>
      </c>
      <c r="B4470" t="s">
        <v>271</v>
      </c>
      <c r="C4470">
        <v>43</v>
      </c>
      <c r="D4470">
        <v>95</v>
      </c>
      <c r="E4470">
        <v>12000</v>
      </c>
      <c r="F4470">
        <v>636</v>
      </c>
      <c r="G4470" t="s">
        <v>1836</v>
      </c>
      <c r="H4470">
        <v>12000</v>
      </c>
      <c r="I4470">
        <v>695229</v>
      </c>
      <c r="J4470" t="s">
        <v>2526</v>
      </c>
      <c r="K4470" t="s">
        <v>271</v>
      </c>
      <c r="L4470" t="s">
        <v>21167</v>
      </c>
      <c r="M4470">
        <v>11369</v>
      </c>
      <c r="N4470">
        <v>14420</v>
      </c>
      <c r="O4470" t="s">
        <v>6743</v>
      </c>
      <c r="P4470">
        <v>1</v>
      </c>
      <c r="Q4470" t="s">
        <v>21168</v>
      </c>
      <c r="R4470" t="s">
        <v>21169</v>
      </c>
      <c r="S4470">
        <v>65</v>
      </c>
      <c r="T4470" t="s">
        <v>37</v>
      </c>
      <c r="U4470" t="s">
        <v>38</v>
      </c>
      <c r="V4470" t="s">
        <v>584</v>
      </c>
      <c r="W4470">
        <v>1300000</v>
      </c>
      <c r="X4470">
        <v>1996</v>
      </c>
      <c r="Y4470">
        <v>680</v>
      </c>
      <c r="Z4470">
        <v>7.2</v>
      </c>
      <c r="AA4470">
        <v>1.85</v>
      </c>
      <c r="AB4470">
        <v>872</v>
      </c>
    </row>
    <row r="4471" spans="1:28" hidden="1" x14ac:dyDescent="0.25">
      <c r="A4471" t="s">
        <v>28</v>
      </c>
      <c r="B4471" t="s">
        <v>21170</v>
      </c>
      <c r="C4471">
        <v>15</v>
      </c>
      <c r="D4471">
        <v>135</v>
      </c>
      <c r="E4471">
        <v>5</v>
      </c>
      <c r="F4471">
        <v>5</v>
      </c>
      <c r="G4471" t="s">
        <v>21171</v>
      </c>
      <c r="H4471">
        <v>51</v>
      </c>
      <c r="I4471">
        <v>638951</v>
      </c>
      <c r="J4471" t="s">
        <v>3408</v>
      </c>
      <c r="K4471" t="s">
        <v>21172</v>
      </c>
      <c r="L4471" t="s">
        <v>21173</v>
      </c>
      <c r="M4471">
        <v>775</v>
      </c>
      <c r="N4471">
        <v>83</v>
      </c>
      <c r="O4471" t="s">
        <v>21174</v>
      </c>
      <c r="P4471">
        <v>2</v>
      </c>
      <c r="Q4471" t="s">
        <v>21175</v>
      </c>
      <c r="R4471" t="s">
        <v>21176</v>
      </c>
      <c r="S4471">
        <v>19</v>
      </c>
      <c r="T4471" t="s">
        <v>21177</v>
      </c>
      <c r="U4471" t="s">
        <v>38</v>
      </c>
      <c r="V4471" t="s">
        <v>584</v>
      </c>
      <c r="W4471">
        <v>1592000</v>
      </c>
      <c r="X4471">
        <v>2006</v>
      </c>
      <c r="Y4471">
        <v>24</v>
      </c>
      <c r="Z4471">
        <v>7.4</v>
      </c>
      <c r="AA4471">
        <v>1.85</v>
      </c>
      <c r="AB4471">
        <v>100</v>
      </c>
    </row>
    <row r="4472" spans="1:28" hidden="1" x14ac:dyDescent="0.25">
      <c r="A4472" t="s">
        <v>28</v>
      </c>
      <c r="B4472" t="s">
        <v>21178</v>
      </c>
      <c r="C4472">
        <v>14</v>
      </c>
      <c r="D4472">
        <v>105</v>
      </c>
      <c r="E4472">
        <v>7</v>
      </c>
      <c r="F4472">
        <v>548</v>
      </c>
      <c r="G4472" t="s">
        <v>1345</v>
      </c>
      <c r="H4472">
        <v>2000</v>
      </c>
      <c r="I4472">
        <v>609042</v>
      </c>
      <c r="J4472" t="s">
        <v>3408</v>
      </c>
      <c r="K4472" t="s">
        <v>3932</v>
      </c>
      <c r="L4472" t="s">
        <v>21179</v>
      </c>
      <c r="M4472">
        <v>449</v>
      </c>
      <c r="N4472">
        <v>3475</v>
      </c>
      <c r="O4472" t="s">
        <v>3201</v>
      </c>
      <c r="P4472">
        <v>2</v>
      </c>
      <c r="Q4472" t="s">
        <v>21180</v>
      </c>
      <c r="R4472" t="s">
        <v>21181</v>
      </c>
      <c r="S4472">
        <v>38</v>
      </c>
      <c r="T4472" t="s">
        <v>37</v>
      </c>
      <c r="U4472" t="s">
        <v>38</v>
      </c>
      <c r="V4472" t="s">
        <v>94</v>
      </c>
      <c r="W4472">
        <v>1300000</v>
      </c>
      <c r="X4472">
        <v>1999</v>
      </c>
      <c r="Y4472">
        <v>783</v>
      </c>
      <c r="Z4472">
        <v>6.5</v>
      </c>
      <c r="AA4472">
        <v>1.85</v>
      </c>
      <c r="AB4472">
        <v>117</v>
      </c>
    </row>
    <row r="4473" spans="1:28" hidden="1" x14ac:dyDescent="0.25">
      <c r="A4473" t="s">
        <v>28</v>
      </c>
      <c r="B4473" t="s">
        <v>21182</v>
      </c>
      <c r="C4473">
        <v>56</v>
      </c>
      <c r="D4473">
        <v>83</v>
      </c>
      <c r="E4473">
        <v>5</v>
      </c>
      <c r="F4473">
        <v>98</v>
      </c>
      <c r="G4473" t="s">
        <v>15772</v>
      </c>
      <c r="H4473">
        <v>413</v>
      </c>
      <c r="I4473">
        <v>1521</v>
      </c>
      <c r="J4473" t="s">
        <v>7578</v>
      </c>
      <c r="K4473" t="s">
        <v>1054</v>
      </c>
      <c r="L4473" t="s">
        <v>21183</v>
      </c>
      <c r="M4473">
        <v>1231</v>
      </c>
      <c r="N4473">
        <v>843</v>
      </c>
      <c r="O4473" t="s">
        <v>21027</v>
      </c>
      <c r="P4473">
        <v>0</v>
      </c>
      <c r="Q4473" t="s">
        <v>21184</v>
      </c>
      <c r="R4473" t="s">
        <v>21185</v>
      </c>
      <c r="S4473">
        <v>10</v>
      </c>
      <c r="T4473" t="s">
        <v>37</v>
      </c>
      <c r="U4473" t="s">
        <v>267</v>
      </c>
      <c r="V4473" t="s">
        <v>4829</v>
      </c>
      <c r="W4473">
        <v>1500000</v>
      </c>
      <c r="X4473">
        <v>2012</v>
      </c>
      <c r="Y4473">
        <v>197</v>
      </c>
      <c r="Z4473">
        <v>5.7</v>
      </c>
      <c r="AB4473">
        <v>932</v>
      </c>
    </row>
    <row r="4474" spans="1:28" hidden="1" x14ac:dyDescent="0.25">
      <c r="A4474" t="s">
        <v>28</v>
      </c>
      <c r="B4474" t="s">
        <v>4290</v>
      </c>
      <c r="C4474">
        <v>79</v>
      </c>
      <c r="D4474">
        <v>111</v>
      </c>
      <c r="E4474">
        <v>17</v>
      </c>
      <c r="F4474">
        <v>652</v>
      </c>
      <c r="G4474" t="s">
        <v>3651</v>
      </c>
      <c r="H4474">
        <v>13000</v>
      </c>
      <c r="I4474">
        <v>32940507</v>
      </c>
      <c r="J4474" t="s">
        <v>463</v>
      </c>
      <c r="K4474" t="s">
        <v>976</v>
      </c>
      <c r="L4474" t="s">
        <v>4291</v>
      </c>
      <c r="M4474">
        <v>54316</v>
      </c>
      <c r="N4474">
        <v>16537</v>
      </c>
      <c r="O4474" t="s">
        <v>4292</v>
      </c>
      <c r="P4474">
        <v>1</v>
      </c>
      <c r="Q4474" t="s">
        <v>4293</v>
      </c>
      <c r="R4474" t="s">
        <v>4294</v>
      </c>
      <c r="S4474">
        <v>127</v>
      </c>
      <c r="T4474" t="s">
        <v>37</v>
      </c>
      <c r="U4474" t="s">
        <v>38</v>
      </c>
      <c r="V4474" t="s">
        <v>584</v>
      </c>
      <c r="W4474">
        <v>60000000</v>
      </c>
      <c r="X4474">
        <v>1998</v>
      </c>
      <c r="Y4474">
        <v>969</v>
      </c>
      <c r="Z4474">
        <v>6.1</v>
      </c>
      <c r="AA4474">
        <v>2.35</v>
      </c>
      <c r="AB4474">
        <v>0</v>
      </c>
    </row>
    <row r="4475" spans="1:28" hidden="1" x14ac:dyDescent="0.25">
      <c r="A4475" t="s">
        <v>28</v>
      </c>
      <c r="C4475">
        <v>8</v>
      </c>
      <c r="D4475">
        <v>60</v>
      </c>
      <c r="F4475">
        <v>109</v>
      </c>
      <c r="G4475" t="s">
        <v>21186</v>
      </c>
      <c r="H4475">
        <v>210</v>
      </c>
      <c r="J4475" t="s">
        <v>1848</v>
      </c>
      <c r="K4475" t="s">
        <v>3248</v>
      </c>
      <c r="L4475" t="s">
        <v>21187</v>
      </c>
      <c r="M4475">
        <v>6381</v>
      </c>
      <c r="N4475">
        <v>611</v>
      </c>
      <c r="O4475" t="s">
        <v>21188</v>
      </c>
      <c r="P4475">
        <v>0</v>
      </c>
      <c r="Q4475" t="s">
        <v>21189</v>
      </c>
      <c r="R4475" t="s">
        <v>21190</v>
      </c>
      <c r="S4475">
        <v>79</v>
      </c>
      <c r="T4475" t="s">
        <v>37</v>
      </c>
      <c r="U4475" t="s">
        <v>38</v>
      </c>
      <c r="W4475">
        <v>5000000</v>
      </c>
      <c r="Y4475">
        <v>121</v>
      </c>
      <c r="Z4475">
        <v>7.7</v>
      </c>
      <c r="AA4475">
        <v>1.33</v>
      </c>
      <c r="AB4475">
        <v>963</v>
      </c>
    </row>
    <row r="4476" spans="1:28" hidden="1" x14ac:dyDescent="0.25">
      <c r="A4476" t="s">
        <v>28</v>
      </c>
      <c r="B4476" t="s">
        <v>21191</v>
      </c>
      <c r="C4476">
        <v>16</v>
      </c>
      <c r="D4476">
        <v>135</v>
      </c>
      <c r="E4476">
        <v>135</v>
      </c>
      <c r="F4476">
        <v>0</v>
      </c>
      <c r="G4476" t="s">
        <v>21192</v>
      </c>
      <c r="H4476">
        <v>0</v>
      </c>
      <c r="J4476" t="s">
        <v>7235</v>
      </c>
      <c r="K4476" t="s">
        <v>21193</v>
      </c>
      <c r="L4476" t="s">
        <v>21194</v>
      </c>
      <c r="M4476">
        <v>3144</v>
      </c>
      <c r="N4476">
        <v>0</v>
      </c>
      <c r="O4476" t="s">
        <v>21195</v>
      </c>
      <c r="P4476">
        <v>1</v>
      </c>
      <c r="Q4476" t="s">
        <v>21196</v>
      </c>
      <c r="R4476" t="s">
        <v>21197</v>
      </c>
      <c r="S4476">
        <v>24</v>
      </c>
      <c r="T4476" t="s">
        <v>37</v>
      </c>
      <c r="U4476" t="s">
        <v>21198</v>
      </c>
      <c r="V4476" t="s">
        <v>39</v>
      </c>
      <c r="W4476">
        <v>1400000</v>
      </c>
      <c r="X4476">
        <v>2014</v>
      </c>
      <c r="Y4476">
        <v>0</v>
      </c>
      <c r="Z4476">
        <v>8.6999999999999993</v>
      </c>
      <c r="AA4476">
        <v>2.35</v>
      </c>
      <c r="AB4476">
        <v>0</v>
      </c>
    </row>
    <row r="4477" spans="1:28" hidden="1" x14ac:dyDescent="0.25">
      <c r="A4477" t="s">
        <v>28</v>
      </c>
      <c r="B4477" t="s">
        <v>21199</v>
      </c>
      <c r="C4477">
        <v>18</v>
      </c>
      <c r="D4477">
        <v>88</v>
      </c>
      <c r="E4477">
        <v>4</v>
      </c>
      <c r="F4477">
        <v>13</v>
      </c>
      <c r="G4477" t="s">
        <v>21200</v>
      </c>
      <c r="H4477">
        <v>232</v>
      </c>
      <c r="J4477" t="s">
        <v>646</v>
      </c>
      <c r="K4477" t="s">
        <v>3604</v>
      </c>
      <c r="L4477" t="s">
        <v>21201</v>
      </c>
      <c r="M4477">
        <v>1339</v>
      </c>
      <c r="N4477">
        <v>289</v>
      </c>
      <c r="O4477" t="s">
        <v>21202</v>
      </c>
      <c r="P4477">
        <v>0</v>
      </c>
      <c r="Q4477" t="s">
        <v>21203</v>
      </c>
      <c r="R4477" t="s">
        <v>21204</v>
      </c>
      <c r="S4477">
        <v>46</v>
      </c>
      <c r="T4477" t="s">
        <v>37</v>
      </c>
      <c r="U4477" t="s">
        <v>267</v>
      </c>
      <c r="V4477" t="s">
        <v>584</v>
      </c>
      <c r="W4477">
        <v>1750000</v>
      </c>
      <c r="X4477">
        <v>1985</v>
      </c>
      <c r="Y4477">
        <v>23</v>
      </c>
      <c r="Z4477">
        <v>4.3</v>
      </c>
      <c r="AA4477">
        <v>1.85</v>
      </c>
      <c r="AB4477">
        <v>220</v>
      </c>
    </row>
    <row r="4478" spans="1:28" hidden="1" x14ac:dyDescent="0.25">
      <c r="A4478" t="s">
        <v>746</v>
      </c>
      <c r="B4478" t="s">
        <v>21205</v>
      </c>
      <c r="C4478">
        <v>35</v>
      </c>
      <c r="D4478">
        <v>87</v>
      </c>
      <c r="E4478">
        <v>4</v>
      </c>
      <c r="F4478">
        <v>624</v>
      </c>
      <c r="G4478" t="s">
        <v>2864</v>
      </c>
      <c r="H4478">
        <v>2000</v>
      </c>
      <c r="I4478">
        <v>19539</v>
      </c>
      <c r="J4478" t="s">
        <v>1670</v>
      </c>
      <c r="K4478" t="s">
        <v>233</v>
      </c>
      <c r="L4478" t="s">
        <v>21206</v>
      </c>
      <c r="M4478">
        <v>4182</v>
      </c>
      <c r="N4478">
        <v>6227</v>
      </c>
      <c r="O4478" t="s">
        <v>4976</v>
      </c>
      <c r="P4478">
        <v>1</v>
      </c>
      <c r="Q4478" t="s">
        <v>21207</v>
      </c>
      <c r="R4478" t="s">
        <v>21208</v>
      </c>
      <c r="S4478">
        <v>53</v>
      </c>
      <c r="T4478" t="s">
        <v>37</v>
      </c>
      <c r="U4478" t="s">
        <v>38</v>
      </c>
      <c r="V4478" t="s">
        <v>584</v>
      </c>
      <c r="W4478">
        <v>1000000</v>
      </c>
      <c r="X4478">
        <v>2003</v>
      </c>
      <c r="Y4478">
        <v>1000</v>
      </c>
      <c r="Z4478">
        <v>6.2</v>
      </c>
      <c r="AA4478">
        <v>1.85</v>
      </c>
      <c r="AB4478">
        <v>3000</v>
      </c>
    </row>
    <row r="4479" spans="1:28" hidden="1" x14ac:dyDescent="0.25">
      <c r="A4479" t="s">
        <v>28</v>
      </c>
      <c r="B4479" t="s">
        <v>21209</v>
      </c>
      <c r="C4479">
        <v>5</v>
      </c>
      <c r="D4479">
        <v>97</v>
      </c>
      <c r="E4479">
        <v>0</v>
      </c>
      <c r="F4479">
        <v>40</v>
      </c>
      <c r="G4479" t="s">
        <v>21210</v>
      </c>
      <c r="H4479">
        <v>374</v>
      </c>
      <c r="I4479">
        <v>100358</v>
      </c>
      <c r="J4479" t="s">
        <v>11249</v>
      </c>
      <c r="K4479" t="s">
        <v>17516</v>
      </c>
      <c r="L4479" t="s">
        <v>21211</v>
      </c>
      <c r="M4479">
        <v>1167</v>
      </c>
      <c r="N4479">
        <v>602</v>
      </c>
      <c r="O4479" t="s">
        <v>21212</v>
      </c>
      <c r="P4479">
        <v>2</v>
      </c>
      <c r="Q4479" t="s">
        <v>21213</v>
      </c>
      <c r="R4479" t="s">
        <v>21214</v>
      </c>
      <c r="S4479">
        <v>24</v>
      </c>
      <c r="T4479" t="s">
        <v>37</v>
      </c>
      <c r="U4479" t="s">
        <v>5611</v>
      </c>
      <c r="W4479">
        <v>1500000</v>
      </c>
      <c r="X4479">
        <v>2005</v>
      </c>
      <c r="Y4479">
        <v>145</v>
      </c>
      <c r="Z4479">
        <v>3.3</v>
      </c>
      <c r="AA4479">
        <v>2.35</v>
      </c>
      <c r="AB4479">
        <v>66</v>
      </c>
    </row>
    <row r="4480" spans="1:28" hidden="1" x14ac:dyDescent="0.25">
      <c r="A4480" t="s">
        <v>28</v>
      </c>
      <c r="B4480" t="s">
        <v>19557</v>
      </c>
      <c r="C4480">
        <v>16</v>
      </c>
      <c r="D4480">
        <v>82</v>
      </c>
      <c r="E4480">
        <v>19</v>
      </c>
      <c r="F4480">
        <v>134</v>
      </c>
      <c r="G4480" t="s">
        <v>9457</v>
      </c>
      <c r="H4480">
        <v>700</v>
      </c>
      <c r="J4480" t="s">
        <v>1670</v>
      </c>
      <c r="K4480" t="s">
        <v>4543</v>
      </c>
      <c r="L4480" t="s">
        <v>21215</v>
      </c>
      <c r="M4480">
        <v>5579</v>
      </c>
      <c r="N4480">
        <v>1499</v>
      </c>
      <c r="O4480" t="s">
        <v>21216</v>
      </c>
      <c r="P4480">
        <v>3</v>
      </c>
      <c r="Q4480" t="s">
        <v>21217</v>
      </c>
      <c r="R4480" t="s">
        <v>21218</v>
      </c>
      <c r="S4480">
        <v>42</v>
      </c>
      <c r="T4480" t="s">
        <v>37</v>
      </c>
      <c r="U4480" t="s">
        <v>38</v>
      </c>
      <c r="V4480" t="s">
        <v>584</v>
      </c>
      <c r="W4480">
        <v>1300000</v>
      </c>
      <c r="X4480">
        <v>2010</v>
      </c>
      <c r="Y4480">
        <v>460</v>
      </c>
      <c r="Z4480">
        <v>2.7</v>
      </c>
      <c r="AA4480">
        <v>1.85</v>
      </c>
      <c r="AB4480">
        <v>0</v>
      </c>
    </row>
    <row r="4481" spans="1:28" hidden="1" x14ac:dyDescent="0.25">
      <c r="A4481" t="s">
        <v>28</v>
      </c>
      <c r="B4481" t="s">
        <v>21219</v>
      </c>
      <c r="C4481">
        <v>24</v>
      </c>
      <c r="D4481">
        <v>103</v>
      </c>
      <c r="E4481">
        <v>0</v>
      </c>
      <c r="F4481">
        <v>511</v>
      </c>
      <c r="G4481" t="s">
        <v>21220</v>
      </c>
      <c r="H4481">
        <v>35000</v>
      </c>
      <c r="J4481" t="s">
        <v>21221</v>
      </c>
      <c r="K4481" t="s">
        <v>2168</v>
      </c>
      <c r="L4481" t="s">
        <v>21222</v>
      </c>
      <c r="M4481">
        <v>4866</v>
      </c>
      <c r="N4481">
        <v>38121</v>
      </c>
      <c r="O4481" t="s">
        <v>18214</v>
      </c>
      <c r="P4481">
        <v>1</v>
      </c>
      <c r="R4481" t="s">
        <v>21223</v>
      </c>
      <c r="S4481">
        <v>38</v>
      </c>
      <c r="T4481" t="s">
        <v>37</v>
      </c>
      <c r="U4481" t="s">
        <v>38</v>
      </c>
      <c r="V4481" t="s">
        <v>584</v>
      </c>
      <c r="W4481">
        <v>1300000</v>
      </c>
      <c r="X4481">
        <v>2009</v>
      </c>
      <c r="Y4481">
        <v>516</v>
      </c>
      <c r="Z4481">
        <v>5.2</v>
      </c>
      <c r="AA4481">
        <v>2.35</v>
      </c>
      <c r="AB4481">
        <v>969</v>
      </c>
    </row>
    <row r="4482" spans="1:28" hidden="1" x14ac:dyDescent="0.25">
      <c r="A4482" t="s">
        <v>746</v>
      </c>
      <c r="B4482" t="s">
        <v>11031</v>
      </c>
      <c r="C4482">
        <v>144</v>
      </c>
      <c r="D4482">
        <v>130</v>
      </c>
      <c r="E4482">
        <v>13000</v>
      </c>
      <c r="F4482">
        <v>333</v>
      </c>
      <c r="G4482" t="s">
        <v>21224</v>
      </c>
      <c r="H4482">
        <v>1000</v>
      </c>
      <c r="J4482" t="s">
        <v>21225</v>
      </c>
      <c r="K4482" t="s">
        <v>3511</v>
      </c>
      <c r="L4482" t="s">
        <v>21226</v>
      </c>
      <c r="M4482">
        <v>87424</v>
      </c>
      <c r="N4482">
        <v>2888</v>
      </c>
      <c r="O4482" t="s">
        <v>17775</v>
      </c>
      <c r="P4482">
        <v>2</v>
      </c>
      <c r="Q4482" t="s">
        <v>21227</v>
      </c>
      <c r="R4482" t="s">
        <v>21228</v>
      </c>
      <c r="S4482">
        <v>276</v>
      </c>
      <c r="T4482" t="s">
        <v>37</v>
      </c>
      <c r="U4482" t="s">
        <v>38</v>
      </c>
      <c r="V4482" t="s">
        <v>4829</v>
      </c>
      <c r="W4482">
        <v>1288000</v>
      </c>
      <c r="X4482">
        <v>1940</v>
      </c>
      <c r="Y4482">
        <v>991</v>
      </c>
      <c r="Z4482">
        <v>8.1999999999999993</v>
      </c>
      <c r="AA4482">
        <v>1.37</v>
      </c>
      <c r="AB4482">
        <v>0</v>
      </c>
    </row>
    <row r="4483" spans="1:28" hidden="1" x14ac:dyDescent="0.25">
      <c r="A4483" t="s">
        <v>28</v>
      </c>
      <c r="B4483" t="s">
        <v>7063</v>
      </c>
      <c r="C4483">
        <v>242</v>
      </c>
      <c r="D4483">
        <v>87</v>
      </c>
      <c r="E4483">
        <v>49</v>
      </c>
      <c r="F4483">
        <v>59</v>
      </c>
      <c r="G4483" t="s">
        <v>21229</v>
      </c>
      <c r="H4483">
        <v>309</v>
      </c>
      <c r="I4483">
        <v>19100000</v>
      </c>
      <c r="J4483" t="s">
        <v>3029</v>
      </c>
      <c r="K4483" t="s">
        <v>21230</v>
      </c>
      <c r="L4483" t="s">
        <v>21231</v>
      </c>
      <c r="M4483">
        <v>39690</v>
      </c>
      <c r="N4483">
        <v>707</v>
      </c>
      <c r="O4483" t="s">
        <v>21232</v>
      </c>
      <c r="P4483">
        <v>0</v>
      </c>
      <c r="Q4483" t="s">
        <v>21233</v>
      </c>
      <c r="R4483" t="s">
        <v>21234</v>
      </c>
      <c r="S4483">
        <v>394</v>
      </c>
      <c r="T4483" t="s">
        <v>37</v>
      </c>
      <c r="U4483" t="s">
        <v>38</v>
      </c>
      <c r="V4483" t="s">
        <v>584</v>
      </c>
      <c r="W4483">
        <v>1250000</v>
      </c>
      <c r="X4483">
        <v>1981</v>
      </c>
      <c r="Y4483">
        <v>121</v>
      </c>
      <c r="Z4483">
        <v>6.1</v>
      </c>
      <c r="AA4483">
        <v>1.85</v>
      </c>
      <c r="AB4483">
        <v>0</v>
      </c>
    </row>
    <row r="4484" spans="1:28" hidden="1" x14ac:dyDescent="0.25">
      <c r="A4484" t="s">
        <v>746</v>
      </c>
      <c r="B4484" t="s">
        <v>18466</v>
      </c>
      <c r="C4484">
        <v>97</v>
      </c>
      <c r="D4484">
        <v>101</v>
      </c>
      <c r="E4484">
        <v>0</v>
      </c>
      <c r="F4484">
        <v>66</v>
      </c>
      <c r="G4484" t="s">
        <v>21235</v>
      </c>
      <c r="H4484">
        <v>287</v>
      </c>
      <c r="J4484" t="s">
        <v>21236</v>
      </c>
      <c r="K4484" t="s">
        <v>21237</v>
      </c>
      <c r="L4484" t="s">
        <v>21238</v>
      </c>
      <c r="M4484">
        <v>24959</v>
      </c>
      <c r="N4484">
        <v>581</v>
      </c>
      <c r="O4484" t="s">
        <v>21239</v>
      </c>
      <c r="P4484">
        <v>4</v>
      </c>
      <c r="Q4484" t="s">
        <v>21240</v>
      </c>
      <c r="R4484" t="s">
        <v>21241</v>
      </c>
      <c r="S4484">
        <v>136</v>
      </c>
      <c r="T4484" t="s">
        <v>37</v>
      </c>
      <c r="U4484" t="s">
        <v>38</v>
      </c>
      <c r="V4484" t="s">
        <v>4829</v>
      </c>
      <c r="W4484">
        <v>1250000</v>
      </c>
      <c r="X4484">
        <v>1945</v>
      </c>
      <c r="Y4484">
        <v>160</v>
      </c>
      <c r="Z4484">
        <v>8</v>
      </c>
      <c r="AA4484">
        <v>1.37</v>
      </c>
      <c r="AB4484">
        <v>0</v>
      </c>
    </row>
    <row r="4485" spans="1:28" hidden="1" x14ac:dyDescent="0.25">
      <c r="A4485" t="s">
        <v>28</v>
      </c>
      <c r="B4485" t="s">
        <v>21242</v>
      </c>
      <c r="C4485">
        <v>77</v>
      </c>
      <c r="D4485">
        <v>96</v>
      </c>
      <c r="E4485">
        <v>4</v>
      </c>
      <c r="F4485">
        <v>132</v>
      </c>
      <c r="G4485" t="s">
        <v>3197</v>
      </c>
      <c r="H4485">
        <v>796</v>
      </c>
      <c r="J4485" t="s">
        <v>10221</v>
      </c>
      <c r="K4485" t="s">
        <v>8508</v>
      </c>
      <c r="L4485" t="s">
        <v>21243</v>
      </c>
      <c r="M4485">
        <v>7528</v>
      </c>
      <c r="N4485">
        <v>1866</v>
      </c>
      <c r="O4485" t="s">
        <v>9940</v>
      </c>
      <c r="P4485">
        <v>0</v>
      </c>
      <c r="Q4485" t="s">
        <v>21244</v>
      </c>
      <c r="R4485" t="s">
        <v>21245</v>
      </c>
      <c r="S4485">
        <v>88</v>
      </c>
      <c r="T4485" t="s">
        <v>37</v>
      </c>
      <c r="U4485" t="s">
        <v>38</v>
      </c>
      <c r="V4485" t="s">
        <v>584</v>
      </c>
      <c r="W4485">
        <v>1250000</v>
      </c>
      <c r="X4485">
        <v>1984</v>
      </c>
      <c r="Y4485">
        <v>697</v>
      </c>
      <c r="Z4485">
        <v>5.5</v>
      </c>
      <c r="AA4485">
        <v>1.85</v>
      </c>
      <c r="AB4485">
        <v>0</v>
      </c>
    </row>
    <row r="4486" spans="1:28" hidden="1" x14ac:dyDescent="0.25">
      <c r="A4486" t="s">
        <v>28</v>
      </c>
      <c r="B4486" t="s">
        <v>19579</v>
      </c>
      <c r="C4486">
        <v>16</v>
      </c>
      <c r="D4486">
        <v>80</v>
      </c>
      <c r="E4486">
        <v>8</v>
      </c>
      <c r="F4486">
        <v>183</v>
      </c>
      <c r="G4486" t="s">
        <v>21246</v>
      </c>
      <c r="H4486">
        <v>2000</v>
      </c>
      <c r="I4486">
        <v>2833383</v>
      </c>
      <c r="J4486" t="s">
        <v>6198</v>
      </c>
      <c r="K4486" t="s">
        <v>5730</v>
      </c>
      <c r="L4486" t="s">
        <v>21247</v>
      </c>
      <c r="M4486">
        <v>910</v>
      </c>
      <c r="N4486">
        <v>2459</v>
      </c>
      <c r="O4486" t="s">
        <v>21248</v>
      </c>
      <c r="P4486">
        <v>1</v>
      </c>
      <c r="R4486" t="s">
        <v>21249</v>
      </c>
      <c r="S4486">
        <v>11</v>
      </c>
      <c r="T4486" t="s">
        <v>37</v>
      </c>
      <c r="U4486" t="s">
        <v>38</v>
      </c>
      <c r="V4486" t="s">
        <v>584</v>
      </c>
      <c r="W4486">
        <v>427000</v>
      </c>
      <c r="X4486">
        <v>2012</v>
      </c>
      <c r="Y4486">
        <v>245</v>
      </c>
      <c r="Z4486">
        <v>5.7</v>
      </c>
      <c r="AA4486">
        <v>2.35</v>
      </c>
      <c r="AB4486">
        <v>0</v>
      </c>
    </row>
    <row r="4487" spans="1:28" hidden="1" x14ac:dyDescent="0.25">
      <c r="A4487" t="s">
        <v>28</v>
      </c>
      <c r="B4487" t="s">
        <v>21250</v>
      </c>
      <c r="C4487">
        <v>7</v>
      </c>
      <c r="D4487">
        <v>87</v>
      </c>
      <c r="E4487">
        <v>11</v>
      </c>
      <c r="F4487">
        <v>397</v>
      </c>
      <c r="G4487" t="s">
        <v>703</v>
      </c>
      <c r="H4487">
        <v>578</v>
      </c>
      <c r="J4487" t="s">
        <v>11525</v>
      </c>
      <c r="K4487" t="s">
        <v>21251</v>
      </c>
      <c r="L4487" t="s">
        <v>21252</v>
      </c>
      <c r="M4487">
        <v>458</v>
      </c>
      <c r="N4487">
        <v>1730</v>
      </c>
      <c r="O4487" t="s">
        <v>16600</v>
      </c>
      <c r="P4487">
        <v>0</v>
      </c>
      <c r="Q4487" t="s">
        <v>21253</v>
      </c>
      <c r="R4487" t="s">
        <v>21254</v>
      </c>
      <c r="S4487">
        <v>3</v>
      </c>
      <c r="T4487" t="s">
        <v>37</v>
      </c>
      <c r="U4487" t="s">
        <v>38</v>
      </c>
      <c r="V4487" t="s">
        <v>94</v>
      </c>
      <c r="W4487">
        <v>15000000</v>
      </c>
      <c r="X4487">
        <v>2011</v>
      </c>
      <c r="Y4487">
        <v>418</v>
      </c>
      <c r="Z4487">
        <v>3.7</v>
      </c>
      <c r="AA4487">
        <v>1.78</v>
      </c>
      <c r="AB4487">
        <v>381</v>
      </c>
    </row>
    <row r="4488" spans="1:28" hidden="1" x14ac:dyDescent="0.25">
      <c r="A4488" t="s">
        <v>28</v>
      </c>
      <c r="B4488" t="s">
        <v>21255</v>
      </c>
      <c r="C4488">
        <v>74</v>
      </c>
      <c r="D4488">
        <v>92</v>
      </c>
      <c r="E4488">
        <v>83</v>
      </c>
      <c r="F4488">
        <v>48</v>
      </c>
      <c r="G4488" t="s">
        <v>21256</v>
      </c>
      <c r="H4488">
        <v>469</v>
      </c>
      <c r="J4488" t="s">
        <v>21257</v>
      </c>
      <c r="K4488" t="s">
        <v>9668</v>
      </c>
      <c r="L4488" t="s">
        <v>21258</v>
      </c>
      <c r="M4488">
        <v>11047</v>
      </c>
      <c r="N4488">
        <v>683</v>
      </c>
      <c r="O4488" t="s">
        <v>21259</v>
      </c>
      <c r="P4488">
        <v>0</v>
      </c>
      <c r="Q4488" t="s">
        <v>21260</v>
      </c>
      <c r="R4488" t="s">
        <v>21261</v>
      </c>
      <c r="S4488">
        <v>116</v>
      </c>
      <c r="T4488" t="s">
        <v>37</v>
      </c>
      <c r="U4488" t="s">
        <v>38</v>
      </c>
      <c r="V4488" t="s">
        <v>6035</v>
      </c>
      <c r="W4488">
        <v>1250000</v>
      </c>
      <c r="X4488">
        <v>1953</v>
      </c>
      <c r="Y4488">
        <v>79</v>
      </c>
      <c r="Z4488">
        <v>7.1</v>
      </c>
      <c r="AA4488">
        <v>1.37</v>
      </c>
      <c r="AB4488">
        <v>1000</v>
      </c>
    </row>
    <row r="4489" spans="1:28" hidden="1" x14ac:dyDescent="0.25">
      <c r="A4489" t="s">
        <v>746</v>
      </c>
      <c r="B4489" t="s">
        <v>19129</v>
      </c>
      <c r="C4489">
        <v>74</v>
      </c>
      <c r="D4489">
        <v>118</v>
      </c>
      <c r="E4489">
        <v>673</v>
      </c>
      <c r="F4489">
        <v>137</v>
      </c>
      <c r="G4489" t="s">
        <v>21262</v>
      </c>
      <c r="H4489">
        <v>595</v>
      </c>
      <c r="J4489" t="s">
        <v>7143</v>
      </c>
      <c r="K4489" t="s">
        <v>6114</v>
      </c>
      <c r="L4489" t="s">
        <v>21263</v>
      </c>
      <c r="M4489">
        <v>15840</v>
      </c>
      <c r="N4489">
        <v>1129</v>
      </c>
      <c r="O4489" t="s">
        <v>21264</v>
      </c>
      <c r="P4489">
        <v>5</v>
      </c>
      <c r="Q4489" t="s">
        <v>21265</v>
      </c>
      <c r="R4489" t="s">
        <v>21266</v>
      </c>
      <c r="S4489">
        <v>124</v>
      </c>
      <c r="T4489" t="s">
        <v>37</v>
      </c>
      <c r="U4489" t="s">
        <v>38</v>
      </c>
      <c r="V4489" t="s">
        <v>6035</v>
      </c>
      <c r="W4489">
        <v>1250000</v>
      </c>
      <c r="X4489">
        <v>1941</v>
      </c>
      <c r="Y4489">
        <v>176</v>
      </c>
      <c r="Z4489">
        <v>7.8</v>
      </c>
      <c r="AA4489">
        <v>1.37</v>
      </c>
      <c r="AB4489">
        <v>0</v>
      </c>
    </row>
    <row r="4490" spans="1:28" hidden="1" x14ac:dyDescent="0.25">
      <c r="A4490" t="s">
        <v>28</v>
      </c>
      <c r="C4490">
        <v>19</v>
      </c>
      <c r="D4490">
        <v>27</v>
      </c>
      <c r="F4490">
        <v>201</v>
      </c>
      <c r="G4490" t="s">
        <v>21267</v>
      </c>
      <c r="H4490">
        <v>934</v>
      </c>
      <c r="J4490" t="s">
        <v>3408</v>
      </c>
      <c r="K4490" t="s">
        <v>5205</v>
      </c>
      <c r="L4490" t="s">
        <v>21268</v>
      </c>
      <c r="M4490">
        <v>3282</v>
      </c>
      <c r="N4490">
        <v>1961</v>
      </c>
      <c r="O4490" t="s">
        <v>12000</v>
      </c>
      <c r="P4490">
        <v>0</v>
      </c>
      <c r="Q4490" t="s">
        <v>21269</v>
      </c>
      <c r="R4490" t="s">
        <v>21270</v>
      </c>
      <c r="S4490">
        <v>17</v>
      </c>
      <c r="T4490" t="s">
        <v>37</v>
      </c>
      <c r="U4490" t="s">
        <v>38</v>
      </c>
      <c r="V4490" t="s">
        <v>2634</v>
      </c>
      <c r="Y4490">
        <v>691</v>
      </c>
      <c r="Z4490">
        <v>7.3</v>
      </c>
      <c r="AB4490">
        <v>632</v>
      </c>
    </row>
    <row r="4491" spans="1:28" hidden="1" x14ac:dyDescent="0.25">
      <c r="A4491" t="s">
        <v>28</v>
      </c>
      <c r="B4491" t="s">
        <v>5075</v>
      </c>
      <c r="C4491">
        <v>46</v>
      </c>
      <c r="D4491">
        <v>123</v>
      </c>
      <c r="E4491">
        <v>0</v>
      </c>
      <c r="F4491">
        <v>161</v>
      </c>
      <c r="G4491" t="s">
        <v>21271</v>
      </c>
      <c r="H4491">
        <v>3000</v>
      </c>
      <c r="J4491" t="s">
        <v>15069</v>
      </c>
      <c r="K4491" t="s">
        <v>809</v>
      </c>
      <c r="L4491" t="s">
        <v>21272</v>
      </c>
      <c r="M4491">
        <v>794</v>
      </c>
      <c r="N4491">
        <v>4040</v>
      </c>
      <c r="O4491" t="s">
        <v>21273</v>
      </c>
      <c r="P4491">
        <v>0</v>
      </c>
      <c r="Q4491" t="s">
        <v>21274</v>
      </c>
      <c r="R4491" t="s">
        <v>21275</v>
      </c>
      <c r="S4491">
        <v>9</v>
      </c>
      <c r="T4491" t="s">
        <v>37</v>
      </c>
      <c r="U4491" t="s">
        <v>38</v>
      </c>
      <c r="W4491">
        <v>1420000</v>
      </c>
      <c r="X4491">
        <v>2014</v>
      </c>
      <c r="Y4491">
        <v>372</v>
      </c>
      <c r="Z4491">
        <v>4.0999999999999996</v>
      </c>
      <c r="AA4491">
        <v>2.35</v>
      </c>
      <c r="AB4491">
        <v>447</v>
      </c>
    </row>
    <row r="4492" spans="1:28" hidden="1" x14ac:dyDescent="0.25">
      <c r="A4492" t="s">
        <v>28</v>
      </c>
      <c r="B4492" t="s">
        <v>1525</v>
      </c>
      <c r="C4492">
        <v>58</v>
      </c>
      <c r="D4492">
        <v>100</v>
      </c>
      <c r="E4492">
        <v>0</v>
      </c>
      <c r="F4492">
        <v>65</v>
      </c>
      <c r="G4492" t="s">
        <v>21276</v>
      </c>
      <c r="H4492">
        <v>828</v>
      </c>
      <c r="I4492">
        <v>24741700</v>
      </c>
      <c r="J4492" t="s">
        <v>3408</v>
      </c>
      <c r="K4492" t="s">
        <v>4809</v>
      </c>
      <c r="L4492" t="s">
        <v>21277</v>
      </c>
      <c r="M4492">
        <v>37785</v>
      </c>
      <c r="N4492">
        <v>1431</v>
      </c>
      <c r="O4492" t="s">
        <v>2784</v>
      </c>
      <c r="P4492">
        <v>2</v>
      </c>
      <c r="Q4492" t="s">
        <v>21278</v>
      </c>
      <c r="R4492" t="s">
        <v>21279</v>
      </c>
      <c r="S4492">
        <v>95</v>
      </c>
      <c r="T4492" t="s">
        <v>37</v>
      </c>
      <c r="U4492" t="s">
        <v>38</v>
      </c>
      <c r="V4492" t="s">
        <v>584</v>
      </c>
      <c r="W4492">
        <v>1200000</v>
      </c>
      <c r="X4492">
        <v>1989</v>
      </c>
      <c r="Y4492">
        <v>531</v>
      </c>
      <c r="Z4492">
        <v>7.2</v>
      </c>
      <c r="AA4492">
        <v>1.85</v>
      </c>
      <c r="AB4492">
        <v>2000</v>
      </c>
    </row>
    <row r="4493" spans="1:28" hidden="1" x14ac:dyDescent="0.25">
      <c r="A4493" t="s">
        <v>28</v>
      </c>
      <c r="B4493" t="s">
        <v>331</v>
      </c>
      <c r="C4493">
        <v>287</v>
      </c>
      <c r="D4493">
        <v>103</v>
      </c>
      <c r="E4493">
        <v>0</v>
      </c>
      <c r="F4493">
        <v>651</v>
      </c>
      <c r="G4493" t="s">
        <v>2635</v>
      </c>
      <c r="H4493">
        <v>2000</v>
      </c>
      <c r="I4493">
        <v>55153403</v>
      </c>
      <c r="J4493" t="s">
        <v>3029</v>
      </c>
      <c r="K4493" t="s">
        <v>2772</v>
      </c>
      <c r="L4493" t="s">
        <v>21280</v>
      </c>
      <c r="M4493">
        <v>299127</v>
      </c>
      <c r="N4493">
        <v>5161</v>
      </c>
      <c r="O4493" t="s">
        <v>14549</v>
      </c>
      <c r="P4493">
        <v>0</v>
      </c>
      <c r="Q4493" t="s">
        <v>21281</v>
      </c>
      <c r="R4493" t="s">
        <v>21282</v>
      </c>
      <c r="S4493">
        <v>1509</v>
      </c>
      <c r="T4493" t="s">
        <v>37</v>
      </c>
      <c r="U4493" t="s">
        <v>38</v>
      </c>
      <c r="V4493" t="s">
        <v>584</v>
      </c>
      <c r="W4493">
        <v>1200000</v>
      </c>
      <c r="X4493">
        <v>2004</v>
      </c>
      <c r="Y4493">
        <v>878</v>
      </c>
      <c r="Z4493">
        <v>7.7</v>
      </c>
      <c r="AA4493">
        <v>1.85</v>
      </c>
      <c r="AB4493">
        <v>0</v>
      </c>
    </row>
    <row r="4494" spans="1:28" hidden="1" x14ac:dyDescent="0.25">
      <c r="A4494" t="s">
        <v>28</v>
      </c>
      <c r="B4494" t="s">
        <v>4938</v>
      </c>
      <c r="C4494">
        <v>100</v>
      </c>
      <c r="D4494">
        <v>100</v>
      </c>
      <c r="E4494">
        <v>422</v>
      </c>
      <c r="F4494">
        <v>422</v>
      </c>
      <c r="G4494" t="s">
        <v>3710</v>
      </c>
      <c r="H4494">
        <v>816</v>
      </c>
      <c r="I4494">
        <v>18488314</v>
      </c>
      <c r="J4494" t="s">
        <v>12487</v>
      </c>
      <c r="K4494" t="s">
        <v>11307</v>
      </c>
      <c r="L4494" t="s">
        <v>21283</v>
      </c>
      <c r="M4494">
        <v>76151</v>
      </c>
      <c r="N4494">
        <v>2893</v>
      </c>
      <c r="O4494" t="s">
        <v>4938</v>
      </c>
      <c r="P4494">
        <v>0</v>
      </c>
      <c r="Q4494" t="s">
        <v>21284</v>
      </c>
      <c r="R4494" t="s">
        <v>21285</v>
      </c>
      <c r="S4494">
        <v>333</v>
      </c>
      <c r="T4494" t="s">
        <v>37</v>
      </c>
      <c r="U4494" t="s">
        <v>38</v>
      </c>
      <c r="V4494" t="s">
        <v>584</v>
      </c>
      <c r="W4494">
        <v>1200000</v>
      </c>
      <c r="X4494">
        <v>2001</v>
      </c>
      <c r="Y4494">
        <v>577</v>
      </c>
      <c r="Z4494">
        <v>7.1</v>
      </c>
      <c r="AA4494">
        <v>1.85</v>
      </c>
      <c r="AB4494">
        <v>0</v>
      </c>
    </row>
    <row r="4495" spans="1:28" hidden="1" x14ac:dyDescent="0.25">
      <c r="A4495" t="s">
        <v>28</v>
      </c>
      <c r="B4495" t="s">
        <v>21286</v>
      </c>
      <c r="C4495">
        <v>5</v>
      </c>
      <c r="D4495">
        <v>99</v>
      </c>
      <c r="E4495">
        <v>4</v>
      </c>
      <c r="F4495">
        <v>434</v>
      </c>
      <c r="G4495" t="s">
        <v>142</v>
      </c>
      <c r="H4495">
        <v>18000</v>
      </c>
      <c r="J4495" t="s">
        <v>1813</v>
      </c>
      <c r="K4495" t="s">
        <v>21287</v>
      </c>
      <c r="L4495" t="s">
        <v>21288</v>
      </c>
      <c r="M4495">
        <v>101</v>
      </c>
      <c r="N4495">
        <v>20218</v>
      </c>
      <c r="O4495" t="s">
        <v>21289</v>
      </c>
      <c r="P4495">
        <v>6</v>
      </c>
      <c r="Q4495" t="s">
        <v>21290</v>
      </c>
      <c r="R4495" t="s">
        <v>21291</v>
      </c>
      <c r="S4495">
        <v>1</v>
      </c>
      <c r="T4495" t="s">
        <v>37</v>
      </c>
      <c r="U4495" t="s">
        <v>38</v>
      </c>
      <c r="W4495">
        <v>1300000</v>
      </c>
      <c r="X4495">
        <v>2014</v>
      </c>
      <c r="Y4495">
        <v>748</v>
      </c>
      <c r="Z4495">
        <v>7.6</v>
      </c>
      <c r="AA4495">
        <v>1.85</v>
      </c>
      <c r="AB4495">
        <v>221</v>
      </c>
    </row>
    <row r="4496" spans="1:28" hidden="1" x14ac:dyDescent="0.25">
      <c r="A4496" t="s">
        <v>28</v>
      </c>
      <c r="B4496" t="s">
        <v>21292</v>
      </c>
      <c r="C4496">
        <v>50</v>
      </c>
      <c r="D4496">
        <v>89</v>
      </c>
      <c r="E4496">
        <v>0</v>
      </c>
      <c r="F4496">
        <v>3</v>
      </c>
      <c r="G4496" t="s">
        <v>21293</v>
      </c>
      <c r="H4496">
        <v>31</v>
      </c>
      <c r="I4496">
        <v>11278</v>
      </c>
      <c r="J4496" t="s">
        <v>2526</v>
      </c>
      <c r="K4496" t="s">
        <v>21294</v>
      </c>
      <c r="L4496" t="s">
        <v>21295</v>
      </c>
      <c r="M4496">
        <v>1229</v>
      </c>
      <c r="N4496">
        <v>58</v>
      </c>
      <c r="O4496" t="s">
        <v>21296</v>
      </c>
      <c r="P4496">
        <v>0</v>
      </c>
      <c r="Q4496" t="s">
        <v>21297</v>
      </c>
      <c r="R4496" t="s">
        <v>21298</v>
      </c>
      <c r="S4496">
        <v>2</v>
      </c>
      <c r="T4496" t="s">
        <v>2777</v>
      </c>
      <c r="U4496" t="s">
        <v>2912</v>
      </c>
      <c r="W4496">
        <v>1300000</v>
      </c>
      <c r="X4496">
        <v>2013</v>
      </c>
      <c r="Y4496">
        <v>24</v>
      </c>
      <c r="Z4496">
        <v>7</v>
      </c>
      <c r="AB4496">
        <v>407</v>
      </c>
    </row>
    <row r="4497" spans="1:28" hidden="1" x14ac:dyDescent="0.25">
      <c r="A4497" t="s">
        <v>28</v>
      </c>
      <c r="B4497" t="s">
        <v>2681</v>
      </c>
      <c r="C4497">
        <v>276</v>
      </c>
      <c r="D4497">
        <v>104</v>
      </c>
      <c r="E4497">
        <v>301</v>
      </c>
      <c r="F4497">
        <v>71</v>
      </c>
      <c r="G4497" t="s">
        <v>598</v>
      </c>
      <c r="H4497">
        <v>18000</v>
      </c>
      <c r="I4497">
        <v>79363785</v>
      </c>
      <c r="J4497" t="s">
        <v>2682</v>
      </c>
      <c r="K4497" t="s">
        <v>587</v>
      </c>
      <c r="L4497" t="s">
        <v>2683</v>
      </c>
      <c r="M4497">
        <v>139426</v>
      </c>
      <c r="N4497">
        <v>22194</v>
      </c>
      <c r="O4497" t="s">
        <v>2684</v>
      </c>
      <c r="P4497">
        <v>0</v>
      </c>
      <c r="Q4497" t="s">
        <v>2685</v>
      </c>
      <c r="R4497" t="s">
        <v>2686</v>
      </c>
      <c r="S4497">
        <v>698</v>
      </c>
      <c r="T4497" t="s">
        <v>37</v>
      </c>
      <c r="U4497" t="s">
        <v>38</v>
      </c>
      <c r="V4497" t="s">
        <v>39</v>
      </c>
      <c r="W4497">
        <v>80000000</v>
      </c>
      <c r="X4497">
        <v>2008</v>
      </c>
      <c r="Y4497">
        <v>4000</v>
      </c>
      <c r="Z4497">
        <v>5.5</v>
      </c>
      <c r="AA4497">
        <v>2.35</v>
      </c>
      <c r="AB4497">
        <v>0</v>
      </c>
    </row>
    <row r="4498" spans="1:28" hidden="1" x14ac:dyDescent="0.25">
      <c r="A4498" t="s">
        <v>28</v>
      </c>
      <c r="B4498" t="s">
        <v>10305</v>
      </c>
      <c r="C4498">
        <v>137</v>
      </c>
      <c r="D4498">
        <v>114</v>
      </c>
      <c r="E4498">
        <v>300</v>
      </c>
      <c r="F4498">
        <v>73</v>
      </c>
      <c r="G4498" t="s">
        <v>21299</v>
      </c>
      <c r="H4498">
        <v>307</v>
      </c>
      <c r="I4498">
        <v>13876974</v>
      </c>
      <c r="J4498" t="s">
        <v>1414</v>
      </c>
      <c r="K4498" t="s">
        <v>15259</v>
      </c>
      <c r="L4498" t="s">
        <v>21300</v>
      </c>
      <c r="M4498">
        <v>19397</v>
      </c>
      <c r="N4498">
        <v>809</v>
      </c>
      <c r="O4498" t="s">
        <v>10309</v>
      </c>
      <c r="P4498">
        <v>0</v>
      </c>
      <c r="Q4498" t="s">
        <v>21301</v>
      </c>
      <c r="R4498" t="s">
        <v>21302</v>
      </c>
      <c r="S4498">
        <v>214</v>
      </c>
      <c r="T4498" t="s">
        <v>5610</v>
      </c>
      <c r="U4498" t="s">
        <v>5611</v>
      </c>
      <c r="V4498" t="s">
        <v>584</v>
      </c>
      <c r="W4498">
        <v>7000000</v>
      </c>
      <c r="X4498">
        <v>2001</v>
      </c>
      <c r="Y4498">
        <v>209</v>
      </c>
      <c r="Z4498">
        <v>7.4</v>
      </c>
      <c r="AA4498">
        <v>1.85</v>
      </c>
      <c r="AB4498">
        <v>0</v>
      </c>
    </row>
    <row r="4499" spans="1:28" hidden="1" x14ac:dyDescent="0.25">
      <c r="A4499" t="s">
        <v>28</v>
      </c>
      <c r="B4499" t="s">
        <v>13572</v>
      </c>
      <c r="C4499">
        <v>122</v>
      </c>
      <c r="D4499">
        <v>111</v>
      </c>
      <c r="E4499">
        <v>50</v>
      </c>
      <c r="F4499">
        <v>612</v>
      </c>
      <c r="G4499" t="s">
        <v>3286</v>
      </c>
      <c r="H4499">
        <v>2000</v>
      </c>
      <c r="I4499">
        <v>9180275</v>
      </c>
      <c r="J4499" t="s">
        <v>3408</v>
      </c>
      <c r="K4499" t="s">
        <v>901</v>
      </c>
      <c r="L4499" t="s">
        <v>21303</v>
      </c>
      <c r="M4499">
        <v>22145</v>
      </c>
      <c r="N4499">
        <v>4288</v>
      </c>
      <c r="O4499" t="s">
        <v>2262</v>
      </c>
      <c r="P4499">
        <v>0</v>
      </c>
      <c r="Q4499" t="s">
        <v>21304</v>
      </c>
      <c r="R4499" t="s">
        <v>21305</v>
      </c>
      <c r="S4499">
        <v>231</v>
      </c>
      <c r="T4499" t="s">
        <v>37</v>
      </c>
      <c r="U4499" t="s">
        <v>38</v>
      </c>
      <c r="V4499" t="s">
        <v>584</v>
      </c>
      <c r="W4499">
        <v>1200000</v>
      </c>
      <c r="X4499">
        <v>2000</v>
      </c>
      <c r="Y4499">
        <v>710</v>
      </c>
      <c r="Z4499">
        <v>7.7</v>
      </c>
      <c r="AA4499">
        <v>1.85</v>
      </c>
      <c r="AB4499">
        <v>756</v>
      </c>
    </row>
    <row r="4500" spans="1:28" hidden="1" x14ac:dyDescent="0.25">
      <c r="A4500" t="s">
        <v>28</v>
      </c>
      <c r="B4500" t="s">
        <v>11031</v>
      </c>
      <c r="C4500">
        <v>73</v>
      </c>
      <c r="D4500">
        <v>99</v>
      </c>
      <c r="E4500">
        <v>13000</v>
      </c>
      <c r="F4500">
        <v>232</v>
      </c>
      <c r="G4500" t="s">
        <v>18897</v>
      </c>
      <c r="H4500">
        <v>282</v>
      </c>
      <c r="J4500" t="s">
        <v>13492</v>
      </c>
      <c r="K4500" t="s">
        <v>21306</v>
      </c>
      <c r="L4500" t="s">
        <v>21307</v>
      </c>
      <c r="M4500">
        <v>24891</v>
      </c>
      <c r="N4500">
        <v>1041</v>
      </c>
      <c r="O4500" t="s">
        <v>18227</v>
      </c>
      <c r="P4500">
        <v>0</v>
      </c>
      <c r="Q4500" t="s">
        <v>21308</v>
      </c>
      <c r="R4500" t="s">
        <v>21309</v>
      </c>
      <c r="S4500">
        <v>150</v>
      </c>
      <c r="T4500" t="s">
        <v>37</v>
      </c>
      <c r="U4500" t="s">
        <v>38</v>
      </c>
      <c r="V4500" t="s">
        <v>6035</v>
      </c>
      <c r="W4500">
        <v>1200000</v>
      </c>
      <c r="X4500">
        <v>1955</v>
      </c>
      <c r="Y4500">
        <v>255</v>
      </c>
      <c r="Z4500">
        <v>7.2</v>
      </c>
      <c r="AA4500">
        <v>1.5</v>
      </c>
      <c r="AB4500">
        <v>0</v>
      </c>
    </row>
    <row r="4501" spans="1:28" hidden="1" x14ac:dyDescent="0.25">
      <c r="A4501" t="s">
        <v>28</v>
      </c>
      <c r="B4501" t="s">
        <v>6045</v>
      </c>
      <c r="C4501">
        <v>202</v>
      </c>
      <c r="D4501">
        <v>110</v>
      </c>
      <c r="E4501">
        <v>118</v>
      </c>
      <c r="F4501">
        <v>1000</v>
      </c>
      <c r="G4501" t="s">
        <v>465</v>
      </c>
      <c r="H4501">
        <v>13000</v>
      </c>
      <c r="I4501">
        <v>22494487</v>
      </c>
      <c r="J4501" t="s">
        <v>2141</v>
      </c>
      <c r="K4501" t="s">
        <v>976</v>
      </c>
      <c r="L4501" t="s">
        <v>9124</v>
      </c>
      <c r="M4501">
        <v>262160</v>
      </c>
      <c r="N4501">
        <v>26451</v>
      </c>
      <c r="O4501" t="s">
        <v>2728</v>
      </c>
      <c r="P4501">
        <v>3</v>
      </c>
      <c r="Q4501" t="s">
        <v>9125</v>
      </c>
      <c r="R4501" t="s">
        <v>9126</v>
      </c>
      <c r="S4501">
        <v>507</v>
      </c>
      <c r="T4501" t="s">
        <v>37</v>
      </c>
      <c r="U4501" t="s">
        <v>766</v>
      </c>
      <c r="V4501" t="s">
        <v>584</v>
      </c>
      <c r="W4501">
        <v>27000000</v>
      </c>
      <c r="X4501">
        <v>2006</v>
      </c>
      <c r="Y4501">
        <v>11000</v>
      </c>
      <c r="Z4501">
        <v>7.8</v>
      </c>
      <c r="AA4501">
        <v>2.35</v>
      </c>
      <c r="AB4501">
        <v>10000</v>
      </c>
    </row>
    <row r="4502" spans="1:28" hidden="1" x14ac:dyDescent="0.25">
      <c r="A4502" t="s">
        <v>28</v>
      </c>
      <c r="B4502" t="s">
        <v>21310</v>
      </c>
      <c r="C4502">
        <v>99</v>
      </c>
      <c r="D4502">
        <v>85</v>
      </c>
      <c r="E4502">
        <v>91</v>
      </c>
      <c r="F4502">
        <v>849</v>
      </c>
      <c r="G4502" t="s">
        <v>6003</v>
      </c>
      <c r="H4502">
        <v>1000</v>
      </c>
      <c r="I4502">
        <v>2199853</v>
      </c>
      <c r="J4502" t="s">
        <v>2526</v>
      </c>
      <c r="K4502" t="s">
        <v>3749</v>
      </c>
      <c r="L4502" t="s">
        <v>21311</v>
      </c>
      <c r="M4502">
        <v>19986</v>
      </c>
      <c r="N4502">
        <v>4289</v>
      </c>
      <c r="O4502" t="s">
        <v>8570</v>
      </c>
      <c r="P4502">
        <v>1</v>
      </c>
      <c r="Q4502" t="s">
        <v>21312</v>
      </c>
      <c r="R4502" t="s">
        <v>21313</v>
      </c>
      <c r="S4502">
        <v>186</v>
      </c>
      <c r="T4502" t="s">
        <v>37</v>
      </c>
      <c r="U4502" t="s">
        <v>38</v>
      </c>
      <c r="V4502" t="s">
        <v>584</v>
      </c>
      <c r="W4502">
        <v>1200000</v>
      </c>
      <c r="X4502">
        <v>1999</v>
      </c>
      <c r="Y4502">
        <v>1000</v>
      </c>
      <c r="Z4502">
        <v>6.6</v>
      </c>
      <c r="AA4502">
        <v>1.85</v>
      </c>
      <c r="AB4502">
        <v>0</v>
      </c>
    </row>
    <row r="4503" spans="1:28" hidden="1" x14ac:dyDescent="0.25">
      <c r="A4503" t="s">
        <v>28</v>
      </c>
      <c r="B4503" t="s">
        <v>21314</v>
      </c>
      <c r="C4503">
        <v>10</v>
      </c>
      <c r="D4503">
        <v>113</v>
      </c>
      <c r="E4503">
        <v>29</v>
      </c>
      <c r="F4503">
        <v>449</v>
      </c>
      <c r="G4503" t="s">
        <v>15412</v>
      </c>
      <c r="H4503">
        <v>890</v>
      </c>
      <c r="I4503">
        <v>2859955</v>
      </c>
      <c r="J4503" t="s">
        <v>3793</v>
      </c>
      <c r="K4503" t="s">
        <v>633</v>
      </c>
      <c r="L4503" t="s">
        <v>21315</v>
      </c>
      <c r="M4503">
        <v>2417</v>
      </c>
      <c r="N4503">
        <v>2681</v>
      </c>
      <c r="O4503" t="s">
        <v>6274</v>
      </c>
      <c r="P4503">
        <v>2</v>
      </c>
      <c r="Q4503" t="s">
        <v>21316</v>
      </c>
      <c r="R4503" t="s">
        <v>21317</v>
      </c>
      <c r="S4503">
        <v>32</v>
      </c>
      <c r="T4503" t="s">
        <v>37</v>
      </c>
      <c r="U4503" t="s">
        <v>38</v>
      </c>
      <c r="V4503" t="s">
        <v>39</v>
      </c>
      <c r="W4503">
        <v>1200000</v>
      </c>
      <c r="X4503">
        <v>2013</v>
      </c>
      <c r="Y4503">
        <v>848</v>
      </c>
      <c r="Z4503">
        <v>6</v>
      </c>
      <c r="AA4503">
        <v>2.35</v>
      </c>
      <c r="AB4503">
        <v>0</v>
      </c>
    </row>
    <row r="4504" spans="1:28" hidden="1" x14ac:dyDescent="0.25">
      <c r="A4504" t="s">
        <v>28</v>
      </c>
      <c r="B4504" t="s">
        <v>1763</v>
      </c>
      <c r="C4504">
        <v>173</v>
      </c>
      <c r="D4504">
        <v>99</v>
      </c>
      <c r="E4504">
        <v>16000</v>
      </c>
      <c r="F4504">
        <v>455</v>
      </c>
      <c r="G4504" t="s">
        <v>271</v>
      </c>
      <c r="H4504">
        <v>16000</v>
      </c>
      <c r="I4504">
        <v>2812029</v>
      </c>
      <c r="J4504" t="s">
        <v>2124</v>
      </c>
      <c r="K4504" t="s">
        <v>1763</v>
      </c>
      <c r="L4504" t="s">
        <v>21318</v>
      </c>
      <c r="M4504">
        <v>664719</v>
      </c>
      <c r="N4504">
        <v>28994</v>
      </c>
      <c r="O4504" t="s">
        <v>4527</v>
      </c>
      <c r="P4504">
        <v>0</v>
      </c>
      <c r="Q4504" t="s">
        <v>21319</v>
      </c>
      <c r="R4504" t="s">
        <v>21320</v>
      </c>
      <c r="S4504">
        <v>931</v>
      </c>
      <c r="T4504" t="s">
        <v>37</v>
      </c>
      <c r="U4504" t="s">
        <v>38</v>
      </c>
      <c r="V4504" t="s">
        <v>584</v>
      </c>
      <c r="W4504">
        <v>1200000</v>
      </c>
      <c r="X4504">
        <v>1992</v>
      </c>
      <c r="Y4504">
        <v>12000</v>
      </c>
      <c r="Z4504">
        <v>8.4</v>
      </c>
      <c r="AA4504">
        <v>2.35</v>
      </c>
      <c r="AB4504">
        <v>19000</v>
      </c>
    </row>
    <row r="4505" spans="1:28" hidden="1" x14ac:dyDescent="0.25">
      <c r="A4505" t="s">
        <v>746</v>
      </c>
      <c r="B4505" t="s">
        <v>18247</v>
      </c>
      <c r="C4505">
        <v>7</v>
      </c>
      <c r="D4505">
        <v>83</v>
      </c>
      <c r="E4505">
        <v>9</v>
      </c>
      <c r="F4505">
        <v>51</v>
      </c>
      <c r="G4505" t="s">
        <v>21321</v>
      </c>
      <c r="H4505">
        <v>94</v>
      </c>
      <c r="J4505" t="s">
        <v>5850</v>
      </c>
      <c r="K4505" t="s">
        <v>21322</v>
      </c>
      <c r="L4505" t="s">
        <v>21323</v>
      </c>
      <c r="M4505">
        <v>1047</v>
      </c>
      <c r="N4505">
        <v>293</v>
      </c>
      <c r="O4505" t="s">
        <v>21324</v>
      </c>
      <c r="P4505">
        <v>1</v>
      </c>
      <c r="Q4505" t="s">
        <v>21325</v>
      </c>
      <c r="R4505" t="s">
        <v>21326</v>
      </c>
      <c r="S4505">
        <v>25</v>
      </c>
      <c r="T4505" t="s">
        <v>37</v>
      </c>
      <c r="U4505" t="s">
        <v>38</v>
      </c>
      <c r="V4505" t="s">
        <v>6035</v>
      </c>
      <c r="X4505">
        <v>1940</v>
      </c>
      <c r="Y4505">
        <v>62</v>
      </c>
      <c r="Z4505">
        <v>6.5</v>
      </c>
      <c r="AA4505">
        <v>1.37</v>
      </c>
      <c r="AB4505">
        <v>548</v>
      </c>
    </row>
    <row r="4506" spans="1:28" hidden="1" x14ac:dyDescent="0.25">
      <c r="A4506" t="s">
        <v>28</v>
      </c>
      <c r="B4506" t="s">
        <v>8661</v>
      </c>
      <c r="C4506">
        <v>181</v>
      </c>
      <c r="D4506">
        <v>142</v>
      </c>
      <c r="E4506">
        <v>0</v>
      </c>
      <c r="F4506">
        <v>24</v>
      </c>
      <c r="G4506" t="s">
        <v>21327</v>
      </c>
      <c r="H4506">
        <v>16000</v>
      </c>
      <c r="I4506">
        <v>6100000</v>
      </c>
      <c r="J4506" t="s">
        <v>15010</v>
      </c>
      <c r="K4506" t="s">
        <v>3693</v>
      </c>
      <c r="L4506" t="s">
        <v>21328</v>
      </c>
      <c r="M4506">
        <v>503509</v>
      </c>
      <c r="N4506">
        <v>16089</v>
      </c>
      <c r="O4506" t="s">
        <v>21329</v>
      </c>
      <c r="P4506">
        <v>3</v>
      </c>
      <c r="Q4506" t="s">
        <v>21330</v>
      </c>
      <c r="R4506" t="s">
        <v>21331</v>
      </c>
      <c r="S4506">
        <v>780</v>
      </c>
      <c r="T4506" t="s">
        <v>9794</v>
      </c>
      <c r="U4506" t="s">
        <v>7089</v>
      </c>
      <c r="V4506" t="s">
        <v>6035</v>
      </c>
      <c r="W4506">
        <v>1200000</v>
      </c>
      <c r="X4506">
        <v>1966</v>
      </c>
      <c r="Y4506">
        <v>34</v>
      </c>
      <c r="Z4506">
        <v>8.9</v>
      </c>
      <c r="AA4506">
        <v>2.35</v>
      </c>
      <c r="AB4506">
        <v>20000</v>
      </c>
    </row>
    <row r="4507" spans="1:28" hidden="1" x14ac:dyDescent="0.25">
      <c r="A4507" t="s">
        <v>28</v>
      </c>
      <c r="B4507" t="s">
        <v>21332</v>
      </c>
      <c r="C4507">
        <v>111</v>
      </c>
      <c r="D4507">
        <v>112</v>
      </c>
      <c r="E4507">
        <v>9</v>
      </c>
      <c r="F4507">
        <v>4</v>
      </c>
      <c r="G4507" t="s">
        <v>21333</v>
      </c>
      <c r="H4507">
        <v>61</v>
      </c>
      <c r="I4507">
        <v>375723</v>
      </c>
      <c r="J4507" t="s">
        <v>2526</v>
      </c>
      <c r="K4507" t="s">
        <v>21334</v>
      </c>
      <c r="L4507" t="s">
        <v>21335</v>
      </c>
      <c r="M4507">
        <v>7025</v>
      </c>
      <c r="N4507">
        <v>76</v>
      </c>
      <c r="O4507" t="s">
        <v>21336</v>
      </c>
      <c r="P4507">
        <v>1</v>
      </c>
      <c r="Q4507" t="s">
        <v>21337</v>
      </c>
      <c r="R4507" t="s">
        <v>21338</v>
      </c>
      <c r="S4507">
        <v>26</v>
      </c>
      <c r="T4507" t="s">
        <v>14502</v>
      </c>
      <c r="U4507" t="s">
        <v>16840</v>
      </c>
      <c r="V4507" t="s">
        <v>584</v>
      </c>
      <c r="W4507">
        <v>4000000</v>
      </c>
      <c r="X4507">
        <v>2015</v>
      </c>
      <c r="Y4507">
        <v>9</v>
      </c>
      <c r="Z4507">
        <v>7.9</v>
      </c>
      <c r="AA4507">
        <v>2.35</v>
      </c>
      <c r="AB4507">
        <v>0</v>
      </c>
    </row>
    <row r="4508" spans="1:28" hidden="1" x14ac:dyDescent="0.25">
      <c r="A4508" t="s">
        <v>28</v>
      </c>
      <c r="B4508" t="s">
        <v>21339</v>
      </c>
      <c r="C4508">
        <v>38</v>
      </c>
      <c r="D4508">
        <v>108</v>
      </c>
      <c r="E4508">
        <v>14</v>
      </c>
      <c r="F4508">
        <v>274</v>
      </c>
      <c r="G4508" t="s">
        <v>21340</v>
      </c>
      <c r="H4508">
        <v>1000</v>
      </c>
      <c r="I4508">
        <v>594904</v>
      </c>
      <c r="J4508" t="s">
        <v>2526</v>
      </c>
      <c r="K4508" t="s">
        <v>7041</v>
      </c>
      <c r="L4508" t="s">
        <v>21341</v>
      </c>
      <c r="M4508">
        <v>2582</v>
      </c>
      <c r="N4508">
        <v>1805</v>
      </c>
      <c r="O4508" t="s">
        <v>21342</v>
      </c>
      <c r="P4508">
        <v>0</v>
      </c>
      <c r="Q4508" t="s">
        <v>21343</v>
      </c>
      <c r="R4508" t="s">
        <v>21344</v>
      </c>
      <c r="S4508">
        <v>89</v>
      </c>
      <c r="T4508" t="s">
        <v>37</v>
      </c>
      <c r="U4508" t="s">
        <v>38</v>
      </c>
      <c r="V4508" t="s">
        <v>39</v>
      </c>
      <c r="W4508">
        <v>1200000</v>
      </c>
      <c r="X4508">
        <v>2012</v>
      </c>
      <c r="Y4508">
        <v>330</v>
      </c>
      <c r="Z4508">
        <v>6</v>
      </c>
      <c r="AA4508">
        <v>1.85</v>
      </c>
      <c r="AB4508">
        <v>0</v>
      </c>
    </row>
    <row r="4509" spans="1:28" hidden="1" x14ac:dyDescent="0.25">
      <c r="A4509" t="s">
        <v>28</v>
      </c>
      <c r="B4509" t="s">
        <v>21345</v>
      </c>
      <c r="C4509">
        <v>12</v>
      </c>
      <c r="D4509">
        <v>88</v>
      </c>
      <c r="E4509">
        <v>0</v>
      </c>
      <c r="F4509">
        <v>3</v>
      </c>
      <c r="G4509" t="s">
        <v>21346</v>
      </c>
      <c r="H4509">
        <v>268</v>
      </c>
      <c r="I4509">
        <v>58936</v>
      </c>
      <c r="J4509" t="s">
        <v>6418</v>
      </c>
      <c r="K4509" t="s">
        <v>21347</v>
      </c>
      <c r="L4509" t="s">
        <v>21348</v>
      </c>
      <c r="M4509">
        <v>91</v>
      </c>
      <c r="N4509">
        <v>318</v>
      </c>
      <c r="O4509" t="s">
        <v>21349</v>
      </c>
      <c r="P4509">
        <v>0</v>
      </c>
      <c r="Q4509" t="s">
        <v>21350</v>
      </c>
      <c r="R4509" t="s">
        <v>21351</v>
      </c>
      <c r="S4509">
        <v>4</v>
      </c>
      <c r="T4509" t="s">
        <v>37</v>
      </c>
      <c r="U4509" t="s">
        <v>38</v>
      </c>
      <c r="V4509" t="s">
        <v>584</v>
      </c>
      <c r="W4509">
        <v>1200000</v>
      </c>
      <c r="X4509">
        <v>2001</v>
      </c>
      <c r="Y4509">
        <v>44</v>
      </c>
      <c r="Z4509">
        <v>6.1</v>
      </c>
      <c r="AA4509">
        <v>1.78</v>
      </c>
      <c r="AB4509">
        <v>27</v>
      </c>
    </row>
    <row r="4510" spans="1:28" hidden="1" x14ac:dyDescent="0.25">
      <c r="A4510" t="s">
        <v>28</v>
      </c>
      <c r="B4510" t="s">
        <v>14738</v>
      </c>
      <c r="C4510">
        <v>23</v>
      </c>
      <c r="D4510">
        <v>97</v>
      </c>
      <c r="E4510">
        <v>4</v>
      </c>
      <c r="I4510">
        <v>24784</v>
      </c>
      <c r="J4510" t="s">
        <v>67</v>
      </c>
      <c r="L4510" t="s">
        <v>21352</v>
      </c>
      <c r="M4510">
        <v>591</v>
      </c>
      <c r="N4510">
        <v>0</v>
      </c>
      <c r="P4510">
        <v>0</v>
      </c>
      <c r="Q4510" t="s">
        <v>21353</v>
      </c>
      <c r="R4510" t="s">
        <v>21354</v>
      </c>
      <c r="S4510">
        <v>10</v>
      </c>
      <c r="T4510" t="s">
        <v>37</v>
      </c>
      <c r="U4510" t="s">
        <v>267</v>
      </c>
      <c r="V4510" t="s">
        <v>4829</v>
      </c>
      <c r="W4510">
        <v>1200000</v>
      </c>
      <c r="X4510">
        <v>2011</v>
      </c>
      <c r="Z4510">
        <v>7.4</v>
      </c>
      <c r="AB4510">
        <v>5000</v>
      </c>
    </row>
    <row r="4511" spans="1:28" hidden="1" x14ac:dyDescent="0.25">
      <c r="A4511" t="s">
        <v>28</v>
      </c>
      <c r="B4511" t="s">
        <v>21355</v>
      </c>
      <c r="C4511">
        <v>17</v>
      </c>
      <c r="D4511">
        <v>85</v>
      </c>
      <c r="E4511">
        <v>0</v>
      </c>
      <c r="F4511">
        <v>924</v>
      </c>
      <c r="G4511" t="s">
        <v>619</v>
      </c>
      <c r="H4511">
        <v>49000</v>
      </c>
      <c r="I4511">
        <v>7826</v>
      </c>
      <c r="J4511" t="s">
        <v>17533</v>
      </c>
      <c r="K4511" t="s">
        <v>810</v>
      </c>
      <c r="L4511" t="s">
        <v>21356</v>
      </c>
      <c r="M4511">
        <v>132</v>
      </c>
      <c r="N4511">
        <v>54484</v>
      </c>
      <c r="O4511" t="s">
        <v>2960</v>
      </c>
      <c r="P4511">
        <v>10</v>
      </c>
      <c r="Q4511" t="s">
        <v>21357</v>
      </c>
      <c r="R4511" t="s">
        <v>21358</v>
      </c>
      <c r="S4511">
        <v>2</v>
      </c>
      <c r="T4511" t="s">
        <v>37</v>
      </c>
      <c r="U4511" t="s">
        <v>38</v>
      </c>
      <c r="W4511">
        <v>1200000</v>
      </c>
      <c r="X4511">
        <v>2007</v>
      </c>
      <c r="Y4511">
        <v>931</v>
      </c>
      <c r="Z4511">
        <v>6.2</v>
      </c>
      <c r="AB4511">
        <v>87</v>
      </c>
    </row>
    <row r="4512" spans="1:28" hidden="1" x14ac:dyDescent="0.25">
      <c r="A4512" t="s">
        <v>28</v>
      </c>
      <c r="B4512" t="s">
        <v>21359</v>
      </c>
      <c r="C4512">
        <v>9</v>
      </c>
      <c r="D4512">
        <v>103</v>
      </c>
      <c r="E4512">
        <v>0</v>
      </c>
      <c r="F4512">
        <v>24</v>
      </c>
      <c r="G4512" t="s">
        <v>21360</v>
      </c>
      <c r="H4512">
        <v>34</v>
      </c>
      <c r="J4512" t="s">
        <v>3408</v>
      </c>
      <c r="K4512" t="s">
        <v>21361</v>
      </c>
      <c r="L4512" t="s">
        <v>21362</v>
      </c>
      <c r="M4512">
        <v>4068</v>
      </c>
      <c r="N4512">
        <v>114</v>
      </c>
      <c r="O4512" t="s">
        <v>21363</v>
      </c>
      <c r="P4512">
        <v>1</v>
      </c>
      <c r="Q4512" t="s">
        <v>21364</v>
      </c>
      <c r="R4512" t="s">
        <v>21365</v>
      </c>
      <c r="S4512">
        <v>16</v>
      </c>
      <c r="T4512" t="s">
        <v>1463</v>
      </c>
      <c r="U4512" t="s">
        <v>1464</v>
      </c>
      <c r="W4512">
        <v>1500000</v>
      </c>
      <c r="X4512">
        <v>2011</v>
      </c>
      <c r="Y4512">
        <v>29</v>
      </c>
      <c r="Z4512">
        <v>5.6</v>
      </c>
      <c r="AA4512">
        <v>1.78</v>
      </c>
      <c r="AB4512">
        <v>754</v>
      </c>
    </row>
    <row r="4513" spans="1:28" hidden="1" x14ac:dyDescent="0.25">
      <c r="A4513" t="s">
        <v>28</v>
      </c>
      <c r="B4513" t="s">
        <v>21366</v>
      </c>
      <c r="C4513">
        <v>1</v>
      </c>
      <c r="D4513">
        <v>110</v>
      </c>
      <c r="E4513">
        <v>0</v>
      </c>
      <c r="F4513">
        <v>0</v>
      </c>
      <c r="G4513" t="s">
        <v>21367</v>
      </c>
      <c r="H4513">
        <v>3</v>
      </c>
      <c r="I4513">
        <v>3830</v>
      </c>
      <c r="J4513" t="s">
        <v>2526</v>
      </c>
      <c r="K4513" t="s">
        <v>21368</v>
      </c>
      <c r="L4513" t="s">
        <v>21369</v>
      </c>
      <c r="M4513">
        <v>27</v>
      </c>
      <c r="N4513">
        <v>5</v>
      </c>
      <c r="O4513" t="s">
        <v>21370</v>
      </c>
      <c r="P4513">
        <v>3</v>
      </c>
      <c r="R4513" t="s">
        <v>21371</v>
      </c>
      <c r="S4513">
        <v>1</v>
      </c>
      <c r="T4513" t="s">
        <v>2777</v>
      </c>
      <c r="U4513" t="s">
        <v>38</v>
      </c>
      <c r="W4513">
        <v>1200000</v>
      </c>
      <c r="X4513">
        <v>2013</v>
      </c>
      <c r="Y4513">
        <v>2</v>
      </c>
      <c r="Z4513">
        <v>7.2</v>
      </c>
      <c r="AB4513">
        <v>75</v>
      </c>
    </row>
    <row r="4514" spans="1:28" hidden="1" x14ac:dyDescent="0.25">
      <c r="A4514" t="s">
        <v>28</v>
      </c>
      <c r="B4514" t="s">
        <v>21372</v>
      </c>
      <c r="C4514">
        <v>51</v>
      </c>
      <c r="D4514">
        <v>88</v>
      </c>
      <c r="E4514">
        <v>4</v>
      </c>
      <c r="F4514">
        <v>95</v>
      </c>
      <c r="G4514" t="s">
        <v>8245</v>
      </c>
      <c r="H4514">
        <v>690</v>
      </c>
      <c r="J4514" t="s">
        <v>5382</v>
      </c>
      <c r="K4514" t="s">
        <v>7688</v>
      </c>
      <c r="L4514" t="s">
        <v>21373</v>
      </c>
      <c r="M4514">
        <v>2953</v>
      </c>
      <c r="N4514">
        <v>1438</v>
      </c>
      <c r="O4514" t="s">
        <v>21374</v>
      </c>
      <c r="P4514">
        <v>1</v>
      </c>
      <c r="Q4514" t="s">
        <v>21375</v>
      </c>
      <c r="R4514" t="s">
        <v>21376</v>
      </c>
      <c r="S4514">
        <v>38</v>
      </c>
      <c r="T4514" t="s">
        <v>37</v>
      </c>
      <c r="U4514" t="s">
        <v>38</v>
      </c>
      <c r="V4514" t="s">
        <v>39</v>
      </c>
      <c r="X4514">
        <v>2003</v>
      </c>
      <c r="Y4514">
        <v>316</v>
      </c>
      <c r="Z4514">
        <v>6.1</v>
      </c>
      <c r="AA4514">
        <v>1.85</v>
      </c>
      <c r="AB4514">
        <v>480</v>
      </c>
    </row>
    <row r="4515" spans="1:28" hidden="1" x14ac:dyDescent="0.25">
      <c r="A4515" t="s">
        <v>28</v>
      </c>
      <c r="B4515" t="s">
        <v>21377</v>
      </c>
      <c r="C4515">
        <v>14</v>
      </c>
      <c r="D4515">
        <v>76</v>
      </c>
      <c r="E4515">
        <v>0</v>
      </c>
      <c r="F4515">
        <v>227</v>
      </c>
      <c r="G4515" t="s">
        <v>10803</v>
      </c>
      <c r="H4515">
        <v>387</v>
      </c>
      <c r="J4515" t="s">
        <v>1670</v>
      </c>
      <c r="K4515" t="s">
        <v>21378</v>
      </c>
      <c r="L4515" t="s">
        <v>21379</v>
      </c>
      <c r="M4515">
        <v>9560</v>
      </c>
      <c r="N4515">
        <v>1190</v>
      </c>
      <c r="O4515" t="s">
        <v>2987</v>
      </c>
      <c r="P4515">
        <v>6</v>
      </c>
      <c r="Q4515" t="s">
        <v>21380</v>
      </c>
      <c r="R4515" t="s">
        <v>21381</v>
      </c>
      <c r="S4515">
        <v>35</v>
      </c>
      <c r="T4515" t="s">
        <v>37</v>
      </c>
      <c r="U4515" t="s">
        <v>38</v>
      </c>
      <c r="V4515" t="s">
        <v>584</v>
      </c>
      <c r="X4515">
        <v>2008</v>
      </c>
      <c r="Y4515">
        <v>295</v>
      </c>
      <c r="Z4515">
        <v>3.8</v>
      </c>
      <c r="AA4515">
        <v>1.85</v>
      </c>
      <c r="AB4515">
        <v>636</v>
      </c>
    </row>
    <row r="4516" spans="1:28" hidden="1" x14ac:dyDescent="0.25">
      <c r="A4516" t="s">
        <v>746</v>
      </c>
      <c r="B4516" t="s">
        <v>17686</v>
      </c>
      <c r="C4516">
        <v>24</v>
      </c>
      <c r="D4516">
        <v>100</v>
      </c>
      <c r="E4516">
        <v>345</v>
      </c>
      <c r="F4516">
        <v>94</v>
      </c>
      <c r="G4516" t="s">
        <v>12255</v>
      </c>
      <c r="H4516">
        <v>843</v>
      </c>
      <c r="J4516" t="s">
        <v>21382</v>
      </c>
      <c r="K4516" t="s">
        <v>21383</v>
      </c>
      <c r="L4516" t="s">
        <v>21384</v>
      </c>
      <c r="M4516">
        <v>3418</v>
      </c>
      <c r="N4516">
        <v>1621</v>
      </c>
      <c r="O4516" t="s">
        <v>21322</v>
      </c>
      <c r="P4516">
        <v>3</v>
      </c>
      <c r="Q4516" t="s">
        <v>21385</v>
      </c>
      <c r="R4516" t="s">
        <v>21386</v>
      </c>
      <c r="S4516">
        <v>52</v>
      </c>
      <c r="T4516" t="s">
        <v>37</v>
      </c>
      <c r="U4516" t="s">
        <v>38</v>
      </c>
      <c r="V4516" t="s">
        <v>6035</v>
      </c>
      <c r="W4516">
        <v>1200000</v>
      </c>
      <c r="X4516">
        <v>1936</v>
      </c>
      <c r="Y4516">
        <v>490</v>
      </c>
      <c r="Z4516">
        <v>7.1</v>
      </c>
      <c r="AA4516">
        <v>1.37</v>
      </c>
      <c r="AB4516">
        <v>204</v>
      </c>
    </row>
    <row r="4517" spans="1:28" hidden="1" x14ac:dyDescent="0.25">
      <c r="A4517" t="s">
        <v>28</v>
      </c>
      <c r="B4517" t="s">
        <v>21387</v>
      </c>
      <c r="C4517">
        <v>18</v>
      </c>
      <c r="D4517">
        <v>99</v>
      </c>
      <c r="E4517">
        <v>0</v>
      </c>
      <c r="F4517">
        <v>5</v>
      </c>
      <c r="G4517" t="s">
        <v>21388</v>
      </c>
      <c r="H4517">
        <v>721</v>
      </c>
      <c r="J4517" t="s">
        <v>10412</v>
      </c>
      <c r="K4517" t="s">
        <v>17217</v>
      </c>
      <c r="L4517" t="s">
        <v>21389</v>
      </c>
      <c r="M4517">
        <v>652</v>
      </c>
      <c r="N4517">
        <v>862</v>
      </c>
      <c r="O4517" t="s">
        <v>21390</v>
      </c>
      <c r="P4517">
        <v>2</v>
      </c>
      <c r="R4517" t="s">
        <v>21391</v>
      </c>
      <c r="S4517">
        <v>11</v>
      </c>
      <c r="T4517" t="s">
        <v>37</v>
      </c>
      <c r="U4517" t="s">
        <v>267</v>
      </c>
      <c r="V4517" t="s">
        <v>584</v>
      </c>
      <c r="W4517">
        <v>1200000</v>
      </c>
      <c r="X4517">
        <v>2011</v>
      </c>
      <c r="Y4517">
        <v>134</v>
      </c>
      <c r="Z4517">
        <v>4.5</v>
      </c>
      <c r="AB4517">
        <v>161</v>
      </c>
    </row>
    <row r="4518" spans="1:28" hidden="1" x14ac:dyDescent="0.25">
      <c r="A4518" t="s">
        <v>28</v>
      </c>
      <c r="B4518" t="s">
        <v>21392</v>
      </c>
      <c r="C4518">
        <v>22</v>
      </c>
      <c r="D4518">
        <v>84</v>
      </c>
      <c r="E4518">
        <v>0</v>
      </c>
      <c r="F4518">
        <v>63</v>
      </c>
      <c r="G4518" t="s">
        <v>21393</v>
      </c>
      <c r="H4518">
        <v>380</v>
      </c>
      <c r="J4518" t="s">
        <v>21394</v>
      </c>
      <c r="K4518" t="s">
        <v>21395</v>
      </c>
      <c r="L4518" t="s">
        <v>21396</v>
      </c>
      <c r="M4518">
        <v>1321</v>
      </c>
      <c r="N4518">
        <v>630</v>
      </c>
      <c r="O4518" t="s">
        <v>21397</v>
      </c>
      <c r="P4518">
        <v>0</v>
      </c>
      <c r="Q4518" t="s">
        <v>21398</v>
      </c>
      <c r="R4518" t="s">
        <v>21399</v>
      </c>
      <c r="S4518">
        <v>51</v>
      </c>
      <c r="T4518" t="s">
        <v>37</v>
      </c>
      <c r="U4518" t="s">
        <v>267</v>
      </c>
      <c r="V4518" t="s">
        <v>584</v>
      </c>
      <c r="W4518">
        <v>1200000</v>
      </c>
      <c r="X4518">
        <v>2012</v>
      </c>
      <c r="Y4518">
        <v>91</v>
      </c>
      <c r="Z4518">
        <v>3.8</v>
      </c>
      <c r="AB4518">
        <v>238</v>
      </c>
    </row>
    <row r="4519" spans="1:28" hidden="1" x14ac:dyDescent="0.25">
      <c r="A4519" t="s">
        <v>28</v>
      </c>
      <c r="B4519" t="s">
        <v>3612</v>
      </c>
      <c r="C4519">
        <v>9</v>
      </c>
      <c r="D4519">
        <v>91</v>
      </c>
      <c r="E4519">
        <v>38</v>
      </c>
      <c r="F4519">
        <v>117</v>
      </c>
      <c r="G4519" t="s">
        <v>5514</v>
      </c>
      <c r="H4519">
        <v>584</v>
      </c>
      <c r="I4519">
        <v>2850263</v>
      </c>
      <c r="J4519" t="s">
        <v>21400</v>
      </c>
      <c r="K4519" t="s">
        <v>11733</v>
      </c>
      <c r="L4519" t="s">
        <v>21401</v>
      </c>
      <c r="M4519">
        <v>5061</v>
      </c>
      <c r="N4519">
        <v>1218</v>
      </c>
      <c r="O4519" t="s">
        <v>21402</v>
      </c>
      <c r="P4519">
        <v>0</v>
      </c>
      <c r="Q4519" t="s">
        <v>21403</v>
      </c>
      <c r="R4519" t="s">
        <v>21404</v>
      </c>
      <c r="S4519">
        <v>70</v>
      </c>
      <c r="T4519" t="s">
        <v>37</v>
      </c>
      <c r="U4519" t="s">
        <v>38</v>
      </c>
      <c r="V4519" t="s">
        <v>94</v>
      </c>
      <c r="W4519">
        <v>2600000</v>
      </c>
      <c r="X4519">
        <v>1993</v>
      </c>
      <c r="Y4519">
        <v>399</v>
      </c>
      <c r="Z4519">
        <v>6.2</v>
      </c>
      <c r="AA4519">
        <v>1.85</v>
      </c>
      <c r="AB4519">
        <v>0</v>
      </c>
    </row>
    <row r="4520" spans="1:28" hidden="1" x14ac:dyDescent="0.25">
      <c r="A4520" t="s">
        <v>28</v>
      </c>
      <c r="B4520" t="s">
        <v>17053</v>
      </c>
      <c r="C4520">
        <v>30</v>
      </c>
      <c r="D4520">
        <v>97</v>
      </c>
      <c r="E4520">
        <v>282</v>
      </c>
      <c r="F4520">
        <v>148</v>
      </c>
      <c r="G4520" t="s">
        <v>21405</v>
      </c>
      <c r="H4520">
        <v>586</v>
      </c>
      <c r="J4520" t="s">
        <v>2135</v>
      </c>
      <c r="K4520" t="s">
        <v>21406</v>
      </c>
      <c r="L4520" t="s">
        <v>21407</v>
      </c>
      <c r="M4520">
        <v>1172</v>
      </c>
      <c r="N4520">
        <v>1581</v>
      </c>
      <c r="O4520" t="s">
        <v>21408</v>
      </c>
      <c r="P4520">
        <v>1</v>
      </c>
      <c r="Q4520" t="s">
        <v>21409</v>
      </c>
      <c r="R4520" t="s">
        <v>21410</v>
      </c>
      <c r="S4520">
        <v>27</v>
      </c>
      <c r="T4520" t="s">
        <v>37</v>
      </c>
      <c r="U4520" t="s">
        <v>38</v>
      </c>
      <c r="V4520" t="s">
        <v>584</v>
      </c>
      <c r="W4520">
        <v>1200000</v>
      </c>
      <c r="X4520">
        <v>1970</v>
      </c>
      <c r="Y4520">
        <v>434</v>
      </c>
      <c r="Z4520">
        <v>6.6</v>
      </c>
      <c r="AA4520">
        <v>1.85</v>
      </c>
      <c r="AB4520">
        <v>477</v>
      </c>
    </row>
    <row r="4521" spans="1:28" hidden="1" x14ac:dyDescent="0.25">
      <c r="A4521" t="s">
        <v>28</v>
      </c>
      <c r="B4521" t="s">
        <v>21411</v>
      </c>
      <c r="C4521">
        <v>9</v>
      </c>
      <c r="D4521">
        <v>84</v>
      </c>
      <c r="E4521">
        <v>2</v>
      </c>
      <c r="F4521">
        <v>475</v>
      </c>
      <c r="G4521" t="s">
        <v>21412</v>
      </c>
      <c r="H4521">
        <v>10000</v>
      </c>
      <c r="J4521" t="s">
        <v>6402</v>
      </c>
      <c r="K4521" t="s">
        <v>10878</v>
      </c>
      <c r="L4521" t="s">
        <v>21413</v>
      </c>
      <c r="M4521">
        <v>742</v>
      </c>
      <c r="N4521">
        <v>11257</v>
      </c>
      <c r="O4521" t="s">
        <v>1839</v>
      </c>
      <c r="P4521">
        <v>0</v>
      </c>
      <c r="Q4521" t="s">
        <v>21096</v>
      </c>
      <c r="R4521" t="s">
        <v>21414</v>
      </c>
      <c r="S4521">
        <v>7</v>
      </c>
      <c r="T4521" t="s">
        <v>37</v>
      </c>
      <c r="U4521" t="s">
        <v>38</v>
      </c>
      <c r="V4521" t="s">
        <v>584</v>
      </c>
      <c r="W4521">
        <v>1200000</v>
      </c>
      <c r="X4521">
        <v>2015</v>
      </c>
      <c r="Y4521">
        <v>500</v>
      </c>
      <c r="Z4521">
        <v>4.5999999999999996</v>
      </c>
      <c r="AB4521">
        <v>479</v>
      </c>
    </row>
    <row r="4522" spans="1:28" hidden="1" x14ac:dyDescent="0.25">
      <c r="A4522" t="s">
        <v>28</v>
      </c>
      <c r="B4522" t="s">
        <v>21415</v>
      </c>
      <c r="C4522">
        <v>7</v>
      </c>
      <c r="D4522">
        <v>100</v>
      </c>
      <c r="E4522">
        <v>0</v>
      </c>
      <c r="F4522">
        <v>312</v>
      </c>
      <c r="G4522" t="s">
        <v>21416</v>
      </c>
      <c r="H4522">
        <v>498</v>
      </c>
      <c r="J4522" t="s">
        <v>6402</v>
      </c>
      <c r="K4522" t="s">
        <v>21417</v>
      </c>
      <c r="L4522" t="s">
        <v>21418</v>
      </c>
      <c r="M4522">
        <v>71</v>
      </c>
      <c r="N4522">
        <v>1810</v>
      </c>
      <c r="O4522" t="s">
        <v>21419</v>
      </c>
      <c r="P4522">
        <v>1</v>
      </c>
      <c r="Q4522" t="s">
        <v>21420</v>
      </c>
      <c r="R4522" t="s">
        <v>21421</v>
      </c>
      <c r="S4522">
        <v>2</v>
      </c>
      <c r="T4522" t="s">
        <v>37</v>
      </c>
      <c r="U4522" t="s">
        <v>38</v>
      </c>
      <c r="W4522">
        <v>1200000</v>
      </c>
      <c r="X4522">
        <v>2015</v>
      </c>
      <c r="Y4522">
        <v>350</v>
      </c>
      <c r="Z4522">
        <v>4.2</v>
      </c>
      <c r="AB4522">
        <v>242</v>
      </c>
    </row>
    <row r="4523" spans="1:28" hidden="1" x14ac:dyDescent="0.25">
      <c r="A4523" t="s">
        <v>28</v>
      </c>
      <c r="B4523" t="s">
        <v>21422</v>
      </c>
      <c r="C4523">
        <v>91</v>
      </c>
      <c r="D4523">
        <v>94</v>
      </c>
      <c r="E4523">
        <v>6</v>
      </c>
      <c r="F4523">
        <v>804</v>
      </c>
      <c r="G4523" t="s">
        <v>6710</v>
      </c>
      <c r="H4523">
        <v>16000</v>
      </c>
      <c r="I4523">
        <v>16101109</v>
      </c>
      <c r="J4523" t="s">
        <v>1670</v>
      </c>
      <c r="K4523" t="s">
        <v>314</v>
      </c>
      <c r="L4523" t="s">
        <v>21423</v>
      </c>
      <c r="M4523">
        <v>76467</v>
      </c>
      <c r="N4523">
        <v>19957</v>
      </c>
      <c r="O4523" t="s">
        <v>10999</v>
      </c>
      <c r="P4523">
        <v>3</v>
      </c>
      <c r="Q4523" t="s">
        <v>21424</v>
      </c>
      <c r="R4523" t="s">
        <v>21425</v>
      </c>
      <c r="S4523">
        <v>236</v>
      </c>
      <c r="T4523" t="s">
        <v>37</v>
      </c>
      <c r="U4523" t="s">
        <v>38</v>
      </c>
      <c r="V4523" t="s">
        <v>584</v>
      </c>
      <c r="W4523">
        <v>3000000</v>
      </c>
      <c r="X4523">
        <v>2005</v>
      </c>
      <c r="Y4523">
        <v>1000</v>
      </c>
      <c r="Z4523">
        <v>6.8</v>
      </c>
      <c r="AA4523">
        <v>1.85</v>
      </c>
      <c r="AB4523">
        <v>0</v>
      </c>
    </row>
    <row r="4524" spans="1:28" hidden="1" x14ac:dyDescent="0.25">
      <c r="A4524" t="s">
        <v>746</v>
      </c>
      <c r="B4524" t="s">
        <v>17483</v>
      </c>
      <c r="C4524">
        <v>99</v>
      </c>
      <c r="D4524">
        <v>90</v>
      </c>
      <c r="E4524">
        <v>222</v>
      </c>
      <c r="F4524">
        <v>68</v>
      </c>
      <c r="G4524" t="s">
        <v>5857</v>
      </c>
      <c r="H4524">
        <v>680</v>
      </c>
      <c r="I4524">
        <v>6013</v>
      </c>
      <c r="J4524" t="s">
        <v>2124</v>
      </c>
      <c r="K4524" t="s">
        <v>2283</v>
      </c>
      <c r="L4524" t="s">
        <v>21426</v>
      </c>
      <c r="M4524">
        <v>39929</v>
      </c>
      <c r="N4524">
        <v>1311</v>
      </c>
      <c r="O4524" t="s">
        <v>21427</v>
      </c>
      <c r="P4524">
        <v>0</v>
      </c>
      <c r="Q4524" t="s">
        <v>21428</v>
      </c>
      <c r="R4524" t="s">
        <v>21429</v>
      </c>
      <c r="S4524">
        <v>207</v>
      </c>
      <c r="T4524" t="s">
        <v>37</v>
      </c>
      <c r="U4524" t="s">
        <v>56</v>
      </c>
      <c r="W4524">
        <v>695393</v>
      </c>
      <c r="X4524">
        <v>2004</v>
      </c>
      <c r="Y4524">
        <v>404</v>
      </c>
      <c r="Z4524">
        <v>7.7</v>
      </c>
      <c r="AA4524">
        <v>1.85</v>
      </c>
      <c r="AB4524">
        <v>0</v>
      </c>
    </row>
    <row r="4525" spans="1:28" hidden="1" x14ac:dyDescent="0.25">
      <c r="A4525" t="s">
        <v>28</v>
      </c>
      <c r="C4525">
        <v>2</v>
      </c>
      <c r="F4525">
        <v>206</v>
      </c>
      <c r="G4525" t="s">
        <v>21430</v>
      </c>
      <c r="H4525">
        <v>511</v>
      </c>
      <c r="J4525" t="s">
        <v>4383</v>
      </c>
      <c r="K4525" t="s">
        <v>21431</v>
      </c>
      <c r="L4525" t="s">
        <v>21432</v>
      </c>
      <c r="M4525">
        <v>726</v>
      </c>
      <c r="N4525">
        <v>1617</v>
      </c>
      <c r="O4525" t="s">
        <v>16285</v>
      </c>
      <c r="P4525">
        <v>0</v>
      </c>
      <c r="Q4525" t="s">
        <v>21433</v>
      </c>
      <c r="R4525" t="s">
        <v>21434</v>
      </c>
      <c r="S4525">
        <v>6</v>
      </c>
      <c r="T4525" t="s">
        <v>37</v>
      </c>
      <c r="U4525" t="s">
        <v>369</v>
      </c>
      <c r="Y4525">
        <v>457</v>
      </c>
      <c r="Z4525">
        <v>7.1</v>
      </c>
      <c r="AA4525">
        <v>2</v>
      </c>
      <c r="AB4525">
        <v>954</v>
      </c>
    </row>
    <row r="4526" spans="1:28" hidden="1" x14ac:dyDescent="0.25">
      <c r="A4526" t="s">
        <v>28</v>
      </c>
      <c r="B4526" t="s">
        <v>21435</v>
      </c>
      <c r="C4526">
        <v>57</v>
      </c>
      <c r="D4526">
        <v>92</v>
      </c>
      <c r="E4526">
        <v>155</v>
      </c>
      <c r="F4526">
        <v>147</v>
      </c>
      <c r="G4526" t="s">
        <v>16956</v>
      </c>
      <c r="H4526">
        <v>448</v>
      </c>
      <c r="I4526">
        <v>1400000</v>
      </c>
      <c r="J4526" t="s">
        <v>19847</v>
      </c>
      <c r="K4526" t="s">
        <v>19673</v>
      </c>
      <c r="L4526" t="s">
        <v>21436</v>
      </c>
      <c r="M4526">
        <v>1324</v>
      </c>
      <c r="N4526">
        <v>1329</v>
      </c>
      <c r="O4526" t="s">
        <v>21437</v>
      </c>
      <c r="P4526">
        <v>0</v>
      </c>
      <c r="Q4526" t="s">
        <v>21438</v>
      </c>
      <c r="R4526" t="s">
        <v>21439</v>
      </c>
      <c r="S4526">
        <v>37</v>
      </c>
      <c r="T4526" t="s">
        <v>37</v>
      </c>
      <c r="U4526" t="s">
        <v>38</v>
      </c>
      <c r="V4526" t="s">
        <v>584</v>
      </c>
      <c r="W4526">
        <v>1100000</v>
      </c>
      <c r="X4526">
        <v>1987</v>
      </c>
      <c r="Y4526">
        <v>426</v>
      </c>
      <c r="Z4526">
        <v>5.9</v>
      </c>
      <c r="AA4526">
        <v>1.85</v>
      </c>
      <c r="AB4526">
        <v>241</v>
      </c>
    </row>
    <row r="4527" spans="1:28" hidden="1" x14ac:dyDescent="0.25">
      <c r="A4527" t="s">
        <v>28</v>
      </c>
      <c r="B4527" t="s">
        <v>21440</v>
      </c>
      <c r="C4527">
        <v>12</v>
      </c>
      <c r="D4527">
        <v>105</v>
      </c>
      <c r="E4527">
        <v>0</v>
      </c>
      <c r="I4527">
        <v>247740</v>
      </c>
      <c r="J4527" t="s">
        <v>2888</v>
      </c>
      <c r="L4527" t="s">
        <v>21441</v>
      </c>
      <c r="M4527">
        <v>285</v>
      </c>
      <c r="N4527">
        <v>0</v>
      </c>
      <c r="P4527">
        <v>0</v>
      </c>
      <c r="Q4527" t="s">
        <v>21442</v>
      </c>
      <c r="R4527" t="s">
        <v>21443</v>
      </c>
      <c r="S4527">
        <v>8</v>
      </c>
      <c r="T4527" t="s">
        <v>37</v>
      </c>
      <c r="U4527" t="s">
        <v>38</v>
      </c>
      <c r="X4527">
        <v>2002</v>
      </c>
      <c r="Z4527">
        <v>4.7</v>
      </c>
      <c r="AA4527">
        <v>1.33</v>
      </c>
      <c r="AB4527">
        <v>51</v>
      </c>
    </row>
    <row r="4528" spans="1:28" hidden="1" x14ac:dyDescent="0.25">
      <c r="A4528" t="s">
        <v>746</v>
      </c>
      <c r="B4528" t="s">
        <v>21444</v>
      </c>
      <c r="C4528">
        <v>58</v>
      </c>
      <c r="D4528">
        <v>73</v>
      </c>
      <c r="E4528">
        <v>126</v>
      </c>
      <c r="F4528">
        <v>3</v>
      </c>
      <c r="G4528" t="s">
        <v>21445</v>
      </c>
      <c r="H4528">
        <v>14</v>
      </c>
      <c r="I4528">
        <v>39659</v>
      </c>
      <c r="J4528" t="s">
        <v>21446</v>
      </c>
      <c r="K4528" t="s">
        <v>21447</v>
      </c>
      <c r="L4528" t="s">
        <v>21448</v>
      </c>
      <c r="M4528">
        <v>1555</v>
      </c>
      <c r="N4528">
        <v>21</v>
      </c>
      <c r="O4528" t="s">
        <v>21449</v>
      </c>
      <c r="P4528">
        <v>1</v>
      </c>
      <c r="Q4528" t="s">
        <v>21450</v>
      </c>
      <c r="R4528" t="s">
        <v>21451</v>
      </c>
      <c r="S4528">
        <v>32</v>
      </c>
      <c r="T4528" t="s">
        <v>37</v>
      </c>
      <c r="U4528" t="s">
        <v>267</v>
      </c>
      <c r="W4528">
        <v>1600000</v>
      </c>
      <c r="X4528">
        <v>2002</v>
      </c>
      <c r="Y4528">
        <v>4</v>
      </c>
      <c r="Z4528">
        <v>7</v>
      </c>
      <c r="AA4528">
        <v>1.85</v>
      </c>
      <c r="AB4528">
        <v>131</v>
      </c>
    </row>
    <row r="4529" spans="1:28" hidden="1" x14ac:dyDescent="0.25">
      <c r="A4529" t="s">
        <v>28</v>
      </c>
      <c r="B4529" t="s">
        <v>21452</v>
      </c>
      <c r="C4529">
        <v>5</v>
      </c>
      <c r="D4529">
        <v>116</v>
      </c>
      <c r="E4529">
        <v>12</v>
      </c>
      <c r="F4529">
        <v>25</v>
      </c>
      <c r="G4529" t="s">
        <v>21453</v>
      </c>
      <c r="H4529">
        <v>412</v>
      </c>
      <c r="J4529" t="s">
        <v>3408</v>
      </c>
      <c r="K4529" t="s">
        <v>21454</v>
      </c>
      <c r="L4529" t="s">
        <v>21455</v>
      </c>
      <c r="M4529">
        <v>2050</v>
      </c>
      <c r="N4529">
        <v>521</v>
      </c>
      <c r="O4529" t="s">
        <v>21456</v>
      </c>
      <c r="P4529">
        <v>2</v>
      </c>
      <c r="Q4529" t="s">
        <v>21457</v>
      </c>
      <c r="R4529" t="s">
        <v>21458</v>
      </c>
      <c r="S4529">
        <v>36</v>
      </c>
      <c r="T4529" t="s">
        <v>19420</v>
      </c>
      <c r="U4529" t="s">
        <v>8143</v>
      </c>
      <c r="V4529" t="s">
        <v>94</v>
      </c>
      <c r="W4529">
        <v>10000000</v>
      </c>
      <c r="X4529">
        <v>2006</v>
      </c>
      <c r="Y4529">
        <v>48</v>
      </c>
      <c r="Z4529">
        <v>6.9</v>
      </c>
      <c r="AA4529">
        <v>1.85</v>
      </c>
      <c r="AB4529">
        <v>0</v>
      </c>
    </row>
    <row r="4530" spans="1:28" hidden="1" x14ac:dyDescent="0.25">
      <c r="A4530" t="s">
        <v>28</v>
      </c>
      <c r="B4530" t="s">
        <v>21459</v>
      </c>
      <c r="C4530">
        <v>97</v>
      </c>
      <c r="D4530">
        <v>110</v>
      </c>
      <c r="E4530">
        <v>22</v>
      </c>
      <c r="F4530">
        <v>48</v>
      </c>
      <c r="G4530" t="s">
        <v>21460</v>
      </c>
      <c r="H4530">
        <v>434</v>
      </c>
      <c r="I4530">
        <v>56129</v>
      </c>
      <c r="J4530" t="s">
        <v>2953</v>
      </c>
      <c r="K4530" t="s">
        <v>9537</v>
      </c>
      <c r="L4530" t="s">
        <v>21461</v>
      </c>
      <c r="M4530">
        <v>6555</v>
      </c>
      <c r="N4530">
        <v>645</v>
      </c>
      <c r="O4530" t="s">
        <v>21462</v>
      </c>
      <c r="P4530">
        <v>1</v>
      </c>
      <c r="Q4530" t="s">
        <v>21463</v>
      </c>
      <c r="R4530" t="s">
        <v>21464</v>
      </c>
      <c r="S4530">
        <v>82</v>
      </c>
      <c r="T4530" t="s">
        <v>37</v>
      </c>
      <c r="U4530" t="s">
        <v>267</v>
      </c>
      <c r="V4530" t="s">
        <v>584</v>
      </c>
      <c r="W4530">
        <v>1100000</v>
      </c>
      <c r="X4530">
        <v>2010</v>
      </c>
      <c r="Y4530">
        <v>95</v>
      </c>
      <c r="Z4530">
        <v>6.1</v>
      </c>
      <c r="AA4530">
        <v>2.35</v>
      </c>
      <c r="AB4530">
        <v>0</v>
      </c>
    </row>
    <row r="4531" spans="1:28" hidden="1" x14ac:dyDescent="0.25">
      <c r="A4531" t="s">
        <v>28</v>
      </c>
      <c r="B4531" t="s">
        <v>21465</v>
      </c>
      <c r="C4531">
        <v>481</v>
      </c>
      <c r="D4531">
        <v>102</v>
      </c>
      <c r="E4531">
        <v>338</v>
      </c>
      <c r="F4531">
        <v>60</v>
      </c>
      <c r="G4531" t="s">
        <v>21466</v>
      </c>
      <c r="H4531">
        <v>1000</v>
      </c>
      <c r="I4531">
        <v>4105123</v>
      </c>
      <c r="J4531" t="s">
        <v>333</v>
      </c>
      <c r="K4531" t="s">
        <v>21467</v>
      </c>
      <c r="L4531" t="s">
        <v>21468</v>
      </c>
      <c r="M4531">
        <v>148221</v>
      </c>
      <c r="N4531">
        <v>1445</v>
      </c>
      <c r="O4531" t="s">
        <v>21469</v>
      </c>
      <c r="P4531">
        <v>0</v>
      </c>
      <c r="Q4531" t="s">
        <v>21470</v>
      </c>
      <c r="R4531" t="s">
        <v>21471</v>
      </c>
      <c r="S4531">
        <v>316</v>
      </c>
      <c r="T4531" t="s">
        <v>21472</v>
      </c>
      <c r="U4531" t="s">
        <v>21473</v>
      </c>
      <c r="V4531" t="s">
        <v>584</v>
      </c>
      <c r="W4531">
        <v>1100000</v>
      </c>
      <c r="X4531">
        <v>2011</v>
      </c>
      <c r="Y4531">
        <v>342</v>
      </c>
      <c r="Z4531">
        <v>7.6</v>
      </c>
      <c r="AA4531">
        <v>1.85</v>
      </c>
      <c r="AB4531">
        <v>51000</v>
      </c>
    </row>
    <row r="4532" spans="1:28" hidden="1" x14ac:dyDescent="0.25">
      <c r="A4532" t="s">
        <v>28</v>
      </c>
      <c r="B4532" t="s">
        <v>21474</v>
      </c>
      <c r="C4532">
        <v>17</v>
      </c>
      <c r="D4532">
        <v>89</v>
      </c>
      <c r="E4532">
        <v>252</v>
      </c>
      <c r="F4532">
        <v>252</v>
      </c>
      <c r="G4532" t="s">
        <v>14864</v>
      </c>
      <c r="H4532">
        <v>1000</v>
      </c>
      <c r="J4532" t="s">
        <v>4176</v>
      </c>
      <c r="K4532" t="s">
        <v>19507</v>
      </c>
      <c r="L4532" t="s">
        <v>21475</v>
      </c>
      <c r="M4532">
        <v>737</v>
      </c>
      <c r="N4532">
        <v>2510</v>
      </c>
      <c r="O4532" t="s">
        <v>21474</v>
      </c>
      <c r="P4532">
        <v>1</v>
      </c>
      <c r="Q4532" t="s">
        <v>21476</v>
      </c>
      <c r="R4532" t="s">
        <v>21477</v>
      </c>
      <c r="S4532">
        <v>15</v>
      </c>
      <c r="T4532" t="s">
        <v>37</v>
      </c>
      <c r="U4532" t="s">
        <v>38</v>
      </c>
      <c r="V4532" t="s">
        <v>584</v>
      </c>
      <c r="W4532">
        <v>1100000</v>
      </c>
      <c r="X4532">
        <v>2010</v>
      </c>
      <c r="Y4532">
        <v>745</v>
      </c>
      <c r="Z4532">
        <v>3</v>
      </c>
      <c r="AA4532">
        <v>1.85</v>
      </c>
      <c r="AB4532">
        <v>444</v>
      </c>
    </row>
    <row r="4533" spans="1:28" hidden="1" x14ac:dyDescent="0.25">
      <c r="A4533" t="s">
        <v>28</v>
      </c>
      <c r="B4533" t="s">
        <v>21478</v>
      </c>
      <c r="C4533">
        <v>9</v>
      </c>
      <c r="D4533">
        <v>76</v>
      </c>
      <c r="E4533">
        <v>0</v>
      </c>
      <c r="F4533">
        <v>0</v>
      </c>
      <c r="G4533" t="s">
        <v>21479</v>
      </c>
      <c r="H4533">
        <v>12</v>
      </c>
      <c r="J4533" t="s">
        <v>6402</v>
      </c>
      <c r="K4533" t="s">
        <v>21480</v>
      </c>
      <c r="L4533" t="s">
        <v>21481</v>
      </c>
      <c r="M4533">
        <v>332</v>
      </c>
      <c r="N4533">
        <v>12</v>
      </c>
      <c r="O4533" t="s">
        <v>21478</v>
      </c>
      <c r="P4533">
        <v>0</v>
      </c>
      <c r="R4533" t="s">
        <v>21482</v>
      </c>
      <c r="S4533">
        <v>10</v>
      </c>
      <c r="T4533" t="s">
        <v>37</v>
      </c>
      <c r="U4533" t="s">
        <v>7089</v>
      </c>
      <c r="V4533" t="s">
        <v>584</v>
      </c>
      <c r="W4533">
        <v>1100000</v>
      </c>
      <c r="X4533">
        <v>2013</v>
      </c>
      <c r="Y4533">
        <v>0</v>
      </c>
      <c r="Z4533">
        <v>2.6</v>
      </c>
      <c r="AA4533">
        <v>2.35</v>
      </c>
      <c r="AB4533">
        <v>200</v>
      </c>
    </row>
    <row r="4534" spans="1:28" hidden="1" x14ac:dyDescent="0.25">
      <c r="A4534" t="s">
        <v>28</v>
      </c>
      <c r="B4534" t="s">
        <v>17686</v>
      </c>
      <c r="C4534">
        <v>242</v>
      </c>
      <c r="D4534">
        <v>82</v>
      </c>
      <c r="E4534">
        <v>345</v>
      </c>
      <c r="F4534">
        <v>269</v>
      </c>
      <c r="G4534" t="s">
        <v>12817</v>
      </c>
      <c r="H4534">
        <v>2000</v>
      </c>
      <c r="J4534" t="s">
        <v>5604</v>
      </c>
      <c r="K4534" t="s">
        <v>20724</v>
      </c>
      <c r="L4534" t="s">
        <v>21483</v>
      </c>
      <c r="M4534">
        <v>387508</v>
      </c>
      <c r="N4534">
        <v>3442</v>
      </c>
      <c r="O4534" t="s">
        <v>21484</v>
      </c>
      <c r="P4534">
        <v>4</v>
      </c>
      <c r="Q4534" t="s">
        <v>21485</v>
      </c>
      <c r="R4534" t="s">
        <v>21486</v>
      </c>
      <c r="S4534">
        <v>1123</v>
      </c>
      <c r="T4534" t="s">
        <v>37</v>
      </c>
      <c r="U4534" t="s">
        <v>38</v>
      </c>
      <c r="V4534" t="s">
        <v>94</v>
      </c>
      <c r="W4534">
        <v>950000</v>
      </c>
      <c r="X4534">
        <v>1942</v>
      </c>
      <c r="Y4534">
        <v>607</v>
      </c>
      <c r="Z4534">
        <v>8.6</v>
      </c>
      <c r="AA4534">
        <v>1.37</v>
      </c>
      <c r="AB4534">
        <v>23000</v>
      </c>
    </row>
    <row r="4535" spans="1:28" hidden="1" x14ac:dyDescent="0.25">
      <c r="A4535" t="s">
        <v>28</v>
      </c>
      <c r="B4535" t="s">
        <v>21487</v>
      </c>
      <c r="C4535">
        <v>95</v>
      </c>
      <c r="D4535">
        <v>89</v>
      </c>
      <c r="E4535">
        <v>0</v>
      </c>
      <c r="F4535">
        <v>5</v>
      </c>
      <c r="G4535" t="s">
        <v>21488</v>
      </c>
      <c r="H4535">
        <v>12</v>
      </c>
      <c r="J4535" t="s">
        <v>6131</v>
      </c>
      <c r="K4535" t="s">
        <v>21489</v>
      </c>
      <c r="L4535" t="s">
        <v>21490</v>
      </c>
      <c r="M4535">
        <v>9465</v>
      </c>
      <c r="N4535">
        <v>29</v>
      </c>
      <c r="O4535" t="s">
        <v>21491</v>
      </c>
      <c r="P4535">
        <v>0</v>
      </c>
      <c r="Q4535" t="s">
        <v>21492</v>
      </c>
      <c r="R4535" t="s">
        <v>21493</v>
      </c>
      <c r="S4535">
        <v>85</v>
      </c>
      <c r="T4535" t="s">
        <v>37</v>
      </c>
      <c r="U4535" t="s">
        <v>369</v>
      </c>
      <c r="V4535" t="s">
        <v>584</v>
      </c>
      <c r="W4535">
        <v>1400000</v>
      </c>
      <c r="X4535">
        <v>2008</v>
      </c>
      <c r="Y4535">
        <v>5</v>
      </c>
      <c r="Z4535">
        <v>6.1</v>
      </c>
      <c r="AA4535">
        <v>1.85</v>
      </c>
      <c r="AB4535">
        <v>0</v>
      </c>
    </row>
    <row r="4536" spans="1:28" hidden="1" x14ac:dyDescent="0.25">
      <c r="A4536" t="s">
        <v>28</v>
      </c>
      <c r="B4536" t="s">
        <v>21494</v>
      </c>
      <c r="C4536">
        <v>14</v>
      </c>
      <c r="D4536">
        <v>150</v>
      </c>
      <c r="E4536">
        <v>6</v>
      </c>
      <c r="F4536">
        <v>20</v>
      </c>
      <c r="G4536" t="s">
        <v>21495</v>
      </c>
      <c r="H4536">
        <v>964</v>
      </c>
      <c r="J4536" t="s">
        <v>2526</v>
      </c>
      <c r="K4536" t="s">
        <v>15925</v>
      </c>
      <c r="L4536" t="s">
        <v>21496</v>
      </c>
      <c r="M4536">
        <v>11010</v>
      </c>
      <c r="N4536">
        <v>1052</v>
      </c>
      <c r="O4536" t="s">
        <v>21497</v>
      </c>
      <c r="P4536">
        <v>1</v>
      </c>
      <c r="Q4536" t="s">
        <v>21498</v>
      </c>
      <c r="R4536" t="s">
        <v>21499</v>
      </c>
      <c r="S4536">
        <v>35</v>
      </c>
      <c r="T4536" t="s">
        <v>5610</v>
      </c>
      <c r="U4536" t="s">
        <v>5611</v>
      </c>
      <c r="X4536">
        <v>2009</v>
      </c>
      <c r="Y4536">
        <v>22</v>
      </c>
      <c r="Z4536">
        <v>7.5</v>
      </c>
      <c r="AB4536">
        <v>773</v>
      </c>
    </row>
    <row r="4537" spans="1:28" hidden="1" x14ac:dyDescent="0.25">
      <c r="A4537" t="s">
        <v>28</v>
      </c>
      <c r="B4537" t="s">
        <v>21500</v>
      </c>
      <c r="C4537">
        <v>87</v>
      </c>
      <c r="D4537">
        <v>89</v>
      </c>
      <c r="E4537">
        <v>136</v>
      </c>
      <c r="F4537">
        <v>42</v>
      </c>
      <c r="G4537" t="s">
        <v>3392</v>
      </c>
      <c r="H4537">
        <v>844</v>
      </c>
      <c r="J4537" t="s">
        <v>1848</v>
      </c>
      <c r="K4537" t="s">
        <v>10435</v>
      </c>
      <c r="L4537" t="s">
        <v>21501</v>
      </c>
      <c r="M4537">
        <v>20678</v>
      </c>
      <c r="N4537">
        <v>1080</v>
      </c>
      <c r="O4537" t="s">
        <v>21502</v>
      </c>
      <c r="P4537">
        <v>1</v>
      </c>
      <c r="Q4537" t="s">
        <v>21503</v>
      </c>
      <c r="R4537" t="s">
        <v>21504</v>
      </c>
      <c r="S4537">
        <v>199</v>
      </c>
      <c r="T4537" t="s">
        <v>37</v>
      </c>
      <c r="U4537" t="s">
        <v>38</v>
      </c>
      <c r="V4537" t="s">
        <v>14103</v>
      </c>
      <c r="W4537">
        <v>1000000</v>
      </c>
      <c r="X4537">
        <v>1972</v>
      </c>
      <c r="Y4537">
        <v>184</v>
      </c>
      <c r="Z4537">
        <v>6.7</v>
      </c>
      <c r="AA4537">
        <v>1.85</v>
      </c>
      <c r="AB4537">
        <v>0</v>
      </c>
    </row>
    <row r="4538" spans="1:28" hidden="1" x14ac:dyDescent="0.25">
      <c r="A4538" t="s">
        <v>28</v>
      </c>
      <c r="B4538" t="s">
        <v>6233</v>
      </c>
      <c r="C4538">
        <v>141</v>
      </c>
      <c r="D4538">
        <v>145</v>
      </c>
      <c r="E4538">
        <v>80</v>
      </c>
      <c r="F4538">
        <v>794</v>
      </c>
      <c r="G4538" t="s">
        <v>21146</v>
      </c>
      <c r="H4538">
        <v>13000</v>
      </c>
      <c r="I4538">
        <v>117235247</v>
      </c>
      <c r="J4538" t="s">
        <v>3793</v>
      </c>
      <c r="K4538" t="s">
        <v>1783</v>
      </c>
      <c r="L4538" t="s">
        <v>21505</v>
      </c>
      <c r="M4538">
        <v>375240</v>
      </c>
      <c r="N4538">
        <v>16094</v>
      </c>
      <c r="O4538" t="s">
        <v>11777</v>
      </c>
      <c r="P4538">
        <v>0</v>
      </c>
      <c r="Q4538" t="s">
        <v>21506</v>
      </c>
      <c r="R4538" t="s">
        <v>21507</v>
      </c>
      <c r="S4538">
        <v>542</v>
      </c>
      <c r="T4538" t="s">
        <v>37</v>
      </c>
      <c r="U4538" t="s">
        <v>38</v>
      </c>
      <c r="V4538" t="s">
        <v>94</v>
      </c>
      <c r="W4538">
        <v>960000</v>
      </c>
      <c r="X4538">
        <v>1976</v>
      </c>
      <c r="Y4538">
        <v>1000</v>
      </c>
      <c r="Z4538">
        <v>8.1</v>
      </c>
      <c r="AA4538">
        <v>1.33</v>
      </c>
      <c r="AB4538">
        <v>0</v>
      </c>
    </row>
    <row r="4539" spans="1:28" hidden="1" x14ac:dyDescent="0.25">
      <c r="A4539" t="s">
        <v>28</v>
      </c>
      <c r="B4539" t="s">
        <v>21508</v>
      </c>
      <c r="C4539">
        <v>16</v>
      </c>
      <c r="D4539">
        <v>91</v>
      </c>
      <c r="E4539">
        <v>2</v>
      </c>
      <c r="F4539">
        <v>9</v>
      </c>
      <c r="G4539" t="s">
        <v>4805</v>
      </c>
      <c r="H4539">
        <v>321</v>
      </c>
      <c r="J4539" t="s">
        <v>3408</v>
      </c>
      <c r="K4539" t="s">
        <v>21509</v>
      </c>
      <c r="L4539" t="s">
        <v>21510</v>
      </c>
      <c r="M4539">
        <v>512</v>
      </c>
      <c r="N4539">
        <v>622</v>
      </c>
      <c r="O4539" t="s">
        <v>21511</v>
      </c>
      <c r="P4539">
        <v>1</v>
      </c>
      <c r="Q4539" t="s">
        <v>21512</v>
      </c>
      <c r="R4539" t="s">
        <v>21513</v>
      </c>
      <c r="S4539">
        <v>2</v>
      </c>
      <c r="T4539" t="s">
        <v>37</v>
      </c>
      <c r="U4539" t="s">
        <v>12615</v>
      </c>
      <c r="V4539" t="s">
        <v>4829</v>
      </c>
      <c r="W4539">
        <v>1100000</v>
      </c>
      <c r="X4539">
        <v>2014</v>
      </c>
      <c r="Y4539">
        <v>287</v>
      </c>
      <c r="Z4539">
        <v>4.9000000000000004</v>
      </c>
      <c r="AA4539">
        <v>2.35</v>
      </c>
      <c r="AB4539">
        <v>234</v>
      </c>
    </row>
    <row r="4540" spans="1:28" hidden="1" x14ac:dyDescent="0.25">
      <c r="A4540" t="s">
        <v>28</v>
      </c>
      <c r="B4540" t="s">
        <v>5366</v>
      </c>
      <c r="C4540">
        <v>212</v>
      </c>
      <c r="D4540">
        <v>89</v>
      </c>
      <c r="E4540">
        <v>0</v>
      </c>
      <c r="F4540">
        <v>606</v>
      </c>
      <c r="G4540" t="s">
        <v>2495</v>
      </c>
      <c r="H4540">
        <v>2000</v>
      </c>
      <c r="I4540">
        <v>21378000</v>
      </c>
      <c r="J4540" t="s">
        <v>7405</v>
      </c>
      <c r="K4540" t="s">
        <v>1733</v>
      </c>
      <c r="L4540" t="s">
        <v>11831</v>
      </c>
      <c r="M4540">
        <v>46493</v>
      </c>
      <c r="N4540">
        <v>4878</v>
      </c>
      <c r="O4540" t="s">
        <v>11033</v>
      </c>
      <c r="P4540">
        <v>0</v>
      </c>
      <c r="Q4540" t="s">
        <v>11832</v>
      </c>
      <c r="R4540" t="s">
        <v>11833</v>
      </c>
      <c r="S4540">
        <v>335</v>
      </c>
      <c r="T4540" t="s">
        <v>37</v>
      </c>
      <c r="U4540" t="s">
        <v>38</v>
      </c>
      <c r="V4540" t="s">
        <v>584</v>
      </c>
      <c r="W4540">
        <v>1000000</v>
      </c>
      <c r="X4540">
        <v>1980</v>
      </c>
      <c r="Y4540">
        <v>826</v>
      </c>
      <c r="Z4540">
        <v>6.8</v>
      </c>
      <c r="AA4540">
        <v>2.35</v>
      </c>
      <c r="AB4540">
        <v>7000</v>
      </c>
    </row>
    <row r="4541" spans="1:28" hidden="1" x14ac:dyDescent="0.25">
      <c r="A4541" t="s">
        <v>28</v>
      </c>
      <c r="B4541" t="s">
        <v>16350</v>
      </c>
      <c r="C4541">
        <v>30</v>
      </c>
      <c r="D4541">
        <v>121</v>
      </c>
      <c r="E4541">
        <v>62</v>
      </c>
      <c r="F4541">
        <v>69</v>
      </c>
      <c r="G4541" t="s">
        <v>18783</v>
      </c>
      <c r="H4541">
        <v>883</v>
      </c>
      <c r="J4541" t="s">
        <v>21514</v>
      </c>
      <c r="K4541" t="s">
        <v>240</v>
      </c>
      <c r="L4541" t="s">
        <v>21515</v>
      </c>
      <c r="M4541">
        <v>8508</v>
      </c>
      <c r="N4541">
        <v>1371</v>
      </c>
      <c r="O4541" t="s">
        <v>21516</v>
      </c>
      <c r="P4541">
        <v>1</v>
      </c>
      <c r="Q4541" t="s">
        <v>21517</v>
      </c>
      <c r="R4541" t="s">
        <v>21518</v>
      </c>
      <c r="S4541">
        <v>56</v>
      </c>
      <c r="T4541" t="s">
        <v>37</v>
      </c>
      <c r="U4541" t="s">
        <v>56</v>
      </c>
      <c r="V4541" t="s">
        <v>5612</v>
      </c>
      <c r="W4541">
        <v>1000000</v>
      </c>
      <c r="X4541">
        <v>1963</v>
      </c>
      <c r="Y4541">
        <v>269</v>
      </c>
      <c r="Z4541">
        <v>6.8</v>
      </c>
      <c r="AA4541">
        <v>1.37</v>
      </c>
      <c r="AB4541">
        <v>328</v>
      </c>
    </row>
    <row r="4542" spans="1:28" hidden="1" x14ac:dyDescent="0.25">
      <c r="A4542" t="s">
        <v>28</v>
      </c>
      <c r="B4542" t="s">
        <v>21519</v>
      </c>
      <c r="C4542">
        <v>270</v>
      </c>
      <c r="D4542">
        <v>83</v>
      </c>
      <c r="E4542">
        <v>6</v>
      </c>
      <c r="F4542">
        <v>142</v>
      </c>
      <c r="G4542" t="s">
        <v>21520</v>
      </c>
      <c r="H4542">
        <v>707</v>
      </c>
      <c r="I4542">
        <v>31537320</v>
      </c>
      <c r="J4542" t="s">
        <v>3029</v>
      </c>
      <c r="K4542" t="s">
        <v>17547</v>
      </c>
      <c r="L4542" t="s">
        <v>21521</v>
      </c>
      <c r="M4542">
        <v>44329</v>
      </c>
      <c r="N4542">
        <v>1565</v>
      </c>
      <c r="O4542" t="s">
        <v>21522</v>
      </c>
      <c r="P4542">
        <v>0</v>
      </c>
      <c r="Q4542" t="s">
        <v>21523</v>
      </c>
      <c r="R4542" t="s">
        <v>21524</v>
      </c>
      <c r="S4542">
        <v>309</v>
      </c>
      <c r="T4542" t="s">
        <v>37</v>
      </c>
      <c r="U4542" t="s">
        <v>38</v>
      </c>
      <c r="V4542" t="s">
        <v>584</v>
      </c>
      <c r="W4542">
        <v>1000000</v>
      </c>
      <c r="X4542">
        <v>2014</v>
      </c>
      <c r="Y4542">
        <v>305</v>
      </c>
      <c r="Z4542">
        <v>5.7</v>
      </c>
      <c r="AA4542">
        <v>1.85</v>
      </c>
      <c r="AB4542">
        <v>13000</v>
      </c>
    </row>
    <row r="4543" spans="1:28" hidden="1" x14ac:dyDescent="0.25">
      <c r="A4543" t="s">
        <v>28</v>
      </c>
      <c r="B4543" t="s">
        <v>486</v>
      </c>
      <c r="C4543">
        <v>211</v>
      </c>
      <c r="D4543">
        <v>110</v>
      </c>
      <c r="E4543">
        <v>17000</v>
      </c>
      <c r="F4543">
        <v>595</v>
      </c>
      <c r="G4543" t="s">
        <v>2967</v>
      </c>
      <c r="H4543">
        <v>22000</v>
      </c>
      <c r="J4543" t="s">
        <v>1934</v>
      </c>
      <c r="K4543" t="s">
        <v>1745</v>
      </c>
      <c r="L4543" t="s">
        <v>21525</v>
      </c>
      <c r="M4543">
        <v>507063</v>
      </c>
      <c r="N4543">
        <v>23525</v>
      </c>
      <c r="O4543" t="s">
        <v>3282</v>
      </c>
      <c r="P4543">
        <v>1</v>
      </c>
      <c r="Q4543" t="s">
        <v>21526</v>
      </c>
      <c r="R4543" t="s">
        <v>21527</v>
      </c>
      <c r="S4543">
        <v>881</v>
      </c>
      <c r="T4543" t="s">
        <v>37</v>
      </c>
      <c r="U4543" t="s">
        <v>38</v>
      </c>
      <c r="V4543" t="s">
        <v>584</v>
      </c>
      <c r="W4543">
        <v>1300000</v>
      </c>
      <c r="X4543">
        <v>1976</v>
      </c>
      <c r="Y4543">
        <v>745</v>
      </c>
      <c r="Z4543">
        <v>8.3000000000000007</v>
      </c>
      <c r="AA4543">
        <v>1.85</v>
      </c>
      <c r="AB4543">
        <v>35000</v>
      </c>
    </row>
    <row r="4544" spans="1:28" hidden="1" x14ac:dyDescent="0.25">
      <c r="A4544" t="s">
        <v>28</v>
      </c>
      <c r="B4544" t="s">
        <v>2842</v>
      </c>
      <c r="C4544">
        <v>161</v>
      </c>
      <c r="D4544">
        <v>91</v>
      </c>
      <c r="E4544">
        <v>287</v>
      </c>
      <c r="F4544">
        <v>725</v>
      </c>
      <c r="G4544" t="s">
        <v>5250</v>
      </c>
      <c r="H4544">
        <v>1000</v>
      </c>
      <c r="I4544">
        <v>17986000</v>
      </c>
      <c r="J4544" t="s">
        <v>6402</v>
      </c>
      <c r="K4544" t="s">
        <v>8287</v>
      </c>
      <c r="L4544" t="s">
        <v>21528</v>
      </c>
      <c r="M4544">
        <v>22773</v>
      </c>
      <c r="N4544">
        <v>4438</v>
      </c>
      <c r="O4544" t="s">
        <v>14729</v>
      </c>
      <c r="P4544">
        <v>0</v>
      </c>
      <c r="Q4544" t="s">
        <v>21529</v>
      </c>
      <c r="R4544" t="s">
        <v>21530</v>
      </c>
      <c r="S4544">
        <v>195</v>
      </c>
      <c r="T4544" t="s">
        <v>37</v>
      </c>
      <c r="U4544" t="s">
        <v>38</v>
      </c>
      <c r="V4544" t="s">
        <v>584</v>
      </c>
      <c r="W4544">
        <v>1000000</v>
      </c>
      <c r="X4544">
        <v>1981</v>
      </c>
      <c r="Y4544">
        <v>823</v>
      </c>
      <c r="Z4544">
        <v>6.6</v>
      </c>
      <c r="AA4544">
        <v>1.85</v>
      </c>
      <c r="AB4544">
        <v>0</v>
      </c>
    </row>
    <row r="4545" spans="1:28" hidden="1" x14ac:dyDescent="0.25">
      <c r="A4545" t="s">
        <v>28</v>
      </c>
      <c r="B4545" t="s">
        <v>5688</v>
      </c>
      <c r="C4545">
        <v>184</v>
      </c>
      <c r="D4545">
        <v>110</v>
      </c>
      <c r="E4545">
        <v>92</v>
      </c>
      <c r="F4545">
        <v>177</v>
      </c>
      <c r="G4545" t="s">
        <v>21531</v>
      </c>
      <c r="H4545">
        <v>650</v>
      </c>
      <c r="I4545">
        <v>16067035</v>
      </c>
      <c r="J4545" t="s">
        <v>50</v>
      </c>
      <c r="K4545" t="s">
        <v>21532</v>
      </c>
      <c r="L4545" t="s">
        <v>21533</v>
      </c>
      <c r="M4545">
        <v>116642</v>
      </c>
      <c r="N4545">
        <v>1421</v>
      </c>
      <c r="O4545" t="s">
        <v>4826</v>
      </c>
      <c r="P4545">
        <v>4</v>
      </c>
      <c r="Q4545" t="s">
        <v>21534</v>
      </c>
      <c r="R4545" t="s">
        <v>21535</v>
      </c>
      <c r="S4545">
        <v>389</v>
      </c>
      <c r="T4545" t="s">
        <v>37</v>
      </c>
      <c r="U4545" t="s">
        <v>56</v>
      </c>
      <c r="V4545" t="s">
        <v>6035</v>
      </c>
      <c r="W4545">
        <v>1100000</v>
      </c>
      <c r="X4545">
        <v>1962</v>
      </c>
      <c r="Y4545">
        <v>275</v>
      </c>
      <c r="Z4545">
        <v>7.3</v>
      </c>
      <c r="AA4545">
        <v>1.37</v>
      </c>
      <c r="AB4545">
        <v>5000</v>
      </c>
    </row>
    <row r="4546" spans="1:28" hidden="1" x14ac:dyDescent="0.25">
      <c r="A4546" t="s">
        <v>28</v>
      </c>
      <c r="B4546" t="s">
        <v>21536</v>
      </c>
      <c r="C4546">
        <v>270</v>
      </c>
      <c r="D4546">
        <v>86</v>
      </c>
      <c r="E4546">
        <v>18</v>
      </c>
      <c r="F4546">
        <v>300</v>
      </c>
      <c r="G4546" t="s">
        <v>1865</v>
      </c>
      <c r="H4546">
        <v>1000</v>
      </c>
      <c r="I4546">
        <v>18112929</v>
      </c>
      <c r="J4546" t="s">
        <v>4276</v>
      </c>
      <c r="K4546" t="s">
        <v>2170</v>
      </c>
      <c r="L4546" t="s">
        <v>21537</v>
      </c>
      <c r="M4546">
        <v>52642</v>
      </c>
      <c r="N4546">
        <v>2665</v>
      </c>
      <c r="O4546" t="s">
        <v>1617</v>
      </c>
      <c r="P4546">
        <v>0</v>
      </c>
      <c r="Q4546" t="s">
        <v>21538</v>
      </c>
      <c r="R4546" t="s">
        <v>21539</v>
      </c>
      <c r="S4546">
        <v>271</v>
      </c>
      <c r="T4546" t="s">
        <v>37</v>
      </c>
      <c r="U4546" t="s">
        <v>38</v>
      </c>
      <c r="V4546" t="s">
        <v>584</v>
      </c>
      <c r="W4546">
        <v>1000000</v>
      </c>
      <c r="X4546">
        <v>2012</v>
      </c>
      <c r="Y4546">
        <v>466</v>
      </c>
      <c r="Z4546">
        <v>5</v>
      </c>
      <c r="AA4546">
        <v>1.85</v>
      </c>
      <c r="AB4546">
        <v>24000</v>
      </c>
    </row>
    <row r="4547" spans="1:28" hidden="1" x14ac:dyDescent="0.25">
      <c r="A4547" t="s">
        <v>28</v>
      </c>
      <c r="B4547" t="s">
        <v>21540</v>
      </c>
      <c r="C4547">
        <v>203</v>
      </c>
      <c r="D4547">
        <v>86</v>
      </c>
      <c r="E4547">
        <v>385</v>
      </c>
      <c r="F4547">
        <v>100</v>
      </c>
      <c r="G4547" t="s">
        <v>21541</v>
      </c>
      <c r="H4547">
        <v>266</v>
      </c>
      <c r="I4547">
        <v>14564027</v>
      </c>
      <c r="J4547" t="s">
        <v>7405</v>
      </c>
      <c r="K4547" t="s">
        <v>21542</v>
      </c>
      <c r="L4547" t="s">
        <v>21543</v>
      </c>
      <c r="M4547">
        <v>76407</v>
      </c>
      <c r="N4547">
        <v>673</v>
      </c>
      <c r="O4547" t="s">
        <v>21544</v>
      </c>
      <c r="P4547">
        <v>0</v>
      </c>
      <c r="Q4547" t="s">
        <v>21545</v>
      </c>
      <c r="R4547" t="s">
        <v>21546</v>
      </c>
      <c r="S4547">
        <v>335</v>
      </c>
      <c r="T4547" t="s">
        <v>37</v>
      </c>
      <c r="U4547" t="s">
        <v>56</v>
      </c>
      <c r="V4547" t="s">
        <v>584</v>
      </c>
      <c r="W4547">
        <v>1000000</v>
      </c>
      <c r="X4547">
        <v>1987</v>
      </c>
      <c r="Y4547">
        <v>209</v>
      </c>
      <c r="Z4547">
        <v>7</v>
      </c>
      <c r="AA4547">
        <v>1.85</v>
      </c>
      <c r="AB4547">
        <v>0</v>
      </c>
    </row>
    <row r="4548" spans="1:28" hidden="1" x14ac:dyDescent="0.25">
      <c r="A4548" t="s">
        <v>28</v>
      </c>
      <c r="B4548" t="s">
        <v>21547</v>
      </c>
      <c r="C4548">
        <v>29</v>
      </c>
      <c r="D4548">
        <v>120</v>
      </c>
      <c r="E4548">
        <v>18</v>
      </c>
      <c r="F4548">
        <v>295</v>
      </c>
      <c r="G4548" t="s">
        <v>21548</v>
      </c>
      <c r="H4548">
        <v>634</v>
      </c>
      <c r="I4548">
        <v>20773070</v>
      </c>
      <c r="J4548" t="s">
        <v>3408</v>
      </c>
      <c r="K4548" t="s">
        <v>21549</v>
      </c>
      <c r="L4548" t="s">
        <v>21550</v>
      </c>
      <c r="M4548">
        <v>4501</v>
      </c>
      <c r="N4548">
        <v>1810</v>
      </c>
      <c r="O4548" t="s">
        <v>21551</v>
      </c>
      <c r="P4548">
        <v>11</v>
      </c>
      <c r="Q4548" t="s">
        <v>21552</v>
      </c>
      <c r="R4548" t="s">
        <v>21553</v>
      </c>
      <c r="S4548">
        <v>102</v>
      </c>
      <c r="T4548" t="s">
        <v>37</v>
      </c>
      <c r="U4548" t="s">
        <v>38</v>
      </c>
      <c r="V4548" t="s">
        <v>94</v>
      </c>
      <c r="W4548">
        <v>5000000</v>
      </c>
      <c r="X4548">
        <v>2016</v>
      </c>
      <c r="Y4548">
        <v>420</v>
      </c>
      <c r="Z4548">
        <v>3.4</v>
      </c>
      <c r="AA4548">
        <v>2.35</v>
      </c>
      <c r="AB4548">
        <v>0</v>
      </c>
    </row>
    <row r="4549" spans="1:28" hidden="1" x14ac:dyDescent="0.25">
      <c r="A4549" t="s">
        <v>28</v>
      </c>
      <c r="B4549" t="s">
        <v>9030</v>
      </c>
      <c r="C4549">
        <v>137</v>
      </c>
      <c r="D4549">
        <v>90</v>
      </c>
      <c r="E4549">
        <v>65</v>
      </c>
      <c r="F4549">
        <v>683</v>
      </c>
      <c r="G4549" t="s">
        <v>3229</v>
      </c>
      <c r="H4549">
        <v>1000</v>
      </c>
      <c r="I4549">
        <v>10042266</v>
      </c>
      <c r="J4549" t="s">
        <v>6131</v>
      </c>
      <c r="K4549" t="s">
        <v>13945</v>
      </c>
      <c r="L4549" t="s">
        <v>21554</v>
      </c>
      <c r="M4549">
        <v>23021</v>
      </c>
      <c r="N4549">
        <v>3155</v>
      </c>
      <c r="O4549" t="s">
        <v>15006</v>
      </c>
      <c r="P4549">
        <v>0</v>
      </c>
      <c r="Q4549" t="s">
        <v>21555</v>
      </c>
      <c r="R4549" t="s">
        <v>21556</v>
      </c>
      <c r="S4549">
        <v>220</v>
      </c>
      <c r="T4549" t="s">
        <v>37</v>
      </c>
      <c r="U4549" t="s">
        <v>38</v>
      </c>
      <c r="V4549" t="s">
        <v>39</v>
      </c>
      <c r="W4549">
        <v>1000000</v>
      </c>
      <c r="X4549">
        <v>2005</v>
      </c>
      <c r="Y4549">
        <v>989</v>
      </c>
      <c r="Z4549">
        <v>5.9</v>
      </c>
      <c r="AA4549">
        <v>2.35</v>
      </c>
      <c r="AB4549">
        <v>816</v>
      </c>
    </row>
    <row r="4550" spans="1:28" hidden="1" x14ac:dyDescent="0.25">
      <c r="A4550" t="s">
        <v>28</v>
      </c>
      <c r="B4550" t="s">
        <v>21557</v>
      </c>
      <c r="C4550">
        <v>107</v>
      </c>
      <c r="D4550">
        <v>99</v>
      </c>
      <c r="E4550">
        <v>2</v>
      </c>
      <c r="F4550">
        <v>3</v>
      </c>
      <c r="G4550" t="s">
        <v>21558</v>
      </c>
      <c r="H4550">
        <v>43</v>
      </c>
      <c r="I4550">
        <v>10037390</v>
      </c>
      <c r="J4550" t="s">
        <v>5663</v>
      </c>
      <c r="K4550" t="s">
        <v>21559</v>
      </c>
      <c r="L4550" t="s">
        <v>21560</v>
      </c>
      <c r="M4550">
        <v>5442</v>
      </c>
      <c r="N4550">
        <v>53</v>
      </c>
      <c r="O4550" t="s">
        <v>21561</v>
      </c>
      <c r="P4550">
        <v>0</v>
      </c>
      <c r="Q4550" t="s">
        <v>21562</v>
      </c>
      <c r="R4550" t="s">
        <v>21563</v>
      </c>
      <c r="S4550">
        <v>140</v>
      </c>
      <c r="T4550" t="s">
        <v>675</v>
      </c>
      <c r="U4550" t="s">
        <v>676</v>
      </c>
      <c r="V4550" t="s">
        <v>94</v>
      </c>
      <c r="W4550">
        <v>1000000000</v>
      </c>
      <c r="X4550">
        <v>1999</v>
      </c>
      <c r="Y4550">
        <v>3</v>
      </c>
      <c r="Z4550">
        <v>6</v>
      </c>
      <c r="AA4550">
        <v>2.35</v>
      </c>
      <c r="AB4550">
        <v>339</v>
      </c>
    </row>
    <row r="4551" spans="1:28" hidden="1" x14ac:dyDescent="0.25">
      <c r="A4551" t="s">
        <v>28</v>
      </c>
      <c r="B4551" t="s">
        <v>12957</v>
      </c>
      <c r="C4551">
        <v>377</v>
      </c>
      <c r="D4551">
        <v>112</v>
      </c>
      <c r="E4551">
        <v>310</v>
      </c>
      <c r="F4551">
        <v>616</v>
      </c>
      <c r="G4551" t="s">
        <v>710</v>
      </c>
      <c r="H4551">
        <v>33000</v>
      </c>
      <c r="I4551">
        <v>9701559</v>
      </c>
      <c r="J4551" t="s">
        <v>213</v>
      </c>
      <c r="K4551" t="s">
        <v>4212</v>
      </c>
      <c r="L4551" t="s">
        <v>21564</v>
      </c>
      <c r="M4551">
        <v>141425</v>
      </c>
      <c r="N4551">
        <v>35941</v>
      </c>
      <c r="O4551" t="s">
        <v>6700</v>
      </c>
      <c r="P4551">
        <v>0</v>
      </c>
      <c r="Q4551" t="s">
        <v>21565</v>
      </c>
      <c r="R4551" t="s">
        <v>21566</v>
      </c>
      <c r="S4551">
        <v>283</v>
      </c>
      <c r="T4551" t="s">
        <v>37</v>
      </c>
      <c r="U4551" t="s">
        <v>38</v>
      </c>
      <c r="V4551" t="s">
        <v>584</v>
      </c>
      <c r="W4551">
        <v>3500000</v>
      </c>
      <c r="X4551">
        <v>2010</v>
      </c>
      <c r="Y4551">
        <v>2000</v>
      </c>
      <c r="Z4551">
        <v>7.4</v>
      </c>
      <c r="AA4551">
        <v>1.66</v>
      </c>
      <c r="AB4551">
        <v>25000</v>
      </c>
    </row>
    <row r="4552" spans="1:28" hidden="1" x14ac:dyDescent="0.25">
      <c r="A4552" t="s">
        <v>28</v>
      </c>
      <c r="B4552" t="s">
        <v>21567</v>
      </c>
      <c r="C4552">
        <v>169</v>
      </c>
      <c r="D4552">
        <v>103</v>
      </c>
      <c r="E4552">
        <v>2</v>
      </c>
      <c r="F4552">
        <v>226</v>
      </c>
      <c r="G4552" t="s">
        <v>1922</v>
      </c>
      <c r="H4552">
        <v>2000</v>
      </c>
      <c r="I4552">
        <v>9013113</v>
      </c>
      <c r="J4552" t="s">
        <v>5382</v>
      </c>
      <c r="K4552" t="s">
        <v>4370</v>
      </c>
      <c r="L4552" t="s">
        <v>21568</v>
      </c>
      <c r="M4552">
        <v>36321</v>
      </c>
      <c r="N4552">
        <v>3192</v>
      </c>
      <c r="O4552" t="s">
        <v>21569</v>
      </c>
      <c r="P4552">
        <v>2</v>
      </c>
      <c r="Q4552" t="s">
        <v>21570</v>
      </c>
      <c r="R4552" t="s">
        <v>21571</v>
      </c>
      <c r="S4552">
        <v>230</v>
      </c>
      <c r="T4552" t="s">
        <v>37</v>
      </c>
      <c r="U4552" t="s">
        <v>38</v>
      </c>
      <c r="V4552" t="s">
        <v>584</v>
      </c>
      <c r="W4552">
        <v>1000000</v>
      </c>
      <c r="X4552">
        <v>2005</v>
      </c>
      <c r="Y4552">
        <v>508</v>
      </c>
      <c r="Z4552">
        <v>7.4</v>
      </c>
      <c r="AA4552">
        <v>1.85</v>
      </c>
      <c r="AB4552">
        <v>0</v>
      </c>
    </row>
    <row r="4553" spans="1:28" hidden="1" x14ac:dyDescent="0.25">
      <c r="A4553" t="s">
        <v>28</v>
      </c>
      <c r="B4553" t="s">
        <v>10982</v>
      </c>
      <c r="C4553">
        <v>225</v>
      </c>
      <c r="D4553">
        <v>83</v>
      </c>
      <c r="E4553">
        <v>19</v>
      </c>
      <c r="F4553">
        <v>128</v>
      </c>
      <c r="G4553" t="s">
        <v>21572</v>
      </c>
      <c r="H4553">
        <v>403</v>
      </c>
      <c r="I4553">
        <v>53245055</v>
      </c>
      <c r="J4553" t="s">
        <v>6402</v>
      </c>
      <c r="K4553" t="s">
        <v>21573</v>
      </c>
      <c r="L4553" t="s">
        <v>21574</v>
      </c>
      <c r="M4553">
        <v>30570</v>
      </c>
      <c r="N4553">
        <v>988</v>
      </c>
      <c r="O4553" t="s">
        <v>10229</v>
      </c>
      <c r="P4553">
        <v>0</v>
      </c>
      <c r="Q4553" t="s">
        <v>21575</v>
      </c>
      <c r="R4553" t="s">
        <v>21576</v>
      </c>
      <c r="S4553">
        <v>290</v>
      </c>
      <c r="T4553" t="s">
        <v>37</v>
      </c>
      <c r="U4553" t="s">
        <v>38</v>
      </c>
      <c r="V4553" t="s">
        <v>584</v>
      </c>
      <c r="W4553">
        <v>1000000</v>
      </c>
      <c r="X4553">
        <v>2012</v>
      </c>
      <c r="Y4553">
        <v>169</v>
      </c>
      <c r="Z4553">
        <v>4.2</v>
      </c>
      <c r="AA4553">
        <v>1.85</v>
      </c>
      <c r="AB4553">
        <v>12000</v>
      </c>
    </row>
    <row r="4554" spans="1:28" hidden="1" x14ac:dyDescent="0.25">
      <c r="A4554" t="s">
        <v>28</v>
      </c>
      <c r="B4554" t="s">
        <v>21577</v>
      </c>
      <c r="C4554">
        <v>101</v>
      </c>
      <c r="D4554">
        <v>109</v>
      </c>
      <c r="E4554">
        <v>199</v>
      </c>
      <c r="F4554">
        <v>44</v>
      </c>
      <c r="G4554" t="s">
        <v>21578</v>
      </c>
      <c r="H4554">
        <v>503</v>
      </c>
      <c r="I4554">
        <v>9000000</v>
      </c>
      <c r="J4554" t="s">
        <v>5509</v>
      </c>
      <c r="K4554" t="s">
        <v>2709</v>
      </c>
      <c r="L4554" t="s">
        <v>21579</v>
      </c>
      <c r="M4554">
        <v>7584</v>
      </c>
      <c r="N4554">
        <v>731</v>
      </c>
      <c r="O4554" t="s">
        <v>21580</v>
      </c>
      <c r="P4554">
        <v>8</v>
      </c>
      <c r="Q4554" t="s">
        <v>21581</v>
      </c>
      <c r="R4554" t="s">
        <v>21582</v>
      </c>
      <c r="S4554">
        <v>137</v>
      </c>
      <c r="T4554" t="s">
        <v>37</v>
      </c>
      <c r="U4554" t="s">
        <v>38</v>
      </c>
      <c r="V4554" t="s">
        <v>7333</v>
      </c>
      <c r="W4554">
        <v>900000</v>
      </c>
      <c r="X4554">
        <v>1970</v>
      </c>
      <c r="Y4554">
        <v>46</v>
      </c>
      <c r="Z4554">
        <v>6.2</v>
      </c>
      <c r="AA4554">
        <v>2.35</v>
      </c>
      <c r="AB4554">
        <v>0</v>
      </c>
    </row>
    <row r="4555" spans="1:28" hidden="1" x14ac:dyDescent="0.25">
      <c r="A4555" t="s">
        <v>746</v>
      </c>
      <c r="B4555" t="s">
        <v>21583</v>
      </c>
      <c r="C4555">
        <v>39</v>
      </c>
      <c r="D4555">
        <v>89</v>
      </c>
      <c r="E4555">
        <v>0</v>
      </c>
      <c r="F4555">
        <v>102</v>
      </c>
      <c r="G4555" t="s">
        <v>21584</v>
      </c>
      <c r="H4555">
        <v>356</v>
      </c>
      <c r="J4555" t="s">
        <v>4041</v>
      </c>
      <c r="K4555" t="s">
        <v>21585</v>
      </c>
      <c r="L4555" t="s">
        <v>21586</v>
      </c>
      <c r="M4555">
        <v>2636</v>
      </c>
      <c r="N4555">
        <v>831</v>
      </c>
      <c r="O4555" t="s">
        <v>21587</v>
      </c>
      <c r="P4555">
        <v>1</v>
      </c>
      <c r="Q4555" t="s">
        <v>21588</v>
      </c>
      <c r="R4555" t="s">
        <v>21589</v>
      </c>
      <c r="S4555">
        <v>36</v>
      </c>
      <c r="T4555" t="s">
        <v>37</v>
      </c>
      <c r="U4555" t="s">
        <v>38</v>
      </c>
      <c r="W4555">
        <v>1000000</v>
      </c>
      <c r="X4555">
        <v>1956</v>
      </c>
      <c r="Y4555">
        <v>110</v>
      </c>
      <c r="Z4555">
        <v>6.2</v>
      </c>
      <c r="AA4555">
        <v>2.35</v>
      </c>
      <c r="AB4555">
        <v>365</v>
      </c>
    </row>
    <row r="4556" spans="1:28" hidden="1" x14ac:dyDescent="0.25">
      <c r="A4556" t="s">
        <v>28</v>
      </c>
      <c r="B4556" t="s">
        <v>13513</v>
      </c>
      <c r="C4556">
        <v>372</v>
      </c>
      <c r="D4556">
        <v>96</v>
      </c>
      <c r="E4556">
        <v>49</v>
      </c>
      <c r="G4556" t="s">
        <v>21590</v>
      </c>
      <c r="H4556">
        <v>861</v>
      </c>
      <c r="I4556">
        <v>23808111</v>
      </c>
      <c r="J4556" t="s">
        <v>67</v>
      </c>
      <c r="K4556" t="s">
        <v>3313</v>
      </c>
      <c r="L4556" t="s">
        <v>21591</v>
      </c>
      <c r="M4556">
        <v>67654</v>
      </c>
      <c r="N4556">
        <v>929</v>
      </c>
      <c r="P4556">
        <v>0</v>
      </c>
      <c r="Q4556" t="s">
        <v>21592</v>
      </c>
      <c r="R4556" t="s">
        <v>21593</v>
      </c>
      <c r="S4556">
        <v>504</v>
      </c>
      <c r="T4556" t="s">
        <v>37</v>
      </c>
      <c r="U4556" t="s">
        <v>38</v>
      </c>
      <c r="V4556" t="s">
        <v>94</v>
      </c>
      <c r="X4556">
        <v>2006</v>
      </c>
      <c r="Y4556">
        <v>68</v>
      </c>
      <c r="Z4556">
        <v>7.5</v>
      </c>
      <c r="AA4556">
        <v>1.85</v>
      </c>
      <c r="AB4556">
        <v>0</v>
      </c>
    </row>
    <row r="4557" spans="1:28" hidden="1" x14ac:dyDescent="0.25">
      <c r="A4557" t="s">
        <v>746</v>
      </c>
      <c r="B4557" t="s">
        <v>21594</v>
      </c>
      <c r="C4557">
        <v>40</v>
      </c>
      <c r="D4557">
        <v>109</v>
      </c>
      <c r="E4557">
        <v>23</v>
      </c>
      <c r="F4557">
        <v>88</v>
      </c>
      <c r="G4557" t="s">
        <v>21595</v>
      </c>
      <c r="H4557">
        <v>183</v>
      </c>
      <c r="J4557" t="s">
        <v>21596</v>
      </c>
      <c r="K4557" t="s">
        <v>21597</v>
      </c>
      <c r="L4557" t="s">
        <v>21598</v>
      </c>
      <c r="M4557">
        <v>7346</v>
      </c>
      <c r="N4557">
        <v>510</v>
      </c>
      <c r="O4557" t="s">
        <v>21599</v>
      </c>
      <c r="P4557">
        <v>0</v>
      </c>
      <c r="Q4557" t="s">
        <v>21600</v>
      </c>
      <c r="R4557" t="s">
        <v>21601</v>
      </c>
      <c r="S4557">
        <v>69</v>
      </c>
      <c r="T4557" t="s">
        <v>37</v>
      </c>
      <c r="U4557" t="s">
        <v>38</v>
      </c>
      <c r="V4557" t="s">
        <v>6035</v>
      </c>
      <c r="W4557">
        <v>1000000</v>
      </c>
      <c r="X4557">
        <v>1949</v>
      </c>
      <c r="Y4557">
        <v>102</v>
      </c>
      <c r="Z4557">
        <v>7.2</v>
      </c>
      <c r="AA4557">
        <v>1.37</v>
      </c>
      <c r="AB4557">
        <v>624</v>
      </c>
    </row>
    <row r="4558" spans="1:28" hidden="1" x14ac:dyDescent="0.25">
      <c r="A4558" t="s">
        <v>28</v>
      </c>
      <c r="B4558" t="s">
        <v>486</v>
      </c>
      <c r="C4558">
        <v>129</v>
      </c>
      <c r="D4558">
        <v>122</v>
      </c>
      <c r="E4558">
        <v>17000</v>
      </c>
      <c r="F4558">
        <v>184</v>
      </c>
      <c r="G4558" t="s">
        <v>21602</v>
      </c>
      <c r="H4558">
        <v>543</v>
      </c>
      <c r="I4558">
        <v>5355376</v>
      </c>
      <c r="J4558" t="s">
        <v>21603</v>
      </c>
      <c r="K4558" t="s">
        <v>21604</v>
      </c>
      <c r="L4558" t="s">
        <v>21605</v>
      </c>
      <c r="M4558">
        <v>9638</v>
      </c>
      <c r="N4558">
        <v>1218</v>
      </c>
      <c r="O4558" t="s">
        <v>21606</v>
      </c>
      <c r="P4558">
        <v>0</v>
      </c>
      <c r="Q4558" t="s">
        <v>21607</v>
      </c>
      <c r="R4558" t="s">
        <v>21608</v>
      </c>
      <c r="S4558">
        <v>67</v>
      </c>
      <c r="T4558" t="s">
        <v>37</v>
      </c>
      <c r="U4558" t="s">
        <v>38</v>
      </c>
      <c r="V4558" t="s">
        <v>39</v>
      </c>
      <c r="X4558">
        <v>2008</v>
      </c>
      <c r="Y4558">
        <v>426</v>
      </c>
      <c r="Z4558">
        <v>7.2</v>
      </c>
      <c r="AA4558">
        <v>1.85</v>
      </c>
      <c r="AB4558">
        <v>0</v>
      </c>
    </row>
    <row r="4559" spans="1:28" hidden="1" x14ac:dyDescent="0.25">
      <c r="A4559" t="s">
        <v>28</v>
      </c>
      <c r="B4559" t="s">
        <v>16338</v>
      </c>
      <c r="C4559">
        <v>285</v>
      </c>
      <c r="D4559">
        <v>100</v>
      </c>
      <c r="E4559">
        <v>0</v>
      </c>
      <c r="F4559">
        <v>389</v>
      </c>
      <c r="G4559" t="s">
        <v>1007</v>
      </c>
      <c r="H4559">
        <v>640</v>
      </c>
      <c r="I4559">
        <v>7186670</v>
      </c>
      <c r="J4559" t="s">
        <v>17699</v>
      </c>
      <c r="K4559" t="s">
        <v>73</v>
      </c>
      <c r="L4559" t="s">
        <v>21609</v>
      </c>
      <c r="M4559">
        <v>21468</v>
      </c>
      <c r="N4559">
        <v>2082</v>
      </c>
      <c r="O4559" t="s">
        <v>21610</v>
      </c>
      <c r="P4559">
        <v>0</v>
      </c>
      <c r="Q4559" t="s">
        <v>21611</v>
      </c>
      <c r="R4559" t="s">
        <v>21612</v>
      </c>
      <c r="S4559">
        <v>164</v>
      </c>
      <c r="T4559" t="s">
        <v>37</v>
      </c>
      <c r="U4559" t="s">
        <v>38</v>
      </c>
      <c r="V4559" t="s">
        <v>584</v>
      </c>
      <c r="W4559">
        <v>6000000</v>
      </c>
      <c r="X4559">
        <v>2013</v>
      </c>
      <c r="Y4559">
        <v>550</v>
      </c>
      <c r="Z4559">
        <v>5.4</v>
      </c>
      <c r="AA4559">
        <v>2.35</v>
      </c>
      <c r="AB4559">
        <v>12000</v>
      </c>
    </row>
    <row r="4560" spans="1:28" hidden="1" x14ac:dyDescent="0.25">
      <c r="A4560" t="s">
        <v>28</v>
      </c>
      <c r="B4560" t="s">
        <v>21613</v>
      </c>
      <c r="C4560">
        <v>29</v>
      </c>
      <c r="D4560">
        <v>109</v>
      </c>
      <c r="E4560">
        <v>0</v>
      </c>
      <c r="F4560">
        <v>30</v>
      </c>
      <c r="G4560" t="s">
        <v>21614</v>
      </c>
      <c r="H4560">
        <v>202</v>
      </c>
      <c r="J4560" t="s">
        <v>12743</v>
      </c>
      <c r="K4560" t="s">
        <v>11948</v>
      </c>
      <c r="L4560" t="s">
        <v>21615</v>
      </c>
      <c r="M4560">
        <v>162</v>
      </c>
      <c r="N4560">
        <v>283</v>
      </c>
      <c r="O4560" t="s">
        <v>21616</v>
      </c>
      <c r="P4560">
        <v>0</v>
      </c>
      <c r="Q4560" t="s">
        <v>21617</v>
      </c>
      <c r="R4560" t="s">
        <v>21618</v>
      </c>
      <c r="S4560">
        <v>5</v>
      </c>
      <c r="T4560" t="s">
        <v>37</v>
      </c>
      <c r="U4560" t="s">
        <v>56</v>
      </c>
      <c r="W4560">
        <v>1100000</v>
      </c>
      <c r="X4560">
        <v>2015</v>
      </c>
      <c r="Y4560">
        <v>47</v>
      </c>
      <c r="Z4560">
        <v>7</v>
      </c>
      <c r="AA4560">
        <v>1.85</v>
      </c>
      <c r="AB4560">
        <v>75</v>
      </c>
    </row>
    <row r="4561" spans="1:28" hidden="1" x14ac:dyDescent="0.25">
      <c r="A4561" t="s">
        <v>28</v>
      </c>
      <c r="B4561" t="s">
        <v>21619</v>
      </c>
      <c r="C4561">
        <v>337</v>
      </c>
      <c r="D4561">
        <v>95</v>
      </c>
      <c r="E4561">
        <v>20</v>
      </c>
      <c r="F4561">
        <v>365</v>
      </c>
      <c r="G4561" t="s">
        <v>3082</v>
      </c>
      <c r="H4561">
        <v>422</v>
      </c>
      <c r="I4561">
        <v>5997134</v>
      </c>
      <c r="J4561" t="s">
        <v>5021</v>
      </c>
      <c r="K4561" t="s">
        <v>11566</v>
      </c>
      <c r="L4561" t="s">
        <v>21620</v>
      </c>
      <c r="M4561">
        <v>36381</v>
      </c>
      <c r="N4561">
        <v>1899</v>
      </c>
      <c r="O4561" t="s">
        <v>21621</v>
      </c>
      <c r="P4561">
        <v>3</v>
      </c>
      <c r="Q4561" t="s">
        <v>21622</v>
      </c>
      <c r="R4561" t="s">
        <v>21623</v>
      </c>
      <c r="S4561">
        <v>126</v>
      </c>
      <c r="T4561" t="s">
        <v>37</v>
      </c>
      <c r="U4561" t="s">
        <v>38</v>
      </c>
      <c r="V4561" t="s">
        <v>584</v>
      </c>
      <c r="W4561">
        <v>1000000</v>
      </c>
      <c r="X4561">
        <v>2012</v>
      </c>
      <c r="Y4561">
        <v>374</v>
      </c>
      <c r="Z4561">
        <v>7.2</v>
      </c>
      <c r="AA4561">
        <v>1.85</v>
      </c>
      <c r="AB4561">
        <v>11000</v>
      </c>
    </row>
    <row r="4562" spans="1:28" hidden="1" x14ac:dyDescent="0.25">
      <c r="A4562" t="s">
        <v>28</v>
      </c>
      <c r="B4562" t="s">
        <v>21624</v>
      </c>
      <c r="C4562">
        <v>120</v>
      </c>
      <c r="D4562">
        <v>94</v>
      </c>
      <c r="E4562">
        <v>11</v>
      </c>
      <c r="F4562">
        <v>2</v>
      </c>
      <c r="G4562" t="s">
        <v>21625</v>
      </c>
      <c r="H4562">
        <v>37</v>
      </c>
      <c r="I4562">
        <v>4417124</v>
      </c>
      <c r="J4562" t="s">
        <v>67</v>
      </c>
      <c r="K4562" t="s">
        <v>21626</v>
      </c>
      <c r="L4562" t="s">
        <v>21627</v>
      </c>
      <c r="M4562">
        <v>42389</v>
      </c>
      <c r="N4562">
        <v>42</v>
      </c>
      <c r="O4562" t="s">
        <v>21628</v>
      </c>
      <c r="P4562">
        <v>0</v>
      </c>
      <c r="Q4562" t="s">
        <v>21629</v>
      </c>
      <c r="R4562" t="s">
        <v>21630</v>
      </c>
      <c r="S4562">
        <v>183</v>
      </c>
      <c r="T4562" t="s">
        <v>37</v>
      </c>
      <c r="U4562" t="s">
        <v>38</v>
      </c>
      <c r="V4562" t="s">
        <v>94</v>
      </c>
      <c r="X4562">
        <v>2008</v>
      </c>
      <c r="Y4562">
        <v>3</v>
      </c>
      <c r="Z4562">
        <v>7.9</v>
      </c>
      <c r="AA4562">
        <v>1.78</v>
      </c>
      <c r="AB4562">
        <v>37000</v>
      </c>
    </row>
    <row r="4563" spans="1:28" hidden="1" x14ac:dyDescent="0.25">
      <c r="A4563" t="s">
        <v>28</v>
      </c>
      <c r="B4563" t="s">
        <v>18266</v>
      </c>
      <c r="C4563">
        <v>40</v>
      </c>
      <c r="D4563">
        <v>107</v>
      </c>
      <c r="E4563">
        <v>10</v>
      </c>
      <c r="F4563">
        <v>245</v>
      </c>
      <c r="G4563" t="s">
        <v>21631</v>
      </c>
      <c r="H4563">
        <v>544</v>
      </c>
      <c r="I4563">
        <v>5355847</v>
      </c>
      <c r="J4563" t="s">
        <v>3408</v>
      </c>
      <c r="K4563" t="s">
        <v>18778</v>
      </c>
      <c r="L4563" t="s">
        <v>21632</v>
      </c>
      <c r="M4563">
        <v>6110</v>
      </c>
      <c r="N4563">
        <v>1147</v>
      </c>
      <c r="O4563" t="s">
        <v>21633</v>
      </c>
      <c r="P4563">
        <v>1</v>
      </c>
      <c r="Q4563" t="s">
        <v>21634</v>
      </c>
      <c r="R4563" t="s">
        <v>21635</v>
      </c>
      <c r="S4563">
        <v>82</v>
      </c>
      <c r="T4563" t="s">
        <v>37</v>
      </c>
      <c r="U4563" t="s">
        <v>38</v>
      </c>
      <c r="V4563" t="s">
        <v>39</v>
      </c>
      <c r="X4563">
        <v>2011</v>
      </c>
      <c r="Y4563">
        <v>264</v>
      </c>
      <c r="Z4563">
        <v>6.8</v>
      </c>
      <c r="AB4563">
        <v>0</v>
      </c>
    </row>
    <row r="4564" spans="1:28" hidden="1" x14ac:dyDescent="0.25">
      <c r="A4564" t="s">
        <v>28</v>
      </c>
      <c r="B4564" t="s">
        <v>13180</v>
      </c>
      <c r="C4564">
        <v>38</v>
      </c>
      <c r="D4564">
        <v>104</v>
      </c>
      <c r="E4564">
        <v>122</v>
      </c>
      <c r="F4564">
        <v>458</v>
      </c>
      <c r="G4564" t="s">
        <v>19362</v>
      </c>
      <c r="H4564">
        <v>22000</v>
      </c>
      <c r="I4564">
        <v>3386698</v>
      </c>
      <c r="J4564" t="s">
        <v>1414</v>
      </c>
      <c r="K4564" t="s">
        <v>696</v>
      </c>
      <c r="L4564" t="s">
        <v>21636</v>
      </c>
      <c r="M4564">
        <v>4195</v>
      </c>
      <c r="N4564">
        <v>23461</v>
      </c>
      <c r="O4564" t="s">
        <v>4593</v>
      </c>
      <c r="P4564">
        <v>1</v>
      </c>
      <c r="Q4564" t="s">
        <v>21637</v>
      </c>
      <c r="R4564" t="s">
        <v>21638</v>
      </c>
      <c r="S4564">
        <v>86</v>
      </c>
      <c r="T4564" t="s">
        <v>37</v>
      </c>
      <c r="U4564" t="s">
        <v>38</v>
      </c>
      <c r="V4564" t="s">
        <v>584</v>
      </c>
      <c r="W4564">
        <v>1000000</v>
      </c>
      <c r="X4564">
        <v>1998</v>
      </c>
      <c r="Y4564">
        <v>472</v>
      </c>
      <c r="Z4564">
        <v>6.7</v>
      </c>
      <c r="AA4564">
        <v>1.85</v>
      </c>
      <c r="AB4564">
        <v>392</v>
      </c>
    </row>
    <row r="4565" spans="1:28" hidden="1" x14ac:dyDescent="0.25">
      <c r="A4565" t="s">
        <v>28</v>
      </c>
      <c r="B4565" t="s">
        <v>8185</v>
      </c>
      <c r="C4565">
        <v>387</v>
      </c>
      <c r="D4565">
        <v>96</v>
      </c>
      <c r="E4565">
        <v>655</v>
      </c>
      <c r="F4565">
        <v>973</v>
      </c>
      <c r="G4565" t="s">
        <v>749</v>
      </c>
      <c r="H4565">
        <v>24000</v>
      </c>
      <c r="I4565">
        <v>143492840</v>
      </c>
      <c r="J4565" t="s">
        <v>1414</v>
      </c>
      <c r="K4565" t="s">
        <v>81</v>
      </c>
      <c r="L4565" t="s">
        <v>16440</v>
      </c>
      <c r="M4565">
        <v>414345</v>
      </c>
      <c r="N4565">
        <v>28817</v>
      </c>
      <c r="O4565" t="s">
        <v>476</v>
      </c>
      <c r="P4565">
        <v>0</v>
      </c>
      <c r="Q4565" t="s">
        <v>16441</v>
      </c>
      <c r="R4565" t="s">
        <v>16442</v>
      </c>
      <c r="S4565">
        <v>881</v>
      </c>
      <c r="T4565" t="s">
        <v>37</v>
      </c>
      <c r="U4565" t="s">
        <v>38</v>
      </c>
      <c r="V4565" t="s">
        <v>39</v>
      </c>
      <c r="W4565">
        <v>7500000</v>
      </c>
      <c r="X4565">
        <v>2007</v>
      </c>
      <c r="Y4565">
        <v>3000</v>
      </c>
      <c r="Z4565">
        <v>7.5</v>
      </c>
      <c r="AA4565">
        <v>1.85</v>
      </c>
      <c r="AB4565">
        <v>10000</v>
      </c>
    </row>
    <row r="4566" spans="1:28" hidden="1" x14ac:dyDescent="0.25">
      <c r="A4566" t="s">
        <v>28</v>
      </c>
      <c r="B4566" t="s">
        <v>21639</v>
      </c>
      <c r="C4566">
        <v>185</v>
      </c>
      <c r="D4566">
        <v>93</v>
      </c>
      <c r="E4566">
        <v>7</v>
      </c>
      <c r="F4566">
        <v>180</v>
      </c>
      <c r="G4566" t="s">
        <v>9230</v>
      </c>
      <c r="H4566">
        <v>3000</v>
      </c>
      <c r="I4566">
        <v>5283379</v>
      </c>
      <c r="J4566" t="s">
        <v>2526</v>
      </c>
      <c r="K4566" t="s">
        <v>947</v>
      </c>
      <c r="L4566" t="s">
        <v>21640</v>
      </c>
      <c r="M4566">
        <v>31254</v>
      </c>
      <c r="N4566">
        <v>3986</v>
      </c>
      <c r="O4566" t="s">
        <v>21641</v>
      </c>
      <c r="P4566">
        <v>2</v>
      </c>
      <c r="Q4566" t="s">
        <v>21642</v>
      </c>
      <c r="R4566" t="s">
        <v>21643</v>
      </c>
      <c r="S4566">
        <v>79</v>
      </c>
      <c r="T4566" t="s">
        <v>37</v>
      </c>
      <c r="U4566" t="s">
        <v>38</v>
      </c>
      <c r="V4566" t="s">
        <v>584</v>
      </c>
      <c r="X4566">
        <v>2014</v>
      </c>
      <c r="Y4566">
        <v>439</v>
      </c>
      <c r="Z4566">
        <v>6.8</v>
      </c>
      <c r="AA4566">
        <v>2.35</v>
      </c>
      <c r="AB4566">
        <v>0</v>
      </c>
    </row>
    <row r="4567" spans="1:28" hidden="1" x14ac:dyDescent="0.25">
      <c r="A4567" t="s">
        <v>28</v>
      </c>
      <c r="B4567" t="s">
        <v>21644</v>
      </c>
      <c r="C4567">
        <v>348</v>
      </c>
      <c r="D4567">
        <v>102</v>
      </c>
      <c r="E4567">
        <v>46</v>
      </c>
      <c r="F4567">
        <v>287</v>
      </c>
      <c r="G4567" t="s">
        <v>21645</v>
      </c>
      <c r="H4567">
        <v>321</v>
      </c>
      <c r="I4567">
        <v>2981638</v>
      </c>
      <c r="J4567" t="s">
        <v>1923</v>
      </c>
      <c r="K4567" t="s">
        <v>21509</v>
      </c>
      <c r="L4567" t="s">
        <v>21646</v>
      </c>
      <c r="M4567">
        <v>40425</v>
      </c>
      <c r="N4567">
        <v>1263</v>
      </c>
      <c r="O4567" t="s">
        <v>4805</v>
      </c>
      <c r="P4567">
        <v>0</v>
      </c>
      <c r="Q4567" t="s">
        <v>21647</v>
      </c>
      <c r="R4567" t="s">
        <v>21648</v>
      </c>
      <c r="S4567">
        <v>186</v>
      </c>
      <c r="T4567" t="s">
        <v>37</v>
      </c>
      <c r="U4567" t="s">
        <v>38</v>
      </c>
      <c r="V4567" t="s">
        <v>584</v>
      </c>
      <c r="X4567">
        <v>2011</v>
      </c>
      <c r="Y4567">
        <v>300</v>
      </c>
      <c r="Z4567">
        <v>6.9</v>
      </c>
      <c r="AA4567">
        <v>2.35</v>
      </c>
      <c r="AB4567">
        <v>0</v>
      </c>
    </row>
    <row r="4568" spans="1:28" hidden="1" x14ac:dyDescent="0.25">
      <c r="A4568" t="s">
        <v>28</v>
      </c>
      <c r="B4568" t="s">
        <v>21649</v>
      </c>
      <c r="C4568">
        <v>155</v>
      </c>
      <c r="D4568">
        <v>84</v>
      </c>
      <c r="E4568">
        <v>9</v>
      </c>
      <c r="F4568">
        <v>313</v>
      </c>
      <c r="G4568" t="s">
        <v>21650</v>
      </c>
      <c r="H4568">
        <v>612</v>
      </c>
      <c r="I4568">
        <v>3122616</v>
      </c>
      <c r="J4568" t="s">
        <v>2526</v>
      </c>
      <c r="K4568" t="s">
        <v>2262</v>
      </c>
      <c r="L4568" t="s">
        <v>21651</v>
      </c>
      <c r="M4568">
        <v>16594</v>
      </c>
      <c r="N4568">
        <v>1587</v>
      </c>
      <c r="O4568" t="s">
        <v>21652</v>
      </c>
      <c r="P4568">
        <v>1</v>
      </c>
      <c r="Q4568" t="s">
        <v>21653</v>
      </c>
      <c r="R4568" t="s">
        <v>21654</v>
      </c>
      <c r="S4568">
        <v>73</v>
      </c>
      <c r="T4568" t="s">
        <v>37</v>
      </c>
      <c r="U4568" t="s">
        <v>38</v>
      </c>
      <c r="V4568" t="s">
        <v>584</v>
      </c>
      <c r="X4568">
        <v>2014</v>
      </c>
      <c r="Y4568">
        <v>457</v>
      </c>
      <c r="Z4568">
        <v>6.8</v>
      </c>
      <c r="AA4568">
        <v>2.35</v>
      </c>
      <c r="AB4568">
        <v>0</v>
      </c>
    </row>
    <row r="4569" spans="1:28" hidden="1" x14ac:dyDescent="0.25">
      <c r="A4569" t="s">
        <v>28</v>
      </c>
      <c r="B4569" t="s">
        <v>21655</v>
      </c>
      <c r="C4569">
        <v>181</v>
      </c>
      <c r="D4569">
        <v>97</v>
      </c>
      <c r="E4569">
        <v>33</v>
      </c>
      <c r="F4569">
        <v>229</v>
      </c>
      <c r="G4569" t="s">
        <v>21656</v>
      </c>
      <c r="H4569">
        <v>496</v>
      </c>
      <c r="I4569">
        <v>2508841</v>
      </c>
      <c r="J4569" t="s">
        <v>1934</v>
      </c>
      <c r="K4569" t="s">
        <v>7182</v>
      </c>
      <c r="L4569" t="s">
        <v>21657</v>
      </c>
      <c r="M4569">
        <v>21746</v>
      </c>
      <c r="N4569">
        <v>994</v>
      </c>
      <c r="O4569" t="s">
        <v>21658</v>
      </c>
      <c r="P4569">
        <v>1</v>
      </c>
      <c r="Q4569" t="s">
        <v>21659</v>
      </c>
      <c r="R4569" t="s">
        <v>21660</v>
      </c>
      <c r="S4569">
        <v>93</v>
      </c>
      <c r="T4569" t="s">
        <v>37</v>
      </c>
      <c r="U4569" t="s">
        <v>38</v>
      </c>
      <c r="V4569" t="s">
        <v>584</v>
      </c>
      <c r="W4569">
        <v>1000000</v>
      </c>
      <c r="X4569">
        <v>2008</v>
      </c>
      <c r="Y4569">
        <v>238</v>
      </c>
      <c r="Z4569">
        <v>7.2</v>
      </c>
      <c r="AA4569">
        <v>1.85</v>
      </c>
      <c r="AB4569">
        <v>0</v>
      </c>
    </row>
    <row r="4570" spans="1:28" hidden="1" x14ac:dyDescent="0.25">
      <c r="A4570" t="s">
        <v>28</v>
      </c>
      <c r="B4570" t="s">
        <v>21661</v>
      </c>
      <c r="C4570">
        <v>149</v>
      </c>
      <c r="D4570">
        <v>91</v>
      </c>
      <c r="E4570">
        <v>9</v>
      </c>
      <c r="F4570">
        <v>13</v>
      </c>
      <c r="G4570" t="s">
        <v>21662</v>
      </c>
      <c r="H4570">
        <v>130</v>
      </c>
      <c r="I4570">
        <v>4946250</v>
      </c>
      <c r="J4570" t="s">
        <v>4067</v>
      </c>
      <c r="K4570" t="s">
        <v>19898</v>
      </c>
      <c r="L4570" t="s">
        <v>21663</v>
      </c>
      <c r="M4570">
        <v>9540</v>
      </c>
      <c r="N4570">
        <v>198</v>
      </c>
      <c r="O4570" t="s">
        <v>21664</v>
      </c>
      <c r="P4570">
        <v>0</v>
      </c>
      <c r="Q4570" t="s">
        <v>21665</v>
      </c>
      <c r="R4570" t="s">
        <v>21666</v>
      </c>
      <c r="S4570">
        <v>80</v>
      </c>
      <c r="T4570" t="s">
        <v>37</v>
      </c>
      <c r="U4570" t="s">
        <v>38</v>
      </c>
      <c r="V4570" t="s">
        <v>39</v>
      </c>
      <c r="W4570">
        <v>1000000</v>
      </c>
      <c r="X4570">
        <v>2013</v>
      </c>
      <c r="Y4570">
        <v>19</v>
      </c>
      <c r="Z4570">
        <v>7.4</v>
      </c>
      <c r="AA4570">
        <v>1.78</v>
      </c>
      <c r="AB4570">
        <v>14000</v>
      </c>
    </row>
    <row r="4571" spans="1:28" hidden="1" x14ac:dyDescent="0.25">
      <c r="A4571" t="s">
        <v>28</v>
      </c>
      <c r="B4571" t="s">
        <v>17440</v>
      </c>
      <c r="C4571">
        <v>54</v>
      </c>
      <c r="D4571">
        <v>84</v>
      </c>
      <c r="E4571">
        <v>56</v>
      </c>
      <c r="F4571">
        <v>13</v>
      </c>
      <c r="G4571" t="s">
        <v>21667</v>
      </c>
      <c r="H4571">
        <v>21000</v>
      </c>
      <c r="I4571">
        <v>1950218</v>
      </c>
      <c r="J4571" t="s">
        <v>2526</v>
      </c>
      <c r="K4571" t="s">
        <v>96</v>
      </c>
      <c r="L4571" t="s">
        <v>21668</v>
      </c>
      <c r="M4571">
        <v>5933</v>
      </c>
      <c r="N4571">
        <v>21124</v>
      </c>
      <c r="O4571" t="s">
        <v>21669</v>
      </c>
      <c r="P4571">
        <v>3</v>
      </c>
      <c r="Q4571" t="s">
        <v>21670</v>
      </c>
      <c r="R4571" t="s">
        <v>21671</v>
      </c>
      <c r="S4571">
        <v>102</v>
      </c>
      <c r="T4571" t="s">
        <v>37</v>
      </c>
      <c r="U4571" t="s">
        <v>38</v>
      </c>
      <c r="V4571" t="s">
        <v>584</v>
      </c>
      <c r="W4571">
        <v>1000000</v>
      </c>
      <c r="X4571">
        <v>1997</v>
      </c>
      <c r="Y4571">
        <v>104</v>
      </c>
      <c r="Z4571">
        <v>5.6</v>
      </c>
      <c r="AA4571">
        <v>1.85</v>
      </c>
      <c r="AB4571">
        <v>387</v>
      </c>
    </row>
    <row r="4572" spans="1:28" hidden="1" x14ac:dyDescent="0.25">
      <c r="A4572" t="s">
        <v>28</v>
      </c>
      <c r="B4572" t="s">
        <v>16100</v>
      </c>
      <c r="C4572">
        <v>18</v>
      </c>
      <c r="D4572">
        <v>86</v>
      </c>
      <c r="E4572">
        <v>132</v>
      </c>
      <c r="F4572">
        <v>584</v>
      </c>
      <c r="G4572" t="s">
        <v>2260</v>
      </c>
      <c r="H4572">
        <v>778</v>
      </c>
      <c r="I4572">
        <v>1277257</v>
      </c>
      <c r="J4572" t="s">
        <v>1414</v>
      </c>
      <c r="K4572" t="s">
        <v>4366</v>
      </c>
      <c r="L4572" t="s">
        <v>21672</v>
      </c>
      <c r="M4572">
        <v>2629</v>
      </c>
      <c r="N4572">
        <v>2400</v>
      </c>
      <c r="O4572" t="s">
        <v>3554</v>
      </c>
      <c r="P4572">
        <v>2</v>
      </c>
      <c r="Q4572" t="s">
        <v>21673</v>
      </c>
      <c r="R4572" t="s">
        <v>21674</v>
      </c>
      <c r="S4572">
        <v>32</v>
      </c>
      <c r="T4572" t="s">
        <v>37</v>
      </c>
      <c r="U4572" t="s">
        <v>56</v>
      </c>
      <c r="V4572" t="s">
        <v>584</v>
      </c>
      <c r="W4572">
        <v>1000000</v>
      </c>
      <c r="X4572">
        <v>1996</v>
      </c>
      <c r="Y4572">
        <v>695</v>
      </c>
      <c r="Z4572">
        <v>6.8</v>
      </c>
      <c r="AA4572">
        <v>1.85</v>
      </c>
      <c r="AB4572">
        <v>227</v>
      </c>
    </row>
    <row r="4573" spans="1:28" hidden="1" x14ac:dyDescent="0.25">
      <c r="A4573" t="s">
        <v>28</v>
      </c>
      <c r="B4573" t="s">
        <v>13124</v>
      </c>
      <c r="C4573">
        <v>122</v>
      </c>
      <c r="D4573">
        <v>91</v>
      </c>
      <c r="E4573">
        <v>11</v>
      </c>
      <c r="F4573">
        <v>121</v>
      </c>
      <c r="G4573" t="s">
        <v>189</v>
      </c>
      <c r="H4573">
        <v>1000</v>
      </c>
      <c r="I4573">
        <v>45857453</v>
      </c>
      <c r="J4573" t="s">
        <v>5509</v>
      </c>
      <c r="K4573" t="s">
        <v>137</v>
      </c>
      <c r="L4573" t="s">
        <v>18862</v>
      </c>
      <c r="M4573">
        <v>82232</v>
      </c>
      <c r="N4573">
        <v>2323</v>
      </c>
      <c r="O4573" t="s">
        <v>18863</v>
      </c>
      <c r="P4573">
        <v>3</v>
      </c>
      <c r="Q4573" t="s">
        <v>18864</v>
      </c>
      <c r="R4573" t="s">
        <v>18865</v>
      </c>
      <c r="S4573">
        <v>174</v>
      </c>
      <c r="T4573" t="s">
        <v>37</v>
      </c>
      <c r="U4573" t="s">
        <v>56</v>
      </c>
      <c r="V4573" t="s">
        <v>584</v>
      </c>
      <c r="W4573">
        <v>3500000</v>
      </c>
      <c r="X4573">
        <v>1997</v>
      </c>
      <c r="Y4573">
        <v>891</v>
      </c>
      <c r="Z4573">
        <v>7.2</v>
      </c>
      <c r="AA4573">
        <v>1.85</v>
      </c>
      <c r="AB4573">
        <v>0</v>
      </c>
    </row>
    <row r="4574" spans="1:28" hidden="1" x14ac:dyDescent="0.25">
      <c r="A4574" t="s">
        <v>28</v>
      </c>
      <c r="B4574" t="s">
        <v>21675</v>
      </c>
      <c r="C4574">
        <v>87</v>
      </c>
      <c r="D4574">
        <v>92</v>
      </c>
      <c r="E4574">
        <v>2</v>
      </c>
      <c r="F4574">
        <v>5</v>
      </c>
      <c r="G4574" t="s">
        <v>21676</v>
      </c>
      <c r="H4574">
        <v>783</v>
      </c>
      <c r="I4574">
        <v>1677838</v>
      </c>
      <c r="J4574" t="s">
        <v>67</v>
      </c>
      <c r="K4574" t="s">
        <v>971</v>
      </c>
      <c r="L4574" t="s">
        <v>21677</v>
      </c>
      <c r="M4574">
        <v>11283</v>
      </c>
      <c r="N4574">
        <v>1447</v>
      </c>
      <c r="O4574" t="s">
        <v>21678</v>
      </c>
      <c r="P4574">
        <v>0</v>
      </c>
      <c r="Q4574" t="s">
        <v>21679</v>
      </c>
      <c r="R4574" t="s">
        <v>21680</v>
      </c>
      <c r="S4574">
        <v>155</v>
      </c>
      <c r="T4574" t="s">
        <v>37</v>
      </c>
      <c r="U4574" t="s">
        <v>38</v>
      </c>
      <c r="V4574" t="s">
        <v>94</v>
      </c>
      <c r="W4574">
        <v>1000000</v>
      </c>
      <c r="X4574">
        <v>2006</v>
      </c>
      <c r="Y4574">
        <v>659</v>
      </c>
      <c r="Z4574">
        <v>7.7</v>
      </c>
      <c r="AA4574">
        <v>1.75</v>
      </c>
      <c r="AB4574">
        <v>0</v>
      </c>
    </row>
    <row r="4575" spans="1:28" hidden="1" x14ac:dyDescent="0.25">
      <c r="A4575" t="s">
        <v>28</v>
      </c>
      <c r="B4575" t="s">
        <v>21681</v>
      </c>
      <c r="C4575">
        <v>51</v>
      </c>
      <c r="D4575">
        <v>94</v>
      </c>
      <c r="E4575">
        <v>112</v>
      </c>
      <c r="F4575">
        <v>428</v>
      </c>
      <c r="G4575" t="s">
        <v>6381</v>
      </c>
      <c r="H4575">
        <v>1000</v>
      </c>
      <c r="I4575">
        <v>1744858</v>
      </c>
      <c r="J4575" t="s">
        <v>4478</v>
      </c>
      <c r="K4575" t="s">
        <v>1376</v>
      </c>
      <c r="L4575" t="s">
        <v>21682</v>
      </c>
      <c r="M4575">
        <v>6084</v>
      </c>
      <c r="N4575">
        <v>3085</v>
      </c>
      <c r="O4575" t="s">
        <v>8991</v>
      </c>
      <c r="P4575">
        <v>1</v>
      </c>
      <c r="Q4575" t="s">
        <v>21683</v>
      </c>
      <c r="R4575" t="s">
        <v>21684</v>
      </c>
      <c r="S4575">
        <v>120</v>
      </c>
      <c r="T4575" t="s">
        <v>37</v>
      </c>
      <c r="U4575" t="s">
        <v>38</v>
      </c>
      <c r="V4575" t="s">
        <v>584</v>
      </c>
      <c r="W4575">
        <v>1000000</v>
      </c>
      <c r="X4575">
        <v>2000</v>
      </c>
      <c r="Y4575">
        <v>826</v>
      </c>
      <c r="Z4575">
        <v>7</v>
      </c>
      <c r="AA4575">
        <v>2.35</v>
      </c>
      <c r="AB4575">
        <v>671</v>
      </c>
    </row>
    <row r="4576" spans="1:28" hidden="1" x14ac:dyDescent="0.25">
      <c r="A4576" t="s">
        <v>28</v>
      </c>
      <c r="B4576" t="s">
        <v>17770</v>
      </c>
      <c r="C4576">
        <v>260</v>
      </c>
      <c r="D4576">
        <v>92</v>
      </c>
      <c r="E4576">
        <v>152</v>
      </c>
      <c r="F4576">
        <v>124</v>
      </c>
      <c r="G4576" t="s">
        <v>17053</v>
      </c>
      <c r="H4576">
        <v>1000</v>
      </c>
      <c r="J4576" t="s">
        <v>21685</v>
      </c>
      <c r="K4576" t="s">
        <v>6007</v>
      </c>
      <c r="L4576" t="s">
        <v>21686</v>
      </c>
      <c r="M4576">
        <v>38893</v>
      </c>
      <c r="N4576">
        <v>1587</v>
      </c>
      <c r="O4576" t="s">
        <v>21687</v>
      </c>
      <c r="P4576">
        <v>2</v>
      </c>
      <c r="Q4576" t="s">
        <v>21688</v>
      </c>
      <c r="R4576" t="s">
        <v>21689</v>
      </c>
      <c r="S4576">
        <v>366</v>
      </c>
      <c r="T4576" t="s">
        <v>37</v>
      </c>
      <c r="U4576" t="s">
        <v>38</v>
      </c>
      <c r="V4576" t="s">
        <v>584</v>
      </c>
      <c r="W4576">
        <v>1000000</v>
      </c>
      <c r="X4576">
        <v>2002</v>
      </c>
      <c r="Y4576">
        <v>282</v>
      </c>
      <c r="Z4576">
        <v>7.2</v>
      </c>
      <c r="AA4576">
        <v>1.85</v>
      </c>
      <c r="AB4576">
        <v>0</v>
      </c>
    </row>
    <row r="4577" spans="1:28" hidden="1" x14ac:dyDescent="0.25">
      <c r="A4577" t="s">
        <v>28</v>
      </c>
      <c r="B4577" t="s">
        <v>475</v>
      </c>
      <c r="C4577">
        <v>218</v>
      </c>
      <c r="D4577">
        <v>103</v>
      </c>
      <c r="E4577">
        <v>11</v>
      </c>
      <c r="F4577">
        <v>543</v>
      </c>
      <c r="G4577" t="s">
        <v>4448</v>
      </c>
      <c r="H4577">
        <v>2000</v>
      </c>
      <c r="I4577">
        <v>80021740</v>
      </c>
      <c r="J4577" t="s">
        <v>4449</v>
      </c>
      <c r="K4577" t="s">
        <v>4450</v>
      </c>
      <c r="L4577" t="s">
        <v>4451</v>
      </c>
      <c r="M4577">
        <v>47988</v>
      </c>
      <c r="N4577">
        <v>5497</v>
      </c>
      <c r="O4577" t="s">
        <v>4452</v>
      </c>
      <c r="P4577">
        <v>4</v>
      </c>
      <c r="Q4577" t="s">
        <v>4453</v>
      </c>
      <c r="R4577" t="s">
        <v>4454</v>
      </c>
      <c r="S4577">
        <v>154</v>
      </c>
      <c r="T4577" t="s">
        <v>37</v>
      </c>
      <c r="U4577" t="s">
        <v>38</v>
      </c>
      <c r="V4577" t="s">
        <v>94</v>
      </c>
      <c r="W4577">
        <v>58000000</v>
      </c>
      <c r="X4577">
        <v>2015</v>
      </c>
      <c r="Y4577">
        <v>1000</v>
      </c>
      <c r="Z4577">
        <v>6.4</v>
      </c>
      <c r="AA4577">
        <v>2.35</v>
      </c>
      <c r="AB4577">
        <v>35000</v>
      </c>
    </row>
    <row r="4578" spans="1:28" hidden="1" x14ac:dyDescent="0.25">
      <c r="A4578" t="s">
        <v>28</v>
      </c>
      <c r="B4578" t="s">
        <v>21690</v>
      </c>
      <c r="C4578">
        <v>16</v>
      </c>
      <c r="D4578">
        <v>100</v>
      </c>
      <c r="E4578">
        <v>12</v>
      </c>
      <c r="F4578">
        <v>6</v>
      </c>
      <c r="G4578" t="s">
        <v>21691</v>
      </c>
      <c r="H4578">
        <v>245</v>
      </c>
      <c r="I4578">
        <v>982214</v>
      </c>
      <c r="J4578" t="s">
        <v>3408</v>
      </c>
      <c r="K4578" t="s">
        <v>7989</v>
      </c>
      <c r="L4578" t="s">
        <v>21692</v>
      </c>
      <c r="M4578">
        <v>1976</v>
      </c>
      <c r="N4578">
        <v>295</v>
      </c>
      <c r="O4578" t="s">
        <v>21693</v>
      </c>
      <c r="P4578">
        <v>0</v>
      </c>
      <c r="Q4578" t="s">
        <v>21694</v>
      </c>
      <c r="R4578" t="s">
        <v>21695</v>
      </c>
      <c r="S4578">
        <v>51</v>
      </c>
      <c r="T4578" t="s">
        <v>37</v>
      </c>
      <c r="U4578" t="s">
        <v>38</v>
      </c>
      <c r="V4578" t="s">
        <v>584</v>
      </c>
      <c r="W4578">
        <v>1000000</v>
      </c>
      <c r="X4578">
        <v>1998</v>
      </c>
      <c r="Y4578">
        <v>38</v>
      </c>
      <c r="Z4578">
        <v>7.2</v>
      </c>
      <c r="AA4578">
        <v>1.85</v>
      </c>
      <c r="AB4578">
        <v>603</v>
      </c>
    </row>
    <row r="4579" spans="1:28" hidden="1" x14ac:dyDescent="0.25">
      <c r="A4579" t="s">
        <v>28</v>
      </c>
      <c r="B4579" t="s">
        <v>21696</v>
      </c>
      <c r="C4579">
        <v>12</v>
      </c>
      <c r="D4579">
        <v>119</v>
      </c>
      <c r="E4579">
        <v>13</v>
      </c>
      <c r="F4579">
        <v>25</v>
      </c>
      <c r="G4579" t="s">
        <v>21697</v>
      </c>
      <c r="H4579">
        <v>957</v>
      </c>
      <c r="I4579">
        <v>798341</v>
      </c>
      <c r="J4579" t="s">
        <v>3081</v>
      </c>
      <c r="K4579" t="s">
        <v>6070</v>
      </c>
      <c r="L4579" t="s">
        <v>21698</v>
      </c>
      <c r="M4579">
        <v>983</v>
      </c>
      <c r="N4579">
        <v>1107</v>
      </c>
      <c r="O4579" t="s">
        <v>21699</v>
      </c>
      <c r="P4579">
        <v>0</v>
      </c>
      <c r="Q4579" t="s">
        <v>21700</v>
      </c>
      <c r="R4579" t="s">
        <v>21701</v>
      </c>
      <c r="S4579">
        <v>63</v>
      </c>
      <c r="T4579" t="s">
        <v>37</v>
      </c>
      <c r="U4579" t="s">
        <v>38</v>
      </c>
      <c r="V4579" t="s">
        <v>39</v>
      </c>
      <c r="W4579">
        <v>1000000</v>
      </c>
      <c r="X4579">
        <v>2001</v>
      </c>
      <c r="Y4579">
        <v>81</v>
      </c>
      <c r="Z4579">
        <v>7.2</v>
      </c>
      <c r="AA4579">
        <v>1.85</v>
      </c>
      <c r="AB4579">
        <v>100</v>
      </c>
    </row>
    <row r="4580" spans="1:28" hidden="1" x14ac:dyDescent="0.25">
      <c r="A4580" t="s">
        <v>746</v>
      </c>
      <c r="B4580" t="s">
        <v>21702</v>
      </c>
      <c r="C4580">
        <v>1</v>
      </c>
      <c r="D4580">
        <v>167</v>
      </c>
      <c r="E4580">
        <v>10</v>
      </c>
      <c r="F4580">
        <v>97</v>
      </c>
      <c r="G4580" t="s">
        <v>21703</v>
      </c>
      <c r="H4580">
        <v>353</v>
      </c>
      <c r="I4580">
        <v>610991</v>
      </c>
      <c r="J4580" t="s">
        <v>213</v>
      </c>
      <c r="K4580" t="s">
        <v>20381</v>
      </c>
      <c r="L4580" t="s">
        <v>21704</v>
      </c>
      <c r="M4580">
        <v>2715</v>
      </c>
      <c r="N4580">
        <v>773</v>
      </c>
      <c r="O4580" t="s">
        <v>21705</v>
      </c>
      <c r="P4580">
        <v>3</v>
      </c>
      <c r="Q4580" t="s">
        <v>21706</v>
      </c>
      <c r="R4580" t="s">
        <v>21707</v>
      </c>
      <c r="S4580">
        <v>19</v>
      </c>
      <c r="T4580" t="s">
        <v>5610</v>
      </c>
      <c r="U4580" t="s">
        <v>5611</v>
      </c>
      <c r="W4580">
        <v>1000000</v>
      </c>
      <c r="X4580">
        <v>2000</v>
      </c>
      <c r="Y4580">
        <v>186</v>
      </c>
      <c r="Z4580">
        <v>6.2</v>
      </c>
      <c r="AA4580">
        <v>2.35</v>
      </c>
      <c r="AB4580">
        <v>92</v>
      </c>
    </row>
    <row r="4581" spans="1:28" hidden="1" x14ac:dyDescent="0.25">
      <c r="A4581" t="s">
        <v>28</v>
      </c>
      <c r="B4581" t="s">
        <v>10324</v>
      </c>
      <c r="C4581">
        <v>48</v>
      </c>
      <c r="D4581">
        <v>92</v>
      </c>
      <c r="E4581">
        <v>0</v>
      </c>
      <c r="F4581">
        <v>842</v>
      </c>
      <c r="G4581" t="s">
        <v>14554</v>
      </c>
      <c r="H4581">
        <v>1000</v>
      </c>
      <c r="J4581" t="s">
        <v>1670</v>
      </c>
      <c r="K4581" t="s">
        <v>5796</v>
      </c>
      <c r="L4581" t="s">
        <v>14555</v>
      </c>
      <c r="M4581">
        <v>36559</v>
      </c>
      <c r="N4581">
        <v>3931</v>
      </c>
      <c r="O4581" t="s">
        <v>10628</v>
      </c>
      <c r="P4581">
        <v>0</v>
      </c>
      <c r="Q4581" t="s">
        <v>14556</v>
      </c>
      <c r="R4581" t="s">
        <v>14557</v>
      </c>
      <c r="S4581">
        <v>131</v>
      </c>
      <c r="T4581" t="s">
        <v>37</v>
      </c>
      <c r="U4581" t="s">
        <v>38</v>
      </c>
      <c r="V4581" t="s">
        <v>584</v>
      </c>
      <c r="W4581">
        <v>11000000</v>
      </c>
      <c r="X4581">
        <v>1981</v>
      </c>
      <c r="Y4581">
        <v>898</v>
      </c>
      <c r="Z4581">
        <v>6.9</v>
      </c>
      <c r="AA4581">
        <v>2.35</v>
      </c>
      <c r="AB4581">
        <v>0</v>
      </c>
    </row>
    <row r="4582" spans="1:28" hidden="1" x14ac:dyDescent="0.25">
      <c r="A4582" t="s">
        <v>28</v>
      </c>
      <c r="B4582" t="s">
        <v>10557</v>
      </c>
      <c r="C4582">
        <v>59</v>
      </c>
      <c r="D4582">
        <v>92</v>
      </c>
      <c r="E4582">
        <v>406</v>
      </c>
      <c r="F4582">
        <v>194</v>
      </c>
      <c r="G4582" t="s">
        <v>21708</v>
      </c>
      <c r="H4582">
        <v>406</v>
      </c>
      <c r="I4582">
        <v>582024</v>
      </c>
      <c r="J4582" t="s">
        <v>5481</v>
      </c>
      <c r="K4582" t="s">
        <v>10557</v>
      </c>
      <c r="L4582" t="s">
        <v>21709</v>
      </c>
      <c r="M4582">
        <v>30396</v>
      </c>
      <c r="N4582">
        <v>904</v>
      </c>
      <c r="O4582" t="s">
        <v>21710</v>
      </c>
      <c r="P4582">
        <v>0</v>
      </c>
      <c r="Q4582" t="s">
        <v>21711</v>
      </c>
      <c r="R4582" t="s">
        <v>21712</v>
      </c>
      <c r="S4582">
        <v>168</v>
      </c>
      <c r="T4582" t="s">
        <v>37</v>
      </c>
      <c r="U4582" t="s">
        <v>38</v>
      </c>
      <c r="V4582" t="s">
        <v>6722</v>
      </c>
      <c r="W4582">
        <v>1000000</v>
      </c>
      <c r="X4582">
        <v>1997</v>
      </c>
      <c r="Y4582">
        <v>203</v>
      </c>
      <c r="Z4582">
        <v>6.2</v>
      </c>
      <c r="AA4582">
        <v>1.85</v>
      </c>
      <c r="AB4582">
        <v>0</v>
      </c>
    </row>
    <row r="4583" spans="1:28" hidden="1" x14ac:dyDescent="0.25">
      <c r="A4583" t="s">
        <v>28</v>
      </c>
      <c r="B4583" t="s">
        <v>5417</v>
      </c>
      <c r="C4583">
        <v>88</v>
      </c>
      <c r="D4583">
        <v>108</v>
      </c>
      <c r="E4583">
        <v>234</v>
      </c>
      <c r="F4583">
        <v>463</v>
      </c>
      <c r="G4583" t="s">
        <v>11752</v>
      </c>
      <c r="H4583">
        <v>11000</v>
      </c>
      <c r="I4583">
        <v>548712</v>
      </c>
      <c r="J4583" t="s">
        <v>213</v>
      </c>
      <c r="K4583" t="s">
        <v>1947</v>
      </c>
      <c r="L4583" t="s">
        <v>21713</v>
      </c>
      <c r="M4583">
        <v>9233</v>
      </c>
      <c r="N4583">
        <v>12385</v>
      </c>
      <c r="O4583" t="s">
        <v>5854</v>
      </c>
      <c r="P4583">
        <v>0</v>
      </c>
      <c r="Q4583" t="s">
        <v>21714</v>
      </c>
      <c r="R4583" t="s">
        <v>21715</v>
      </c>
      <c r="S4583">
        <v>126</v>
      </c>
      <c r="T4583" t="s">
        <v>37</v>
      </c>
      <c r="U4583" t="s">
        <v>38</v>
      </c>
      <c r="V4583" t="s">
        <v>584</v>
      </c>
      <c r="W4583">
        <v>2500000</v>
      </c>
      <c r="X4583">
        <v>2003</v>
      </c>
      <c r="Y4583">
        <v>552</v>
      </c>
      <c r="Z4583">
        <v>6.9</v>
      </c>
      <c r="AA4583">
        <v>2.35</v>
      </c>
      <c r="AB4583">
        <v>571</v>
      </c>
    </row>
    <row r="4584" spans="1:28" hidden="1" x14ac:dyDescent="0.25">
      <c r="A4584" t="s">
        <v>28</v>
      </c>
      <c r="B4584" t="s">
        <v>21716</v>
      </c>
      <c r="C4584">
        <v>28</v>
      </c>
      <c r="D4584">
        <v>97</v>
      </c>
      <c r="E4584">
        <v>4</v>
      </c>
      <c r="F4584">
        <v>301</v>
      </c>
      <c r="G4584" t="s">
        <v>4282</v>
      </c>
      <c r="H4584">
        <v>611</v>
      </c>
      <c r="I4584">
        <v>464655</v>
      </c>
      <c r="J4584" t="s">
        <v>2526</v>
      </c>
      <c r="K4584" t="s">
        <v>10141</v>
      </c>
      <c r="L4584" t="s">
        <v>21717</v>
      </c>
      <c r="M4584">
        <v>1524</v>
      </c>
      <c r="N4584">
        <v>1692</v>
      </c>
      <c r="O4584" t="s">
        <v>14155</v>
      </c>
      <c r="P4584">
        <v>0</v>
      </c>
      <c r="Q4584" t="s">
        <v>21718</v>
      </c>
      <c r="R4584" t="s">
        <v>21719</v>
      </c>
      <c r="S4584">
        <v>29</v>
      </c>
      <c r="T4584" t="s">
        <v>37</v>
      </c>
      <c r="U4584" t="s">
        <v>38</v>
      </c>
      <c r="V4584" t="s">
        <v>584</v>
      </c>
      <c r="W4584">
        <v>1000000</v>
      </c>
      <c r="X4584">
        <v>1997</v>
      </c>
      <c r="Y4584">
        <v>394</v>
      </c>
      <c r="Z4584">
        <v>7</v>
      </c>
      <c r="AA4584">
        <v>1.85</v>
      </c>
      <c r="AB4584">
        <v>166</v>
      </c>
    </row>
    <row r="4585" spans="1:28" hidden="1" x14ac:dyDescent="0.25">
      <c r="A4585" t="s">
        <v>28</v>
      </c>
      <c r="B4585" t="s">
        <v>19087</v>
      </c>
      <c r="C4585">
        <v>44</v>
      </c>
      <c r="D4585">
        <v>88</v>
      </c>
      <c r="E4585">
        <v>22</v>
      </c>
      <c r="F4585">
        <v>275</v>
      </c>
      <c r="G4585" t="s">
        <v>5329</v>
      </c>
      <c r="H4585">
        <v>638</v>
      </c>
      <c r="I4585">
        <v>464126</v>
      </c>
      <c r="J4585" t="s">
        <v>3408</v>
      </c>
      <c r="K4585" t="s">
        <v>3222</v>
      </c>
      <c r="L4585" t="s">
        <v>21720</v>
      </c>
      <c r="M4585">
        <v>3142</v>
      </c>
      <c r="N4585">
        <v>1641</v>
      </c>
      <c r="O4585" t="s">
        <v>397</v>
      </c>
      <c r="P4585">
        <v>0</v>
      </c>
      <c r="Q4585" t="s">
        <v>21721</v>
      </c>
      <c r="R4585" t="s">
        <v>21722</v>
      </c>
      <c r="S4585">
        <v>68</v>
      </c>
      <c r="T4585" t="s">
        <v>37</v>
      </c>
      <c r="U4585" t="s">
        <v>38</v>
      </c>
      <c r="V4585" t="s">
        <v>584</v>
      </c>
      <c r="W4585">
        <v>1000000</v>
      </c>
      <c r="X4585">
        <v>2002</v>
      </c>
      <c r="Y4585">
        <v>400</v>
      </c>
      <c r="Z4585">
        <v>6.7</v>
      </c>
      <c r="AA4585">
        <v>1.85</v>
      </c>
      <c r="AB4585">
        <v>115</v>
      </c>
    </row>
    <row r="4586" spans="1:28" hidden="1" x14ac:dyDescent="0.25">
      <c r="A4586" t="s">
        <v>28</v>
      </c>
      <c r="B4586" t="s">
        <v>21723</v>
      </c>
      <c r="C4586">
        <v>13</v>
      </c>
      <c r="D4586">
        <v>100</v>
      </c>
      <c r="E4586">
        <v>0</v>
      </c>
      <c r="F4586">
        <v>268</v>
      </c>
      <c r="G4586" t="s">
        <v>5016</v>
      </c>
      <c r="H4586">
        <v>844</v>
      </c>
      <c r="I4586">
        <v>428535</v>
      </c>
      <c r="J4586" t="s">
        <v>1680</v>
      </c>
      <c r="K4586" t="s">
        <v>3297</v>
      </c>
      <c r="L4586" t="s">
        <v>21724</v>
      </c>
      <c r="M4586">
        <v>505</v>
      </c>
      <c r="N4586">
        <v>2289</v>
      </c>
      <c r="O4586" t="s">
        <v>17751</v>
      </c>
      <c r="P4586">
        <v>1</v>
      </c>
      <c r="Q4586" t="s">
        <v>21725</v>
      </c>
      <c r="R4586" t="s">
        <v>21726</v>
      </c>
      <c r="S4586">
        <v>32</v>
      </c>
      <c r="T4586" t="s">
        <v>37</v>
      </c>
      <c r="U4586" t="s">
        <v>38</v>
      </c>
      <c r="V4586" t="s">
        <v>584</v>
      </c>
      <c r="W4586">
        <v>1000000</v>
      </c>
      <c r="X4586">
        <v>2000</v>
      </c>
      <c r="Y4586">
        <v>625</v>
      </c>
      <c r="Z4586">
        <v>3.6</v>
      </c>
      <c r="AB4586">
        <v>24</v>
      </c>
    </row>
    <row r="4587" spans="1:28" hidden="1" x14ac:dyDescent="0.25">
      <c r="A4587" t="s">
        <v>28</v>
      </c>
      <c r="B4587" t="s">
        <v>21727</v>
      </c>
      <c r="C4587">
        <v>117</v>
      </c>
      <c r="D4587">
        <v>100</v>
      </c>
      <c r="E4587">
        <v>71</v>
      </c>
      <c r="F4587">
        <v>145</v>
      </c>
      <c r="G4587" t="s">
        <v>14140</v>
      </c>
      <c r="H4587">
        <v>11000</v>
      </c>
      <c r="I4587">
        <v>750100</v>
      </c>
      <c r="J4587" t="s">
        <v>3408</v>
      </c>
      <c r="K4587" t="s">
        <v>79</v>
      </c>
      <c r="L4587" t="s">
        <v>21728</v>
      </c>
      <c r="M4587">
        <v>19752</v>
      </c>
      <c r="N4587">
        <v>12234</v>
      </c>
      <c r="O4587" t="s">
        <v>21729</v>
      </c>
      <c r="P4587">
        <v>0</v>
      </c>
      <c r="Q4587" t="s">
        <v>21730</v>
      </c>
      <c r="R4587" t="s">
        <v>21731</v>
      </c>
      <c r="S4587">
        <v>61</v>
      </c>
      <c r="T4587" t="s">
        <v>37</v>
      </c>
      <c r="U4587" t="s">
        <v>38</v>
      </c>
      <c r="V4587" t="s">
        <v>584</v>
      </c>
      <c r="X4587">
        <v>2013</v>
      </c>
      <c r="Y4587">
        <v>733</v>
      </c>
      <c r="Z4587">
        <v>6.3</v>
      </c>
      <c r="AA4587">
        <v>1.85</v>
      </c>
      <c r="AB4587">
        <v>0</v>
      </c>
    </row>
    <row r="4588" spans="1:28" hidden="1" x14ac:dyDescent="0.25">
      <c r="A4588" t="s">
        <v>28</v>
      </c>
      <c r="B4588" t="s">
        <v>21732</v>
      </c>
      <c r="C4588">
        <v>100</v>
      </c>
      <c r="D4588">
        <v>124</v>
      </c>
      <c r="E4588">
        <v>13</v>
      </c>
      <c r="F4588">
        <v>7</v>
      </c>
      <c r="G4588" t="s">
        <v>21732</v>
      </c>
      <c r="H4588">
        <v>20</v>
      </c>
      <c r="I4588">
        <v>621240</v>
      </c>
      <c r="J4588" t="s">
        <v>1934</v>
      </c>
      <c r="K4588" t="s">
        <v>21733</v>
      </c>
      <c r="L4588" t="s">
        <v>21734</v>
      </c>
      <c r="M4588">
        <v>4999</v>
      </c>
      <c r="N4588">
        <v>42</v>
      </c>
      <c r="O4588" t="s">
        <v>21735</v>
      </c>
      <c r="P4588">
        <v>6</v>
      </c>
      <c r="Q4588" t="s">
        <v>21736</v>
      </c>
      <c r="R4588" t="s">
        <v>21737</v>
      </c>
      <c r="S4588">
        <v>32</v>
      </c>
      <c r="T4588" t="s">
        <v>15949</v>
      </c>
      <c r="U4588" t="s">
        <v>766</v>
      </c>
      <c r="X4588">
        <v>2009</v>
      </c>
      <c r="Y4588">
        <v>13</v>
      </c>
      <c r="Z4588">
        <v>7.4</v>
      </c>
      <c r="AA4588">
        <v>1.85</v>
      </c>
      <c r="AB4588">
        <v>0</v>
      </c>
    </row>
    <row r="4589" spans="1:28" hidden="1" x14ac:dyDescent="0.25">
      <c r="A4589" t="s">
        <v>28</v>
      </c>
      <c r="B4589" t="s">
        <v>21738</v>
      </c>
      <c r="C4589">
        <v>117</v>
      </c>
      <c r="D4589">
        <v>88</v>
      </c>
      <c r="E4589">
        <v>21</v>
      </c>
      <c r="F4589">
        <v>772</v>
      </c>
      <c r="G4589" t="s">
        <v>3950</v>
      </c>
      <c r="H4589">
        <v>1000</v>
      </c>
      <c r="I4589">
        <v>104077</v>
      </c>
      <c r="J4589" t="s">
        <v>2489</v>
      </c>
      <c r="K4589" t="s">
        <v>2715</v>
      </c>
      <c r="L4589" t="s">
        <v>21739</v>
      </c>
      <c r="M4589">
        <v>46076</v>
      </c>
      <c r="N4589">
        <v>4720</v>
      </c>
      <c r="O4589" t="s">
        <v>15057</v>
      </c>
      <c r="P4589">
        <v>2</v>
      </c>
      <c r="Q4589" t="s">
        <v>21740</v>
      </c>
      <c r="R4589" t="s">
        <v>21741</v>
      </c>
      <c r="S4589">
        <v>88</v>
      </c>
      <c r="T4589" t="s">
        <v>37</v>
      </c>
      <c r="U4589" t="s">
        <v>38</v>
      </c>
      <c r="V4589" t="s">
        <v>584</v>
      </c>
      <c r="W4589">
        <v>1000000</v>
      </c>
      <c r="X4589">
        <v>2006</v>
      </c>
      <c r="Y4589">
        <v>835</v>
      </c>
      <c r="Z4589">
        <v>7.4</v>
      </c>
      <c r="AA4589">
        <v>1.78</v>
      </c>
      <c r="AB4589">
        <v>11000</v>
      </c>
    </row>
    <row r="4590" spans="1:28" hidden="1" x14ac:dyDescent="0.25">
      <c r="A4590" t="s">
        <v>28</v>
      </c>
      <c r="B4590" t="s">
        <v>21742</v>
      </c>
      <c r="C4590">
        <v>140</v>
      </c>
      <c r="D4590">
        <v>106</v>
      </c>
      <c r="E4590">
        <v>135</v>
      </c>
      <c r="F4590">
        <v>11</v>
      </c>
      <c r="G4590" t="s">
        <v>17234</v>
      </c>
      <c r="H4590">
        <v>7000</v>
      </c>
      <c r="I4590">
        <v>334658</v>
      </c>
      <c r="J4590" t="s">
        <v>5498</v>
      </c>
      <c r="K4590" t="s">
        <v>21743</v>
      </c>
      <c r="L4590" t="s">
        <v>21744</v>
      </c>
      <c r="M4590">
        <v>75633</v>
      </c>
      <c r="N4590">
        <v>7098</v>
      </c>
      <c r="O4590" t="s">
        <v>21745</v>
      </c>
      <c r="P4590">
        <v>0</v>
      </c>
      <c r="Q4590" t="s">
        <v>21746</v>
      </c>
      <c r="R4590" t="s">
        <v>21747</v>
      </c>
      <c r="S4590">
        <v>160</v>
      </c>
      <c r="T4590" t="s">
        <v>37</v>
      </c>
      <c r="U4590" t="s">
        <v>38</v>
      </c>
      <c r="V4590" t="s">
        <v>584</v>
      </c>
      <c r="X4590">
        <v>2014</v>
      </c>
      <c r="Y4590">
        <v>71</v>
      </c>
      <c r="Z4590">
        <v>7.3</v>
      </c>
      <c r="AA4590">
        <v>2.39</v>
      </c>
      <c r="AB4590">
        <v>32000</v>
      </c>
    </row>
    <row r="4591" spans="1:28" hidden="1" x14ac:dyDescent="0.25">
      <c r="A4591" t="s">
        <v>28</v>
      </c>
      <c r="B4591" t="s">
        <v>21748</v>
      </c>
      <c r="C4591">
        <v>29</v>
      </c>
      <c r="D4591">
        <v>79</v>
      </c>
      <c r="E4591">
        <v>2</v>
      </c>
      <c r="F4591">
        <v>551</v>
      </c>
      <c r="G4591" t="s">
        <v>2629</v>
      </c>
      <c r="H4591">
        <v>855</v>
      </c>
      <c r="I4591">
        <v>279282</v>
      </c>
      <c r="J4591" t="s">
        <v>1414</v>
      </c>
      <c r="K4591" t="s">
        <v>14916</v>
      </c>
      <c r="L4591" t="s">
        <v>21749</v>
      </c>
      <c r="M4591">
        <v>3806</v>
      </c>
      <c r="N4591">
        <v>2489</v>
      </c>
      <c r="O4591" t="s">
        <v>3653</v>
      </c>
      <c r="P4591">
        <v>2</v>
      </c>
      <c r="Q4591" t="s">
        <v>21750</v>
      </c>
      <c r="R4591" t="s">
        <v>21751</v>
      </c>
      <c r="S4591">
        <v>49</v>
      </c>
      <c r="T4591" t="s">
        <v>37</v>
      </c>
      <c r="U4591" t="s">
        <v>38</v>
      </c>
      <c r="V4591" t="s">
        <v>39</v>
      </c>
      <c r="W4591">
        <v>1000000</v>
      </c>
      <c r="X4591">
        <v>2003</v>
      </c>
      <c r="Y4591">
        <v>577</v>
      </c>
      <c r="Z4591">
        <v>6.1</v>
      </c>
      <c r="AA4591">
        <v>1.85</v>
      </c>
      <c r="AB4591">
        <v>150</v>
      </c>
    </row>
    <row r="4592" spans="1:28" hidden="1" x14ac:dyDescent="0.25">
      <c r="A4592" t="s">
        <v>28</v>
      </c>
      <c r="B4592" t="s">
        <v>170</v>
      </c>
      <c r="C4592">
        <v>308</v>
      </c>
      <c r="D4592">
        <v>135</v>
      </c>
      <c r="E4592">
        <v>0</v>
      </c>
      <c r="F4592">
        <v>310</v>
      </c>
      <c r="G4592" t="s">
        <v>1999</v>
      </c>
      <c r="H4592">
        <v>873</v>
      </c>
      <c r="I4592">
        <v>43982842</v>
      </c>
      <c r="J4592" t="s">
        <v>2000</v>
      </c>
      <c r="K4592" t="s">
        <v>2001</v>
      </c>
      <c r="L4592" t="s">
        <v>2002</v>
      </c>
      <c r="M4592">
        <v>125114</v>
      </c>
      <c r="N4592">
        <v>2369</v>
      </c>
      <c r="O4592" t="s">
        <v>431</v>
      </c>
      <c r="P4592">
        <v>1</v>
      </c>
      <c r="Q4592" t="s">
        <v>2003</v>
      </c>
      <c r="R4592" t="s">
        <v>2004</v>
      </c>
      <c r="S4592">
        <v>593</v>
      </c>
      <c r="T4592" t="s">
        <v>37</v>
      </c>
      <c r="U4592" t="s">
        <v>38</v>
      </c>
      <c r="V4592" t="s">
        <v>39</v>
      </c>
      <c r="W4592">
        <v>65000000</v>
      </c>
      <c r="X4592">
        <v>2009</v>
      </c>
      <c r="Y4592">
        <v>559</v>
      </c>
      <c r="Z4592">
        <v>6.7</v>
      </c>
      <c r="AA4592">
        <v>2.35</v>
      </c>
      <c r="AB4592">
        <v>16000</v>
      </c>
    </row>
    <row r="4593" spans="1:28" hidden="1" x14ac:dyDescent="0.25">
      <c r="A4593" t="s">
        <v>28</v>
      </c>
      <c r="B4593" t="s">
        <v>21752</v>
      </c>
      <c r="C4593">
        <v>248</v>
      </c>
      <c r="D4593">
        <v>96</v>
      </c>
      <c r="E4593">
        <v>50</v>
      </c>
      <c r="F4593">
        <v>0</v>
      </c>
      <c r="G4593" t="s">
        <v>21753</v>
      </c>
      <c r="H4593">
        <v>3</v>
      </c>
      <c r="I4593">
        <v>484221</v>
      </c>
      <c r="J4593" t="s">
        <v>21754</v>
      </c>
      <c r="K4593" t="s">
        <v>21755</v>
      </c>
      <c r="L4593" t="s">
        <v>21756</v>
      </c>
      <c r="M4593">
        <v>23836</v>
      </c>
      <c r="N4593">
        <v>6</v>
      </c>
      <c r="O4593" t="s">
        <v>21757</v>
      </c>
      <c r="P4593">
        <v>1</v>
      </c>
      <c r="Q4593" t="s">
        <v>21758</v>
      </c>
      <c r="R4593" t="s">
        <v>21759</v>
      </c>
      <c r="S4593">
        <v>107</v>
      </c>
      <c r="T4593" t="s">
        <v>21472</v>
      </c>
      <c r="U4593" t="s">
        <v>56</v>
      </c>
      <c r="V4593" t="s">
        <v>4829</v>
      </c>
      <c r="W4593">
        <v>1000000</v>
      </c>
      <c r="X4593">
        <v>2012</v>
      </c>
      <c r="Y4593">
        <v>3</v>
      </c>
      <c r="Z4593">
        <v>8.1999999999999993</v>
      </c>
      <c r="AA4593">
        <v>1.85</v>
      </c>
      <c r="AB4593">
        <v>20000</v>
      </c>
    </row>
    <row r="4594" spans="1:28" hidden="1" x14ac:dyDescent="0.25">
      <c r="A4594" t="s">
        <v>28</v>
      </c>
      <c r="B4594" t="s">
        <v>21760</v>
      </c>
      <c r="C4594">
        <v>84</v>
      </c>
      <c r="D4594">
        <v>53</v>
      </c>
      <c r="E4594">
        <v>141</v>
      </c>
      <c r="F4594">
        <v>23</v>
      </c>
      <c r="G4594" t="s">
        <v>19900</v>
      </c>
      <c r="H4594">
        <v>141</v>
      </c>
      <c r="I4594">
        <v>274661</v>
      </c>
      <c r="J4594" t="s">
        <v>17955</v>
      </c>
      <c r="K4594" t="s">
        <v>21760</v>
      </c>
      <c r="L4594" t="s">
        <v>21761</v>
      </c>
      <c r="M4594">
        <v>10564</v>
      </c>
      <c r="N4594">
        <v>313</v>
      </c>
      <c r="O4594" t="s">
        <v>21762</v>
      </c>
      <c r="P4594">
        <v>0</v>
      </c>
      <c r="Q4594" t="s">
        <v>21763</v>
      </c>
      <c r="R4594" t="s">
        <v>21764</v>
      </c>
      <c r="S4594">
        <v>40</v>
      </c>
      <c r="T4594" t="s">
        <v>37</v>
      </c>
      <c r="U4594" t="s">
        <v>38</v>
      </c>
      <c r="V4594" t="s">
        <v>584</v>
      </c>
      <c r="W4594">
        <v>1000000</v>
      </c>
      <c r="X4594">
        <v>2007</v>
      </c>
      <c r="Y4594">
        <v>125</v>
      </c>
      <c r="Z4594">
        <v>7.7</v>
      </c>
      <c r="AA4594">
        <v>1.85</v>
      </c>
      <c r="AB4594">
        <v>0</v>
      </c>
    </row>
    <row r="4595" spans="1:28" hidden="1" x14ac:dyDescent="0.25">
      <c r="A4595" t="s">
        <v>28</v>
      </c>
      <c r="B4595" t="s">
        <v>21765</v>
      </c>
      <c r="C4595">
        <v>40</v>
      </c>
      <c r="D4595">
        <v>97</v>
      </c>
      <c r="E4595">
        <v>10</v>
      </c>
      <c r="F4595">
        <v>5</v>
      </c>
      <c r="G4595" t="s">
        <v>21766</v>
      </c>
      <c r="H4595">
        <v>102</v>
      </c>
      <c r="I4595">
        <v>144431</v>
      </c>
      <c r="J4595" t="s">
        <v>16527</v>
      </c>
      <c r="K4595" t="s">
        <v>21767</v>
      </c>
      <c r="L4595" t="s">
        <v>21768</v>
      </c>
      <c r="M4595">
        <v>1290</v>
      </c>
      <c r="N4595">
        <v>118</v>
      </c>
      <c r="O4595" t="s">
        <v>21769</v>
      </c>
      <c r="P4595">
        <v>0</v>
      </c>
      <c r="Q4595" t="s">
        <v>21770</v>
      </c>
      <c r="R4595" t="s">
        <v>21771</v>
      </c>
      <c r="S4595">
        <v>13</v>
      </c>
      <c r="T4595" t="s">
        <v>37</v>
      </c>
      <c r="U4595" t="s">
        <v>56</v>
      </c>
      <c r="V4595" t="s">
        <v>39</v>
      </c>
      <c r="W4595">
        <v>1000000</v>
      </c>
      <c r="X4595">
        <v>2006</v>
      </c>
      <c r="Y4595">
        <v>7</v>
      </c>
      <c r="Z4595">
        <v>7.3</v>
      </c>
      <c r="AA4595">
        <v>1.85</v>
      </c>
      <c r="AB4595">
        <v>587</v>
      </c>
    </row>
    <row r="4596" spans="1:28" hidden="1" x14ac:dyDescent="0.25">
      <c r="A4596" t="s">
        <v>28</v>
      </c>
      <c r="B4596" t="s">
        <v>21772</v>
      </c>
      <c r="D4596">
        <v>120</v>
      </c>
      <c r="E4596">
        <v>0</v>
      </c>
      <c r="F4596">
        <v>0</v>
      </c>
      <c r="G4596" t="s">
        <v>21773</v>
      </c>
      <c r="H4596">
        <v>12</v>
      </c>
      <c r="I4596">
        <v>227241</v>
      </c>
      <c r="J4596" t="s">
        <v>3408</v>
      </c>
      <c r="K4596" t="s">
        <v>21774</v>
      </c>
      <c r="L4596" t="s">
        <v>21775</v>
      </c>
      <c r="M4596">
        <v>56</v>
      </c>
      <c r="N4596">
        <v>15</v>
      </c>
      <c r="O4596" t="s">
        <v>21776</v>
      </c>
      <c r="P4596">
        <v>0</v>
      </c>
      <c r="Q4596" t="s">
        <v>21777</v>
      </c>
      <c r="R4596" t="s">
        <v>21778</v>
      </c>
      <c r="S4596">
        <v>2</v>
      </c>
      <c r="T4596" t="s">
        <v>37</v>
      </c>
      <c r="U4596" t="s">
        <v>38</v>
      </c>
      <c r="V4596" t="s">
        <v>5612</v>
      </c>
      <c r="X4596">
        <v>2004</v>
      </c>
      <c r="Y4596">
        <v>3</v>
      </c>
      <c r="Z4596">
        <v>7.4</v>
      </c>
      <c r="AB4596">
        <v>32</v>
      </c>
    </row>
    <row r="4597" spans="1:28" hidden="1" x14ac:dyDescent="0.25">
      <c r="A4597" t="s">
        <v>28</v>
      </c>
      <c r="B4597" t="s">
        <v>4193</v>
      </c>
      <c r="C4597">
        <v>13</v>
      </c>
      <c r="D4597">
        <v>90</v>
      </c>
      <c r="E4597">
        <v>165</v>
      </c>
      <c r="F4597">
        <v>679</v>
      </c>
      <c r="G4597" t="s">
        <v>6156</v>
      </c>
      <c r="H4597">
        <v>978</v>
      </c>
      <c r="I4597">
        <v>112521</v>
      </c>
      <c r="J4597" t="s">
        <v>2526</v>
      </c>
      <c r="K4597" t="s">
        <v>6704</v>
      </c>
      <c r="L4597" t="s">
        <v>21779</v>
      </c>
      <c r="M4597">
        <v>455</v>
      </c>
      <c r="N4597">
        <v>3258</v>
      </c>
      <c r="O4597" t="s">
        <v>21780</v>
      </c>
      <c r="P4597">
        <v>1</v>
      </c>
      <c r="Q4597" t="s">
        <v>21781</v>
      </c>
      <c r="R4597" t="s">
        <v>21782</v>
      </c>
      <c r="S4597">
        <v>16</v>
      </c>
      <c r="T4597" t="s">
        <v>37</v>
      </c>
      <c r="U4597" t="s">
        <v>38</v>
      </c>
      <c r="V4597" t="s">
        <v>39</v>
      </c>
      <c r="X4597">
        <v>2000</v>
      </c>
      <c r="Y4597">
        <v>922</v>
      </c>
      <c r="Z4597">
        <v>5.7</v>
      </c>
      <c r="AB4597">
        <v>25</v>
      </c>
    </row>
    <row r="4598" spans="1:28" hidden="1" x14ac:dyDescent="0.25">
      <c r="A4598" t="s">
        <v>28</v>
      </c>
      <c r="B4598" t="s">
        <v>21783</v>
      </c>
      <c r="C4598">
        <v>31</v>
      </c>
      <c r="D4598">
        <v>91</v>
      </c>
      <c r="E4598">
        <v>9</v>
      </c>
      <c r="F4598">
        <v>9</v>
      </c>
      <c r="G4598" t="s">
        <v>21784</v>
      </c>
      <c r="H4598">
        <v>53</v>
      </c>
      <c r="I4598">
        <v>287761</v>
      </c>
      <c r="J4598" t="s">
        <v>21785</v>
      </c>
      <c r="K4598" t="s">
        <v>21786</v>
      </c>
      <c r="L4598" t="s">
        <v>21787</v>
      </c>
      <c r="M4598">
        <v>2482</v>
      </c>
      <c r="N4598">
        <v>86</v>
      </c>
      <c r="O4598" t="s">
        <v>21783</v>
      </c>
      <c r="P4598">
        <v>1</v>
      </c>
      <c r="Q4598" t="s">
        <v>21788</v>
      </c>
      <c r="R4598" t="s">
        <v>21789</v>
      </c>
      <c r="S4598">
        <v>16</v>
      </c>
      <c r="T4598" t="s">
        <v>37</v>
      </c>
      <c r="U4598" t="s">
        <v>178</v>
      </c>
      <c r="V4598" t="s">
        <v>94</v>
      </c>
      <c r="W4598">
        <v>1000000</v>
      </c>
      <c r="X4598">
        <v>2013</v>
      </c>
      <c r="Y4598">
        <v>24</v>
      </c>
      <c r="Z4598">
        <v>7.6</v>
      </c>
      <c r="AA4598">
        <v>1.85</v>
      </c>
      <c r="AB4598">
        <v>0</v>
      </c>
    </row>
    <row r="4599" spans="1:28" hidden="1" x14ac:dyDescent="0.25">
      <c r="A4599" t="s">
        <v>28</v>
      </c>
      <c r="B4599" t="s">
        <v>21790</v>
      </c>
      <c r="C4599">
        <v>43</v>
      </c>
      <c r="D4599">
        <v>93</v>
      </c>
      <c r="E4599">
        <v>0</v>
      </c>
      <c r="F4599">
        <v>0</v>
      </c>
      <c r="G4599" t="s">
        <v>21791</v>
      </c>
      <c r="H4599">
        <v>20</v>
      </c>
      <c r="I4599">
        <v>100240</v>
      </c>
      <c r="J4599" t="s">
        <v>67</v>
      </c>
      <c r="K4599" t="s">
        <v>21792</v>
      </c>
      <c r="L4599" t="s">
        <v>21793</v>
      </c>
      <c r="M4599">
        <v>1220</v>
      </c>
      <c r="N4599">
        <v>28</v>
      </c>
      <c r="O4599" t="s">
        <v>15143</v>
      </c>
      <c r="P4599">
        <v>0</v>
      </c>
      <c r="Q4599" t="s">
        <v>21794</v>
      </c>
      <c r="R4599" t="s">
        <v>21795</v>
      </c>
      <c r="S4599">
        <v>11</v>
      </c>
      <c r="T4599" t="s">
        <v>37</v>
      </c>
      <c r="U4599" t="s">
        <v>7710</v>
      </c>
      <c r="V4599" t="s">
        <v>276</v>
      </c>
      <c r="W4599">
        <v>1000000</v>
      </c>
      <c r="X4599">
        <v>2014</v>
      </c>
      <c r="Y4599">
        <v>8</v>
      </c>
      <c r="Z4599">
        <v>6.8</v>
      </c>
      <c r="AB4599">
        <v>0</v>
      </c>
    </row>
    <row r="4600" spans="1:28" hidden="1" x14ac:dyDescent="0.25">
      <c r="A4600" t="s">
        <v>28</v>
      </c>
      <c r="B4600" t="s">
        <v>21796</v>
      </c>
      <c r="C4600">
        <v>2</v>
      </c>
      <c r="D4600">
        <v>112</v>
      </c>
      <c r="E4600">
        <v>74</v>
      </c>
      <c r="F4600">
        <v>891</v>
      </c>
      <c r="G4600" t="s">
        <v>17726</v>
      </c>
      <c r="H4600">
        <v>260000</v>
      </c>
      <c r="I4600">
        <v>96734</v>
      </c>
      <c r="J4600" t="s">
        <v>776</v>
      </c>
      <c r="K4600" t="s">
        <v>20910</v>
      </c>
      <c r="L4600" t="s">
        <v>21797</v>
      </c>
      <c r="M4600">
        <v>606</v>
      </c>
      <c r="N4600">
        <v>263584</v>
      </c>
      <c r="O4600" t="s">
        <v>21798</v>
      </c>
      <c r="P4600">
        <v>3</v>
      </c>
      <c r="Q4600" t="s">
        <v>21799</v>
      </c>
      <c r="R4600" t="s">
        <v>21800</v>
      </c>
      <c r="S4600">
        <v>5</v>
      </c>
      <c r="T4600" t="s">
        <v>37</v>
      </c>
      <c r="U4600" t="s">
        <v>38</v>
      </c>
      <c r="V4600" t="s">
        <v>39</v>
      </c>
      <c r="W4600">
        <v>1000000</v>
      </c>
      <c r="X4600">
        <v>2012</v>
      </c>
      <c r="Y4600">
        <v>984</v>
      </c>
      <c r="Z4600">
        <v>5.6</v>
      </c>
      <c r="AA4600">
        <v>1.85</v>
      </c>
      <c r="AB4600">
        <v>706</v>
      </c>
    </row>
    <row r="4601" spans="1:28" hidden="1" x14ac:dyDescent="0.25">
      <c r="A4601" t="s">
        <v>28</v>
      </c>
      <c r="B4601" t="s">
        <v>21801</v>
      </c>
      <c r="C4601">
        <v>4</v>
      </c>
      <c r="D4601">
        <v>160</v>
      </c>
      <c r="E4601">
        <v>5</v>
      </c>
      <c r="F4601">
        <v>219</v>
      </c>
      <c r="G4601" t="s">
        <v>13353</v>
      </c>
      <c r="H4601">
        <v>724</v>
      </c>
      <c r="I4601">
        <v>49000</v>
      </c>
      <c r="J4601" t="s">
        <v>10412</v>
      </c>
      <c r="K4601" t="s">
        <v>21802</v>
      </c>
      <c r="L4601" t="s">
        <v>21803</v>
      </c>
      <c r="M4601">
        <v>1524</v>
      </c>
      <c r="N4601">
        <v>2024</v>
      </c>
      <c r="O4601" t="s">
        <v>21804</v>
      </c>
      <c r="P4601">
        <v>5</v>
      </c>
      <c r="Q4601" t="s">
        <v>21805</v>
      </c>
      <c r="R4601" t="s">
        <v>21806</v>
      </c>
      <c r="S4601">
        <v>30</v>
      </c>
      <c r="T4601" t="s">
        <v>5610</v>
      </c>
      <c r="U4601" t="s">
        <v>5611</v>
      </c>
      <c r="W4601">
        <v>1500000</v>
      </c>
      <c r="X4601">
        <v>2005</v>
      </c>
      <c r="Y4601">
        <v>668</v>
      </c>
      <c r="Z4601">
        <v>4.8</v>
      </c>
      <c r="AB4601">
        <v>31</v>
      </c>
    </row>
    <row r="4602" spans="1:28" hidden="1" x14ac:dyDescent="0.25">
      <c r="A4602" t="s">
        <v>28</v>
      </c>
      <c r="B4602" t="s">
        <v>21807</v>
      </c>
      <c r="C4602">
        <v>238</v>
      </c>
      <c r="D4602">
        <v>95</v>
      </c>
      <c r="E4602">
        <v>243</v>
      </c>
      <c r="F4602">
        <v>725</v>
      </c>
      <c r="G4602" t="s">
        <v>9478</v>
      </c>
      <c r="H4602">
        <v>969</v>
      </c>
      <c r="I4602">
        <v>100659</v>
      </c>
      <c r="J4602" t="s">
        <v>6402</v>
      </c>
      <c r="K4602" t="s">
        <v>21808</v>
      </c>
      <c r="L4602" t="s">
        <v>21809</v>
      </c>
      <c r="M4602">
        <v>30160</v>
      </c>
      <c r="N4602">
        <v>3833</v>
      </c>
      <c r="O4602" t="s">
        <v>14729</v>
      </c>
      <c r="P4602">
        <v>0</v>
      </c>
      <c r="Q4602" t="s">
        <v>21810</v>
      </c>
      <c r="R4602" t="s">
        <v>21811</v>
      </c>
      <c r="S4602">
        <v>193</v>
      </c>
      <c r="T4602" t="s">
        <v>37</v>
      </c>
      <c r="U4602" t="s">
        <v>38</v>
      </c>
      <c r="V4602" t="s">
        <v>584</v>
      </c>
      <c r="W4602">
        <v>900000</v>
      </c>
      <c r="X4602">
        <v>2009</v>
      </c>
      <c r="Y4602">
        <v>962</v>
      </c>
      <c r="Z4602">
        <v>6.4</v>
      </c>
      <c r="AA4602">
        <v>1.85</v>
      </c>
      <c r="AB4602">
        <v>0</v>
      </c>
    </row>
    <row r="4603" spans="1:28" hidden="1" x14ac:dyDescent="0.25">
      <c r="A4603" t="s">
        <v>28</v>
      </c>
      <c r="B4603" t="s">
        <v>21812</v>
      </c>
      <c r="C4603">
        <v>112</v>
      </c>
      <c r="D4603">
        <v>93</v>
      </c>
      <c r="E4603">
        <v>11</v>
      </c>
      <c r="F4603">
        <v>271</v>
      </c>
      <c r="G4603" t="s">
        <v>4423</v>
      </c>
      <c r="H4603">
        <v>443</v>
      </c>
      <c r="I4603">
        <v>48430</v>
      </c>
      <c r="J4603" t="s">
        <v>5966</v>
      </c>
      <c r="K4603" t="s">
        <v>3390</v>
      </c>
      <c r="L4603" t="s">
        <v>21813</v>
      </c>
      <c r="M4603">
        <v>20176</v>
      </c>
      <c r="N4603">
        <v>1452</v>
      </c>
      <c r="O4603" t="s">
        <v>3426</v>
      </c>
      <c r="P4603">
        <v>1</v>
      </c>
      <c r="Q4603" t="s">
        <v>21814</v>
      </c>
      <c r="R4603" t="s">
        <v>21815</v>
      </c>
      <c r="S4603">
        <v>73</v>
      </c>
      <c r="T4603" t="s">
        <v>37</v>
      </c>
      <c r="U4603" t="s">
        <v>38</v>
      </c>
      <c r="V4603" t="s">
        <v>584</v>
      </c>
      <c r="W4603">
        <v>500000</v>
      </c>
      <c r="X4603">
        <v>2010</v>
      </c>
      <c r="Y4603">
        <v>298</v>
      </c>
      <c r="Z4603">
        <v>6.8</v>
      </c>
      <c r="AA4603">
        <v>1.85</v>
      </c>
      <c r="AB4603">
        <v>0</v>
      </c>
    </row>
    <row r="4604" spans="1:28" hidden="1" x14ac:dyDescent="0.25">
      <c r="A4604" t="s">
        <v>28</v>
      </c>
      <c r="B4604" t="s">
        <v>6096</v>
      </c>
      <c r="C4604">
        <v>33</v>
      </c>
      <c r="D4604">
        <v>88</v>
      </c>
      <c r="E4604">
        <v>29</v>
      </c>
      <c r="F4604">
        <v>117</v>
      </c>
      <c r="G4604" t="s">
        <v>4242</v>
      </c>
      <c r="H4604">
        <v>499</v>
      </c>
      <c r="I4604">
        <v>21210</v>
      </c>
      <c r="J4604" t="s">
        <v>1008</v>
      </c>
      <c r="K4604" t="s">
        <v>2129</v>
      </c>
      <c r="L4604" t="s">
        <v>21816</v>
      </c>
      <c r="M4604">
        <v>2735</v>
      </c>
      <c r="N4604">
        <v>1141</v>
      </c>
      <c r="O4604" t="s">
        <v>16029</v>
      </c>
      <c r="P4604">
        <v>0</v>
      </c>
      <c r="Q4604" t="s">
        <v>21817</v>
      </c>
      <c r="R4604" t="s">
        <v>21818</v>
      </c>
      <c r="S4604">
        <v>52</v>
      </c>
      <c r="T4604" t="s">
        <v>37</v>
      </c>
      <c r="U4604" t="s">
        <v>38</v>
      </c>
      <c r="V4604" t="s">
        <v>584</v>
      </c>
      <c r="W4604">
        <v>1000000</v>
      </c>
      <c r="X4604">
        <v>1998</v>
      </c>
      <c r="Y4604">
        <v>230</v>
      </c>
      <c r="Z4604">
        <v>6.1</v>
      </c>
      <c r="AA4604">
        <v>1.85</v>
      </c>
      <c r="AB4604">
        <v>157</v>
      </c>
    </row>
    <row r="4605" spans="1:28" hidden="1" x14ac:dyDescent="0.25">
      <c r="A4605" t="s">
        <v>28</v>
      </c>
      <c r="B4605" t="s">
        <v>21819</v>
      </c>
      <c r="C4605">
        <v>8</v>
      </c>
      <c r="D4605">
        <v>105</v>
      </c>
      <c r="E4605">
        <v>5</v>
      </c>
      <c r="F4605">
        <v>73</v>
      </c>
      <c r="G4605" t="s">
        <v>21820</v>
      </c>
      <c r="H4605">
        <v>590</v>
      </c>
      <c r="J4605" t="s">
        <v>4823</v>
      </c>
      <c r="K4605" t="s">
        <v>21821</v>
      </c>
      <c r="L4605" t="s">
        <v>21822</v>
      </c>
      <c r="M4605">
        <v>1434</v>
      </c>
      <c r="N4605">
        <v>1042</v>
      </c>
      <c r="O4605" t="s">
        <v>21823</v>
      </c>
      <c r="P4605">
        <v>2</v>
      </c>
      <c r="Q4605" t="s">
        <v>21824</v>
      </c>
      <c r="R4605" t="s">
        <v>21825</v>
      </c>
      <c r="S4605">
        <v>43</v>
      </c>
      <c r="T4605" t="s">
        <v>37</v>
      </c>
      <c r="U4605" t="s">
        <v>38</v>
      </c>
      <c r="V4605" t="s">
        <v>584</v>
      </c>
      <c r="W4605">
        <v>1000000</v>
      </c>
      <c r="X4605">
        <v>1999</v>
      </c>
      <c r="Y4605">
        <v>231</v>
      </c>
      <c r="Z4605">
        <v>5.2</v>
      </c>
      <c r="AB4605">
        <v>27</v>
      </c>
    </row>
    <row r="4606" spans="1:28" hidden="1" x14ac:dyDescent="0.25">
      <c r="A4606" t="s">
        <v>28</v>
      </c>
      <c r="B4606" t="s">
        <v>21826</v>
      </c>
      <c r="C4606">
        <v>95</v>
      </c>
      <c r="D4606">
        <v>98</v>
      </c>
      <c r="E4606">
        <v>8</v>
      </c>
      <c r="F4606">
        <v>14</v>
      </c>
      <c r="G4606" t="s">
        <v>21827</v>
      </c>
      <c r="H4606">
        <v>96</v>
      </c>
      <c r="I4606">
        <v>22434</v>
      </c>
      <c r="J4606" t="s">
        <v>2526</v>
      </c>
      <c r="K4606" t="s">
        <v>21828</v>
      </c>
      <c r="L4606" t="s">
        <v>21829</v>
      </c>
      <c r="M4606">
        <v>334</v>
      </c>
      <c r="N4606">
        <v>196</v>
      </c>
      <c r="O4606" t="s">
        <v>21830</v>
      </c>
      <c r="P4606">
        <v>1</v>
      </c>
      <c r="Q4606" t="s">
        <v>21831</v>
      </c>
      <c r="R4606" t="s">
        <v>21832</v>
      </c>
      <c r="S4606">
        <v>17</v>
      </c>
      <c r="T4606" t="s">
        <v>37</v>
      </c>
      <c r="U4606" t="s">
        <v>38</v>
      </c>
      <c r="V4606" t="s">
        <v>584</v>
      </c>
      <c r="X4606">
        <v>1996</v>
      </c>
      <c r="Y4606">
        <v>71</v>
      </c>
      <c r="Z4606">
        <v>6.9</v>
      </c>
      <c r="AA4606">
        <v>1.85</v>
      </c>
      <c r="AB4606">
        <v>43</v>
      </c>
    </row>
    <row r="4607" spans="1:28" hidden="1" x14ac:dyDescent="0.25">
      <c r="A4607" t="s">
        <v>28</v>
      </c>
      <c r="B4607" t="s">
        <v>7564</v>
      </c>
      <c r="C4607">
        <v>29</v>
      </c>
      <c r="D4607">
        <v>82</v>
      </c>
      <c r="E4607">
        <v>82</v>
      </c>
      <c r="F4607">
        <v>490</v>
      </c>
      <c r="G4607" t="s">
        <v>652</v>
      </c>
      <c r="H4607">
        <v>2000</v>
      </c>
      <c r="I4607">
        <v>12996</v>
      </c>
      <c r="J4607" t="s">
        <v>970</v>
      </c>
      <c r="K4607" t="s">
        <v>233</v>
      </c>
      <c r="L4607" t="s">
        <v>21833</v>
      </c>
      <c r="M4607">
        <v>1938</v>
      </c>
      <c r="N4607">
        <v>3905</v>
      </c>
      <c r="O4607" t="s">
        <v>1890</v>
      </c>
      <c r="P4607">
        <v>0</v>
      </c>
      <c r="Q4607" t="s">
        <v>21834</v>
      </c>
      <c r="R4607" t="s">
        <v>21835</v>
      </c>
      <c r="S4607">
        <v>54</v>
      </c>
      <c r="T4607" t="s">
        <v>37</v>
      </c>
      <c r="U4607" t="s">
        <v>38</v>
      </c>
      <c r="V4607" t="s">
        <v>584</v>
      </c>
      <c r="W4607">
        <v>1000000</v>
      </c>
      <c r="X4607">
        <v>2000</v>
      </c>
      <c r="Y4607">
        <v>571</v>
      </c>
      <c r="Z4607">
        <v>6</v>
      </c>
      <c r="AA4607">
        <v>1.85</v>
      </c>
      <c r="AB4607">
        <v>210</v>
      </c>
    </row>
    <row r="4608" spans="1:28" hidden="1" x14ac:dyDescent="0.25">
      <c r="A4608" t="s">
        <v>28</v>
      </c>
      <c r="B4608" t="s">
        <v>21836</v>
      </c>
      <c r="C4608">
        <v>3</v>
      </c>
      <c r="D4608">
        <v>89</v>
      </c>
      <c r="E4608">
        <v>32</v>
      </c>
      <c r="F4608">
        <v>256</v>
      </c>
      <c r="G4608" t="s">
        <v>21837</v>
      </c>
      <c r="H4608">
        <v>386</v>
      </c>
      <c r="J4608" t="s">
        <v>1680</v>
      </c>
      <c r="K4608" t="s">
        <v>21838</v>
      </c>
      <c r="L4608" t="s">
        <v>21839</v>
      </c>
      <c r="M4608">
        <v>397</v>
      </c>
      <c r="N4608">
        <v>1647</v>
      </c>
      <c r="O4608" t="s">
        <v>21840</v>
      </c>
      <c r="P4608">
        <v>1</v>
      </c>
      <c r="Q4608" t="s">
        <v>21841</v>
      </c>
      <c r="R4608" t="s">
        <v>21842</v>
      </c>
      <c r="S4608">
        <v>6</v>
      </c>
      <c r="T4608" t="s">
        <v>37</v>
      </c>
      <c r="U4608" t="s">
        <v>38</v>
      </c>
      <c r="W4608">
        <v>1000000</v>
      </c>
      <c r="X4608">
        <v>2009</v>
      </c>
      <c r="Y4608">
        <v>261</v>
      </c>
      <c r="Z4608">
        <v>6.3</v>
      </c>
      <c r="AA4608">
        <v>1.78</v>
      </c>
      <c r="AB4608">
        <v>143</v>
      </c>
    </row>
    <row r="4609" spans="1:28" hidden="1" x14ac:dyDescent="0.25">
      <c r="A4609" t="s">
        <v>746</v>
      </c>
      <c r="B4609" t="s">
        <v>21843</v>
      </c>
      <c r="C4609">
        <v>71</v>
      </c>
      <c r="D4609">
        <v>78</v>
      </c>
      <c r="E4609">
        <v>0</v>
      </c>
      <c r="F4609">
        <v>61</v>
      </c>
      <c r="G4609" t="s">
        <v>20672</v>
      </c>
      <c r="H4609">
        <v>262</v>
      </c>
      <c r="I4609">
        <v>10018</v>
      </c>
      <c r="J4609" t="s">
        <v>2124</v>
      </c>
      <c r="K4609" t="s">
        <v>21844</v>
      </c>
      <c r="L4609" t="s">
        <v>21845</v>
      </c>
      <c r="M4609">
        <v>3228</v>
      </c>
      <c r="N4609">
        <v>509</v>
      </c>
      <c r="O4609" t="s">
        <v>21846</v>
      </c>
      <c r="P4609">
        <v>0</v>
      </c>
      <c r="Q4609" t="s">
        <v>21847</v>
      </c>
      <c r="R4609" t="s">
        <v>21848</v>
      </c>
      <c r="S4609">
        <v>31</v>
      </c>
      <c r="T4609" t="s">
        <v>37</v>
      </c>
      <c r="U4609" t="s">
        <v>38</v>
      </c>
      <c r="V4609" t="s">
        <v>4829</v>
      </c>
      <c r="W4609">
        <v>1000000</v>
      </c>
      <c r="X4609">
        <v>2006</v>
      </c>
      <c r="Y4609">
        <v>163</v>
      </c>
      <c r="Z4609">
        <v>6.1</v>
      </c>
      <c r="AA4609">
        <v>1.85</v>
      </c>
      <c r="AB4609">
        <v>244</v>
      </c>
    </row>
    <row r="4610" spans="1:28" hidden="1" x14ac:dyDescent="0.25">
      <c r="A4610" t="s">
        <v>28</v>
      </c>
      <c r="B4610" t="s">
        <v>21849</v>
      </c>
      <c r="C4610">
        <v>36</v>
      </c>
      <c r="D4610">
        <v>97</v>
      </c>
      <c r="E4610">
        <v>4</v>
      </c>
      <c r="F4610">
        <v>150</v>
      </c>
      <c r="G4610" t="s">
        <v>21850</v>
      </c>
      <c r="H4610">
        <v>446</v>
      </c>
      <c r="I4610">
        <v>62480</v>
      </c>
      <c r="J4610" t="s">
        <v>1848</v>
      </c>
      <c r="K4610" t="s">
        <v>11385</v>
      </c>
      <c r="L4610" t="s">
        <v>21851</v>
      </c>
      <c r="M4610">
        <v>1048</v>
      </c>
      <c r="N4610">
        <v>928</v>
      </c>
      <c r="O4610" t="s">
        <v>21852</v>
      </c>
      <c r="P4610">
        <v>1</v>
      </c>
      <c r="Q4610" t="s">
        <v>21853</v>
      </c>
      <c r="R4610" t="s">
        <v>21854</v>
      </c>
      <c r="S4610">
        <v>7</v>
      </c>
      <c r="T4610" t="s">
        <v>37</v>
      </c>
      <c r="U4610" t="s">
        <v>38</v>
      </c>
      <c r="V4610" t="s">
        <v>584</v>
      </c>
      <c r="W4610">
        <v>1000000</v>
      </c>
      <c r="X4610">
        <v>2015</v>
      </c>
      <c r="Y4610">
        <v>171</v>
      </c>
      <c r="Z4610">
        <v>5.5</v>
      </c>
      <c r="AA4610">
        <v>2.39</v>
      </c>
      <c r="AB4610">
        <v>793</v>
      </c>
    </row>
    <row r="4611" spans="1:28" hidden="1" x14ac:dyDescent="0.25">
      <c r="A4611" t="s">
        <v>28</v>
      </c>
      <c r="B4611" t="s">
        <v>21855</v>
      </c>
      <c r="C4611">
        <v>56</v>
      </c>
      <c r="D4611">
        <v>81</v>
      </c>
      <c r="E4611">
        <v>0</v>
      </c>
      <c r="F4611">
        <v>394</v>
      </c>
      <c r="G4611" t="s">
        <v>21856</v>
      </c>
      <c r="H4611">
        <v>975</v>
      </c>
      <c r="I4611">
        <v>6387</v>
      </c>
      <c r="J4611" t="s">
        <v>2255</v>
      </c>
      <c r="K4611" t="s">
        <v>2522</v>
      </c>
      <c r="L4611" t="s">
        <v>21857</v>
      </c>
      <c r="M4611">
        <v>4862</v>
      </c>
      <c r="N4611">
        <v>2694</v>
      </c>
      <c r="O4611" t="s">
        <v>21858</v>
      </c>
      <c r="P4611">
        <v>0</v>
      </c>
      <c r="Q4611" t="s">
        <v>21859</v>
      </c>
      <c r="R4611" t="s">
        <v>21860</v>
      </c>
      <c r="S4611">
        <v>37</v>
      </c>
      <c r="T4611" t="s">
        <v>37</v>
      </c>
      <c r="U4611" t="s">
        <v>38</v>
      </c>
      <c r="V4611" t="s">
        <v>584</v>
      </c>
      <c r="W4611">
        <v>1000000</v>
      </c>
      <c r="X4611">
        <v>2006</v>
      </c>
      <c r="Y4611">
        <v>645</v>
      </c>
      <c r="Z4611">
        <v>6.9</v>
      </c>
      <c r="AA4611">
        <v>1.85</v>
      </c>
      <c r="AB4611">
        <v>0</v>
      </c>
    </row>
    <row r="4612" spans="1:28" hidden="1" x14ac:dyDescent="0.25">
      <c r="A4612" t="s">
        <v>28</v>
      </c>
      <c r="B4612" t="s">
        <v>19402</v>
      </c>
      <c r="C4612">
        <v>8</v>
      </c>
      <c r="D4612">
        <v>90</v>
      </c>
      <c r="E4612">
        <v>18</v>
      </c>
      <c r="F4612">
        <v>422</v>
      </c>
      <c r="G4612" t="s">
        <v>1890</v>
      </c>
      <c r="H4612">
        <v>491</v>
      </c>
      <c r="I4612">
        <v>5494</v>
      </c>
      <c r="J4612" t="s">
        <v>2526</v>
      </c>
      <c r="K4612" t="s">
        <v>14831</v>
      </c>
      <c r="L4612" t="s">
        <v>21861</v>
      </c>
      <c r="M4612">
        <v>377</v>
      </c>
      <c r="N4612">
        <v>2633</v>
      </c>
      <c r="O4612" t="s">
        <v>2952</v>
      </c>
      <c r="P4612">
        <v>3</v>
      </c>
      <c r="Q4612" t="s">
        <v>21862</v>
      </c>
      <c r="R4612" t="s">
        <v>21863</v>
      </c>
      <c r="S4612">
        <v>13</v>
      </c>
      <c r="T4612" t="s">
        <v>37</v>
      </c>
      <c r="U4612" t="s">
        <v>38</v>
      </c>
      <c r="V4612" t="s">
        <v>584</v>
      </c>
      <c r="X4612">
        <v>1997</v>
      </c>
      <c r="Y4612">
        <v>490</v>
      </c>
      <c r="Z4612">
        <v>5.6</v>
      </c>
      <c r="AB4612">
        <v>17</v>
      </c>
    </row>
    <row r="4613" spans="1:28" hidden="1" x14ac:dyDescent="0.25">
      <c r="A4613" t="s">
        <v>28</v>
      </c>
      <c r="B4613" t="s">
        <v>21864</v>
      </c>
      <c r="C4613">
        <v>3</v>
      </c>
      <c r="D4613">
        <v>97</v>
      </c>
      <c r="E4613">
        <v>0</v>
      </c>
      <c r="F4613">
        <v>94</v>
      </c>
      <c r="G4613" t="s">
        <v>21865</v>
      </c>
      <c r="H4613">
        <v>639</v>
      </c>
      <c r="J4613" t="s">
        <v>21866</v>
      </c>
      <c r="K4613" t="s">
        <v>21867</v>
      </c>
      <c r="L4613" t="s">
        <v>21868</v>
      </c>
      <c r="M4613">
        <v>534</v>
      </c>
      <c r="N4613">
        <v>1188</v>
      </c>
      <c r="O4613" t="s">
        <v>21869</v>
      </c>
      <c r="P4613">
        <v>2</v>
      </c>
      <c r="Q4613" t="s">
        <v>21870</v>
      </c>
      <c r="R4613" t="s">
        <v>21871</v>
      </c>
      <c r="S4613">
        <v>9</v>
      </c>
      <c r="T4613" t="s">
        <v>37</v>
      </c>
      <c r="U4613" t="s">
        <v>38</v>
      </c>
      <c r="V4613" t="s">
        <v>584</v>
      </c>
      <c r="W4613">
        <v>1000000</v>
      </c>
      <c r="X4613">
        <v>2005</v>
      </c>
      <c r="Y4613">
        <v>361</v>
      </c>
      <c r="Z4613">
        <v>1.9</v>
      </c>
      <c r="AA4613">
        <v>1.78</v>
      </c>
      <c r="AB4613">
        <v>128</v>
      </c>
    </row>
    <row r="4614" spans="1:28" hidden="1" x14ac:dyDescent="0.25">
      <c r="A4614" t="s">
        <v>28</v>
      </c>
      <c r="B4614" t="s">
        <v>10463</v>
      </c>
      <c r="C4614">
        <v>8</v>
      </c>
      <c r="D4614">
        <v>88</v>
      </c>
      <c r="E4614">
        <v>53</v>
      </c>
      <c r="F4614">
        <v>176</v>
      </c>
      <c r="G4614" t="s">
        <v>21872</v>
      </c>
      <c r="H4614">
        <v>563</v>
      </c>
      <c r="I4614">
        <v>721</v>
      </c>
      <c r="J4614" t="s">
        <v>776</v>
      </c>
      <c r="K4614" t="s">
        <v>3887</v>
      </c>
      <c r="L4614" t="s">
        <v>21873</v>
      </c>
      <c r="M4614">
        <v>783</v>
      </c>
      <c r="N4614">
        <v>1284</v>
      </c>
      <c r="O4614" t="s">
        <v>21874</v>
      </c>
      <c r="P4614">
        <v>2</v>
      </c>
      <c r="Q4614" t="s">
        <v>21875</v>
      </c>
      <c r="R4614" t="s">
        <v>21876</v>
      </c>
      <c r="S4614">
        <v>12</v>
      </c>
      <c r="T4614" t="s">
        <v>37</v>
      </c>
      <c r="U4614" t="s">
        <v>766</v>
      </c>
      <c r="V4614" t="s">
        <v>584</v>
      </c>
      <c r="W4614">
        <v>1000000</v>
      </c>
      <c r="X4614">
        <v>2006</v>
      </c>
      <c r="Y4614">
        <v>288</v>
      </c>
      <c r="Z4614">
        <v>4.0999999999999996</v>
      </c>
      <c r="AA4614">
        <v>1.85</v>
      </c>
      <c r="AB4614">
        <v>42</v>
      </c>
    </row>
    <row r="4615" spans="1:28" hidden="1" x14ac:dyDescent="0.25">
      <c r="A4615" t="s">
        <v>28</v>
      </c>
      <c r="B4615" t="s">
        <v>7530</v>
      </c>
      <c r="C4615">
        <v>9</v>
      </c>
      <c r="D4615">
        <v>96</v>
      </c>
      <c r="E4615">
        <v>436</v>
      </c>
      <c r="F4615">
        <v>4</v>
      </c>
      <c r="G4615" t="s">
        <v>7530</v>
      </c>
      <c r="H4615">
        <v>474</v>
      </c>
      <c r="I4615">
        <v>703</v>
      </c>
      <c r="J4615" t="s">
        <v>2526</v>
      </c>
      <c r="K4615" t="s">
        <v>11232</v>
      </c>
      <c r="L4615" t="s">
        <v>21877</v>
      </c>
      <c r="M4615">
        <v>480</v>
      </c>
      <c r="N4615">
        <v>920</v>
      </c>
      <c r="O4615" t="s">
        <v>21878</v>
      </c>
      <c r="P4615">
        <v>3</v>
      </c>
      <c r="Q4615" t="s">
        <v>21879</v>
      </c>
      <c r="R4615" t="s">
        <v>21880</v>
      </c>
      <c r="S4615">
        <v>21</v>
      </c>
      <c r="T4615" t="s">
        <v>37</v>
      </c>
      <c r="U4615" t="s">
        <v>38</v>
      </c>
      <c r="V4615" t="s">
        <v>584</v>
      </c>
      <c r="W4615">
        <v>1500000</v>
      </c>
      <c r="X4615">
        <v>2001</v>
      </c>
      <c r="Y4615">
        <v>436</v>
      </c>
      <c r="Z4615">
        <v>5.4</v>
      </c>
      <c r="AA4615">
        <v>1.85</v>
      </c>
      <c r="AB4615">
        <v>47</v>
      </c>
    </row>
    <row r="4616" spans="1:28" hidden="1" x14ac:dyDescent="0.25">
      <c r="A4616" t="s">
        <v>28</v>
      </c>
      <c r="B4616" t="s">
        <v>21881</v>
      </c>
      <c r="C4616">
        <v>87</v>
      </c>
      <c r="D4616">
        <v>105</v>
      </c>
      <c r="E4616">
        <v>50</v>
      </c>
      <c r="F4616">
        <v>8</v>
      </c>
      <c r="G4616" t="s">
        <v>21882</v>
      </c>
      <c r="H4616">
        <v>327</v>
      </c>
      <c r="J4616" t="s">
        <v>4823</v>
      </c>
      <c r="K4616" t="s">
        <v>21883</v>
      </c>
      <c r="L4616" t="s">
        <v>21884</v>
      </c>
      <c r="M4616">
        <v>3499</v>
      </c>
      <c r="N4616">
        <v>351</v>
      </c>
      <c r="O4616" t="s">
        <v>21885</v>
      </c>
      <c r="P4616">
        <v>0</v>
      </c>
      <c r="Q4616" t="s">
        <v>21886</v>
      </c>
      <c r="R4616" t="s">
        <v>21887</v>
      </c>
      <c r="S4616">
        <v>15</v>
      </c>
      <c r="T4616" t="s">
        <v>2777</v>
      </c>
      <c r="U4616" t="s">
        <v>2912</v>
      </c>
      <c r="V4616" t="s">
        <v>4829</v>
      </c>
      <c r="W4616">
        <v>1000000</v>
      </c>
      <c r="X4616">
        <v>2013</v>
      </c>
      <c r="Y4616">
        <v>9</v>
      </c>
      <c r="Z4616">
        <v>6.8</v>
      </c>
      <c r="AA4616">
        <v>1.85</v>
      </c>
      <c r="AB4616">
        <v>0</v>
      </c>
    </row>
    <row r="4617" spans="1:28" hidden="1" x14ac:dyDescent="0.25">
      <c r="A4617" t="s">
        <v>28</v>
      </c>
      <c r="B4617" t="s">
        <v>21888</v>
      </c>
      <c r="C4617">
        <v>6</v>
      </c>
      <c r="E4617">
        <v>3</v>
      </c>
      <c r="F4617">
        <v>4</v>
      </c>
      <c r="G4617" t="s">
        <v>21889</v>
      </c>
      <c r="H4617">
        <v>7</v>
      </c>
      <c r="J4617" t="s">
        <v>3056</v>
      </c>
      <c r="K4617" t="s">
        <v>21890</v>
      </c>
      <c r="L4617" t="s">
        <v>21891</v>
      </c>
      <c r="M4617">
        <v>876</v>
      </c>
      <c r="N4617">
        <v>19</v>
      </c>
      <c r="O4617" t="s">
        <v>21892</v>
      </c>
      <c r="P4617">
        <v>9</v>
      </c>
      <c r="Q4617" t="s">
        <v>21893</v>
      </c>
      <c r="R4617" t="s">
        <v>21894</v>
      </c>
      <c r="S4617">
        <v>15</v>
      </c>
      <c r="T4617" t="s">
        <v>21895</v>
      </c>
      <c r="U4617" t="s">
        <v>21896</v>
      </c>
      <c r="W4617">
        <v>1000000</v>
      </c>
      <c r="X4617">
        <v>2015</v>
      </c>
      <c r="Y4617">
        <v>5</v>
      </c>
      <c r="Z4617">
        <v>7</v>
      </c>
      <c r="AB4617">
        <v>259</v>
      </c>
    </row>
    <row r="4618" spans="1:28" hidden="1" x14ac:dyDescent="0.25">
      <c r="A4618" t="s">
        <v>28</v>
      </c>
      <c r="B4618" t="s">
        <v>21897</v>
      </c>
      <c r="C4618">
        <v>14</v>
      </c>
      <c r="D4618">
        <v>76</v>
      </c>
      <c r="E4618">
        <v>57</v>
      </c>
      <c r="F4618">
        <v>228</v>
      </c>
      <c r="G4618" t="s">
        <v>18528</v>
      </c>
      <c r="H4618">
        <v>442</v>
      </c>
      <c r="J4618" t="s">
        <v>213</v>
      </c>
      <c r="K4618" t="s">
        <v>21898</v>
      </c>
      <c r="L4618" t="s">
        <v>21899</v>
      </c>
      <c r="M4618">
        <v>9190</v>
      </c>
      <c r="N4618">
        <v>1635</v>
      </c>
      <c r="O4618" t="s">
        <v>21900</v>
      </c>
      <c r="P4618">
        <v>0</v>
      </c>
      <c r="Q4618" t="s">
        <v>21901</v>
      </c>
      <c r="R4618" t="s">
        <v>21902</v>
      </c>
      <c r="S4618">
        <v>75</v>
      </c>
      <c r="T4618" t="s">
        <v>37</v>
      </c>
      <c r="U4618" t="s">
        <v>38</v>
      </c>
      <c r="V4618" t="s">
        <v>4829</v>
      </c>
      <c r="W4618">
        <v>1000000</v>
      </c>
      <c r="X4618">
        <v>2006</v>
      </c>
      <c r="Y4618">
        <v>403</v>
      </c>
      <c r="Z4618">
        <v>6.7</v>
      </c>
      <c r="AA4618">
        <v>1.85</v>
      </c>
      <c r="AB4618">
        <v>501</v>
      </c>
    </row>
    <row r="4619" spans="1:28" hidden="1" x14ac:dyDescent="0.25">
      <c r="A4619" t="s">
        <v>28</v>
      </c>
      <c r="B4619" t="s">
        <v>21903</v>
      </c>
      <c r="C4619">
        <v>20</v>
      </c>
      <c r="D4619">
        <v>96</v>
      </c>
      <c r="E4619">
        <v>0</v>
      </c>
      <c r="F4619">
        <v>396</v>
      </c>
      <c r="G4619" t="s">
        <v>3683</v>
      </c>
      <c r="H4619">
        <v>782</v>
      </c>
      <c r="J4619" t="s">
        <v>2526</v>
      </c>
      <c r="K4619" t="s">
        <v>9424</v>
      </c>
      <c r="L4619" t="s">
        <v>21904</v>
      </c>
      <c r="M4619">
        <v>1359</v>
      </c>
      <c r="N4619">
        <v>2607</v>
      </c>
      <c r="O4619" t="s">
        <v>1194</v>
      </c>
      <c r="P4619">
        <v>1</v>
      </c>
      <c r="Q4619" t="s">
        <v>21905</v>
      </c>
      <c r="R4619" t="s">
        <v>21906</v>
      </c>
      <c r="S4619">
        <v>8</v>
      </c>
      <c r="T4619" t="s">
        <v>37</v>
      </c>
      <c r="U4619" t="s">
        <v>38</v>
      </c>
      <c r="W4619">
        <v>1000000</v>
      </c>
      <c r="X4619">
        <v>2014</v>
      </c>
      <c r="Y4619">
        <v>490</v>
      </c>
      <c r="Z4619">
        <v>5.8</v>
      </c>
      <c r="AA4619">
        <v>1.78</v>
      </c>
      <c r="AB4619">
        <v>903</v>
      </c>
    </row>
    <row r="4620" spans="1:28" hidden="1" x14ac:dyDescent="0.25">
      <c r="A4620" t="s">
        <v>28</v>
      </c>
      <c r="B4620" t="s">
        <v>21907</v>
      </c>
      <c r="C4620">
        <v>23</v>
      </c>
      <c r="D4620">
        <v>99</v>
      </c>
      <c r="E4620">
        <v>0</v>
      </c>
      <c r="F4620">
        <v>131</v>
      </c>
      <c r="G4620" t="s">
        <v>397</v>
      </c>
      <c r="H4620">
        <v>363</v>
      </c>
      <c r="J4620" t="s">
        <v>2124</v>
      </c>
      <c r="K4620" t="s">
        <v>21908</v>
      </c>
      <c r="L4620" t="s">
        <v>21909</v>
      </c>
      <c r="M4620">
        <v>1420</v>
      </c>
      <c r="N4620">
        <v>997</v>
      </c>
      <c r="O4620" t="s">
        <v>21910</v>
      </c>
      <c r="P4620">
        <v>2</v>
      </c>
      <c r="Q4620" t="s">
        <v>21911</v>
      </c>
      <c r="R4620" t="s">
        <v>21912</v>
      </c>
      <c r="S4620">
        <v>26</v>
      </c>
      <c r="T4620" t="s">
        <v>37</v>
      </c>
      <c r="U4620" t="s">
        <v>38</v>
      </c>
      <c r="V4620" t="s">
        <v>584</v>
      </c>
      <c r="W4620">
        <v>1000000</v>
      </c>
      <c r="X4620">
        <v>2006</v>
      </c>
      <c r="Y4620">
        <v>275</v>
      </c>
      <c r="Z4620">
        <v>6.2</v>
      </c>
      <c r="AB4620">
        <v>138</v>
      </c>
    </row>
    <row r="4621" spans="1:28" hidden="1" x14ac:dyDescent="0.25">
      <c r="A4621" t="s">
        <v>28</v>
      </c>
      <c r="B4621" t="s">
        <v>21913</v>
      </c>
      <c r="C4621">
        <v>6</v>
      </c>
      <c r="D4621">
        <v>90</v>
      </c>
      <c r="E4621">
        <v>15</v>
      </c>
      <c r="F4621">
        <v>106</v>
      </c>
      <c r="G4621" t="s">
        <v>21914</v>
      </c>
      <c r="H4621">
        <v>984</v>
      </c>
      <c r="J4621" t="s">
        <v>1670</v>
      </c>
      <c r="K4621" t="s">
        <v>17726</v>
      </c>
      <c r="L4621" t="s">
        <v>21915</v>
      </c>
      <c r="M4621">
        <v>1612</v>
      </c>
      <c r="N4621">
        <v>1752</v>
      </c>
      <c r="O4621" t="s">
        <v>21916</v>
      </c>
      <c r="P4621">
        <v>4</v>
      </c>
      <c r="Q4621" t="s">
        <v>21917</v>
      </c>
      <c r="R4621" t="s">
        <v>21918</v>
      </c>
      <c r="S4621">
        <v>28</v>
      </c>
      <c r="T4621" t="s">
        <v>37</v>
      </c>
      <c r="U4621" t="s">
        <v>38</v>
      </c>
      <c r="V4621" t="s">
        <v>584</v>
      </c>
      <c r="W4621">
        <v>1000000</v>
      </c>
      <c r="X4621">
        <v>2009</v>
      </c>
      <c r="Y4621">
        <v>157</v>
      </c>
      <c r="Z4621">
        <v>2.8</v>
      </c>
      <c r="AA4621">
        <v>16</v>
      </c>
      <c r="AB4621">
        <v>297</v>
      </c>
    </row>
    <row r="4622" spans="1:28" hidden="1" x14ac:dyDescent="0.25">
      <c r="A4622" t="s">
        <v>746</v>
      </c>
      <c r="B4622" t="s">
        <v>16449</v>
      </c>
      <c r="C4622">
        <v>12</v>
      </c>
      <c r="D4622">
        <v>94</v>
      </c>
      <c r="E4622">
        <v>82</v>
      </c>
      <c r="F4622">
        <v>47</v>
      </c>
      <c r="G4622" t="s">
        <v>14820</v>
      </c>
      <c r="H4622">
        <v>694</v>
      </c>
      <c r="J4622" t="s">
        <v>3408</v>
      </c>
      <c r="K4622" t="s">
        <v>1694</v>
      </c>
      <c r="L4622" t="s">
        <v>21919</v>
      </c>
      <c r="M4622">
        <v>340</v>
      </c>
      <c r="N4622">
        <v>964</v>
      </c>
      <c r="O4622" t="s">
        <v>21920</v>
      </c>
      <c r="P4622">
        <v>1</v>
      </c>
      <c r="Q4622" t="s">
        <v>21921</v>
      </c>
      <c r="R4622" t="s">
        <v>21922</v>
      </c>
      <c r="S4622">
        <v>7</v>
      </c>
      <c r="T4622" t="s">
        <v>37</v>
      </c>
      <c r="U4622" t="s">
        <v>56</v>
      </c>
      <c r="X4622">
        <v>1965</v>
      </c>
      <c r="Y4622">
        <v>196</v>
      </c>
      <c r="Z4622">
        <v>7.3</v>
      </c>
      <c r="AA4622">
        <v>1.37</v>
      </c>
      <c r="AB4622">
        <v>32</v>
      </c>
    </row>
    <row r="4623" spans="1:28" hidden="1" x14ac:dyDescent="0.25">
      <c r="A4623" t="s">
        <v>28</v>
      </c>
      <c r="B4623" t="s">
        <v>21923</v>
      </c>
      <c r="C4623">
        <v>2</v>
      </c>
      <c r="D4623">
        <v>87</v>
      </c>
      <c r="E4623">
        <v>3</v>
      </c>
      <c r="F4623">
        <v>149</v>
      </c>
      <c r="G4623" t="s">
        <v>17053</v>
      </c>
      <c r="H4623">
        <v>767</v>
      </c>
      <c r="J4623" t="s">
        <v>3408</v>
      </c>
      <c r="K4623" t="s">
        <v>6445</v>
      </c>
      <c r="L4623" t="s">
        <v>21924</v>
      </c>
      <c r="M4623">
        <v>275</v>
      </c>
      <c r="N4623">
        <v>1593</v>
      </c>
      <c r="O4623" t="s">
        <v>21925</v>
      </c>
      <c r="P4623">
        <v>2</v>
      </c>
      <c r="R4623" t="s">
        <v>21926</v>
      </c>
      <c r="S4623">
        <v>22</v>
      </c>
      <c r="T4623" t="s">
        <v>37</v>
      </c>
      <c r="U4623" t="s">
        <v>38</v>
      </c>
      <c r="V4623" t="s">
        <v>94</v>
      </c>
      <c r="W4623">
        <v>1000000</v>
      </c>
      <c r="X4623">
        <v>2004</v>
      </c>
      <c r="Y4623">
        <v>282</v>
      </c>
      <c r="Z4623">
        <v>5.8</v>
      </c>
      <c r="AB4623">
        <v>141</v>
      </c>
    </row>
    <row r="4624" spans="1:28" hidden="1" x14ac:dyDescent="0.25">
      <c r="A4624" t="s">
        <v>28</v>
      </c>
      <c r="B4624" t="s">
        <v>6281</v>
      </c>
      <c r="C4624">
        <v>12</v>
      </c>
      <c r="D4624">
        <v>93</v>
      </c>
      <c r="E4624">
        <v>923</v>
      </c>
      <c r="F4624">
        <v>904</v>
      </c>
      <c r="G4624" t="s">
        <v>488</v>
      </c>
      <c r="H4624">
        <v>34000</v>
      </c>
      <c r="J4624" t="s">
        <v>3408</v>
      </c>
      <c r="K4624" t="s">
        <v>346</v>
      </c>
      <c r="L4624" t="s">
        <v>21927</v>
      </c>
      <c r="M4624">
        <v>3943</v>
      </c>
      <c r="N4624">
        <v>52113</v>
      </c>
      <c r="O4624" t="s">
        <v>3008</v>
      </c>
      <c r="P4624">
        <v>3</v>
      </c>
      <c r="Q4624" t="s">
        <v>21928</v>
      </c>
      <c r="R4624" t="s">
        <v>21929</v>
      </c>
      <c r="S4624">
        <v>24</v>
      </c>
      <c r="T4624" t="s">
        <v>37</v>
      </c>
      <c r="U4624" t="s">
        <v>38</v>
      </c>
      <c r="V4624" t="s">
        <v>584</v>
      </c>
      <c r="X4624">
        <v>2008</v>
      </c>
      <c r="Y4624">
        <v>17000</v>
      </c>
      <c r="Z4624">
        <v>6.5</v>
      </c>
      <c r="AA4624">
        <v>1.85</v>
      </c>
      <c r="AB4624">
        <v>599</v>
      </c>
    </row>
    <row r="4625" spans="1:28" hidden="1" x14ac:dyDescent="0.25">
      <c r="A4625" t="s">
        <v>28</v>
      </c>
      <c r="B4625" t="s">
        <v>21930</v>
      </c>
      <c r="D4625">
        <v>90</v>
      </c>
      <c r="E4625">
        <v>0</v>
      </c>
      <c r="F4625">
        <v>171</v>
      </c>
      <c r="G4625" t="s">
        <v>16590</v>
      </c>
      <c r="H4625">
        <v>1000</v>
      </c>
      <c r="J4625" t="s">
        <v>3408</v>
      </c>
      <c r="K4625" t="s">
        <v>307</v>
      </c>
      <c r="L4625" t="s">
        <v>21931</v>
      </c>
      <c r="M4625">
        <v>33</v>
      </c>
      <c r="N4625">
        <v>1996</v>
      </c>
      <c r="O4625" t="s">
        <v>21932</v>
      </c>
      <c r="P4625">
        <v>5</v>
      </c>
      <c r="R4625" t="s">
        <v>21933</v>
      </c>
      <c r="T4625" t="s">
        <v>37</v>
      </c>
      <c r="U4625" t="s">
        <v>38</v>
      </c>
      <c r="V4625" t="s">
        <v>584</v>
      </c>
      <c r="W4625">
        <v>1000000</v>
      </c>
      <c r="X4625">
        <v>2008</v>
      </c>
      <c r="Y4625">
        <v>618</v>
      </c>
      <c r="Z4625">
        <v>6.1</v>
      </c>
      <c r="AB4625">
        <v>3</v>
      </c>
    </row>
    <row r="4626" spans="1:28" hidden="1" x14ac:dyDescent="0.25">
      <c r="A4626" t="s">
        <v>28</v>
      </c>
      <c r="B4626" t="s">
        <v>21934</v>
      </c>
      <c r="C4626">
        <v>64</v>
      </c>
      <c r="D4626">
        <v>89</v>
      </c>
      <c r="E4626">
        <v>23</v>
      </c>
      <c r="F4626">
        <v>23</v>
      </c>
      <c r="G4626" t="s">
        <v>21935</v>
      </c>
      <c r="H4626">
        <v>199</v>
      </c>
      <c r="J4626" t="s">
        <v>12638</v>
      </c>
      <c r="K4626" t="s">
        <v>21936</v>
      </c>
      <c r="L4626" t="s">
        <v>21937</v>
      </c>
      <c r="M4626">
        <v>3650</v>
      </c>
      <c r="N4626">
        <v>292</v>
      </c>
      <c r="O4626" t="s">
        <v>21934</v>
      </c>
      <c r="P4626">
        <v>0</v>
      </c>
      <c r="Q4626" t="s">
        <v>21938</v>
      </c>
      <c r="R4626" t="s">
        <v>21939</v>
      </c>
      <c r="S4626">
        <v>39</v>
      </c>
      <c r="T4626" t="s">
        <v>37</v>
      </c>
      <c r="U4626" t="s">
        <v>38</v>
      </c>
      <c r="V4626" t="s">
        <v>584</v>
      </c>
      <c r="W4626">
        <v>500000</v>
      </c>
      <c r="X4626">
        <v>2009</v>
      </c>
      <c r="Y4626">
        <v>37</v>
      </c>
      <c r="Z4626">
        <v>5.0999999999999996</v>
      </c>
      <c r="AA4626">
        <v>1.85</v>
      </c>
      <c r="AB4626">
        <v>0</v>
      </c>
    </row>
    <row r="4627" spans="1:28" hidden="1" x14ac:dyDescent="0.25">
      <c r="A4627" t="s">
        <v>28</v>
      </c>
      <c r="B4627" t="s">
        <v>21940</v>
      </c>
      <c r="C4627">
        <v>7</v>
      </c>
      <c r="D4627">
        <v>83</v>
      </c>
      <c r="E4627">
        <v>142</v>
      </c>
      <c r="F4627">
        <v>317</v>
      </c>
      <c r="G4627" t="s">
        <v>15611</v>
      </c>
      <c r="H4627">
        <v>458</v>
      </c>
      <c r="J4627" t="s">
        <v>6402</v>
      </c>
      <c r="K4627" t="s">
        <v>21941</v>
      </c>
      <c r="L4627" t="s">
        <v>21942</v>
      </c>
      <c r="M4627">
        <v>634</v>
      </c>
      <c r="N4627">
        <v>1549</v>
      </c>
      <c r="O4627" t="s">
        <v>21943</v>
      </c>
      <c r="P4627">
        <v>1</v>
      </c>
      <c r="Q4627" t="s">
        <v>21944</v>
      </c>
      <c r="R4627" t="s">
        <v>21945</v>
      </c>
      <c r="S4627">
        <v>14</v>
      </c>
      <c r="T4627" t="s">
        <v>37</v>
      </c>
      <c r="U4627" t="s">
        <v>38</v>
      </c>
      <c r="V4627" t="s">
        <v>39</v>
      </c>
      <c r="W4627">
        <v>1000000</v>
      </c>
      <c r="X4627">
        <v>2012</v>
      </c>
      <c r="Y4627">
        <v>383</v>
      </c>
      <c r="Z4627">
        <v>2.2000000000000002</v>
      </c>
      <c r="AA4627">
        <v>1.78</v>
      </c>
      <c r="AB4627">
        <v>150</v>
      </c>
    </row>
    <row r="4628" spans="1:28" hidden="1" x14ac:dyDescent="0.25">
      <c r="A4628" t="s">
        <v>28</v>
      </c>
      <c r="B4628" t="s">
        <v>21946</v>
      </c>
      <c r="C4628">
        <v>9</v>
      </c>
      <c r="D4628">
        <v>96</v>
      </c>
      <c r="E4628">
        <v>0</v>
      </c>
      <c r="F4628">
        <v>0</v>
      </c>
      <c r="G4628" t="s">
        <v>21947</v>
      </c>
      <c r="H4628">
        <v>90</v>
      </c>
      <c r="J4628" t="s">
        <v>213</v>
      </c>
      <c r="K4628" t="s">
        <v>21948</v>
      </c>
      <c r="L4628" t="s">
        <v>21949</v>
      </c>
      <c r="M4628">
        <v>955</v>
      </c>
      <c r="N4628">
        <v>90</v>
      </c>
      <c r="O4628" t="s">
        <v>21950</v>
      </c>
      <c r="P4628">
        <v>0</v>
      </c>
      <c r="Q4628" t="s">
        <v>21951</v>
      </c>
      <c r="R4628" t="s">
        <v>21952</v>
      </c>
      <c r="S4628">
        <v>7</v>
      </c>
      <c r="T4628" t="s">
        <v>2777</v>
      </c>
      <c r="U4628" t="s">
        <v>3570</v>
      </c>
      <c r="V4628" t="s">
        <v>5612</v>
      </c>
      <c r="X4628">
        <v>2014</v>
      </c>
      <c r="Y4628">
        <v>0</v>
      </c>
      <c r="Z4628">
        <v>7.2</v>
      </c>
      <c r="AA4628">
        <v>2.35</v>
      </c>
      <c r="AB4628">
        <v>68</v>
      </c>
    </row>
    <row r="4629" spans="1:28" hidden="1" x14ac:dyDescent="0.25">
      <c r="A4629" t="s">
        <v>28</v>
      </c>
      <c r="B4629" t="s">
        <v>21953</v>
      </c>
      <c r="C4629">
        <v>21</v>
      </c>
      <c r="D4629">
        <v>90</v>
      </c>
      <c r="E4629">
        <v>0</v>
      </c>
      <c r="F4629">
        <v>360</v>
      </c>
      <c r="G4629" t="s">
        <v>20459</v>
      </c>
      <c r="H4629">
        <v>898</v>
      </c>
      <c r="J4629" t="s">
        <v>1414</v>
      </c>
      <c r="K4629" t="s">
        <v>3341</v>
      </c>
      <c r="L4629" t="s">
        <v>21954</v>
      </c>
      <c r="M4629">
        <v>982</v>
      </c>
      <c r="N4629">
        <v>2116</v>
      </c>
      <c r="O4629" t="s">
        <v>1500</v>
      </c>
      <c r="P4629">
        <v>1</v>
      </c>
      <c r="Q4629" t="s">
        <v>21955</v>
      </c>
      <c r="R4629" t="s">
        <v>21956</v>
      </c>
      <c r="S4629">
        <v>12</v>
      </c>
      <c r="T4629" t="s">
        <v>37</v>
      </c>
      <c r="U4629" t="s">
        <v>38</v>
      </c>
      <c r="W4629">
        <v>1000000</v>
      </c>
      <c r="X4629">
        <v>2011</v>
      </c>
      <c r="Y4629">
        <v>395</v>
      </c>
      <c r="Z4629">
        <v>5.7</v>
      </c>
      <c r="AA4629">
        <v>1.66</v>
      </c>
      <c r="AB4629">
        <v>370</v>
      </c>
    </row>
    <row r="4630" spans="1:28" hidden="1" x14ac:dyDescent="0.25">
      <c r="A4630" t="s">
        <v>28</v>
      </c>
      <c r="B4630" t="s">
        <v>21957</v>
      </c>
      <c r="D4630">
        <v>138</v>
      </c>
      <c r="E4630">
        <v>105</v>
      </c>
      <c r="F4630">
        <v>110</v>
      </c>
      <c r="G4630" t="s">
        <v>21958</v>
      </c>
      <c r="H4630">
        <v>592</v>
      </c>
      <c r="J4630" t="s">
        <v>6418</v>
      </c>
      <c r="K4630" t="s">
        <v>17358</v>
      </c>
      <c r="L4630" t="s">
        <v>21959</v>
      </c>
      <c r="M4630">
        <v>293</v>
      </c>
      <c r="N4630">
        <v>1350</v>
      </c>
      <c r="O4630" t="s">
        <v>21960</v>
      </c>
      <c r="P4630">
        <v>6</v>
      </c>
      <c r="R4630" t="s">
        <v>21961</v>
      </c>
      <c r="S4630">
        <v>1</v>
      </c>
      <c r="T4630" t="s">
        <v>37</v>
      </c>
      <c r="U4630" t="s">
        <v>38</v>
      </c>
      <c r="V4630" t="s">
        <v>39</v>
      </c>
      <c r="W4630">
        <v>1000000</v>
      </c>
      <c r="X4630">
        <v>2009</v>
      </c>
      <c r="Y4630">
        <v>207</v>
      </c>
      <c r="Z4630">
        <v>3.4</v>
      </c>
      <c r="AB4630">
        <v>41</v>
      </c>
    </row>
    <row r="4631" spans="1:28" hidden="1" x14ac:dyDescent="0.25">
      <c r="A4631" t="s">
        <v>28</v>
      </c>
      <c r="B4631" t="s">
        <v>21940</v>
      </c>
      <c r="C4631">
        <v>1</v>
      </c>
      <c r="D4631">
        <v>84</v>
      </c>
      <c r="E4631">
        <v>142</v>
      </c>
      <c r="F4631">
        <v>402</v>
      </c>
      <c r="G4631" t="s">
        <v>4831</v>
      </c>
      <c r="H4631">
        <v>10000</v>
      </c>
      <c r="J4631" t="s">
        <v>15010</v>
      </c>
      <c r="K4631" t="s">
        <v>10878</v>
      </c>
      <c r="L4631" t="s">
        <v>21962</v>
      </c>
      <c r="M4631">
        <v>93</v>
      </c>
      <c r="N4631">
        <v>11466</v>
      </c>
      <c r="O4631" t="s">
        <v>21963</v>
      </c>
      <c r="P4631">
        <v>3</v>
      </c>
      <c r="Q4631" t="s">
        <v>21964</v>
      </c>
      <c r="R4631" t="s">
        <v>21965</v>
      </c>
      <c r="S4631">
        <v>6</v>
      </c>
      <c r="T4631" t="s">
        <v>37</v>
      </c>
      <c r="U4631" t="s">
        <v>38</v>
      </c>
      <c r="V4631" t="s">
        <v>39</v>
      </c>
      <c r="W4631">
        <v>1000000</v>
      </c>
      <c r="X4631">
        <v>2014</v>
      </c>
      <c r="Y4631">
        <v>854</v>
      </c>
      <c r="Z4631">
        <v>3.8</v>
      </c>
      <c r="AA4631">
        <v>1.78</v>
      </c>
      <c r="AB4631">
        <v>54</v>
      </c>
    </row>
    <row r="4632" spans="1:28" hidden="1" x14ac:dyDescent="0.25">
      <c r="A4632" t="s">
        <v>28</v>
      </c>
      <c r="B4632" t="s">
        <v>16640</v>
      </c>
      <c r="C4632">
        <v>95</v>
      </c>
      <c r="D4632">
        <v>83</v>
      </c>
      <c r="E4632">
        <v>224</v>
      </c>
      <c r="F4632">
        <v>37</v>
      </c>
      <c r="G4632" t="s">
        <v>21966</v>
      </c>
      <c r="H4632">
        <v>224</v>
      </c>
      <c r="J4632" t="s">
        <v>5543</v>
      </c>
      <c r="K4632" t="s">
        <v>16640</v>
      </c>
      <c r="L4632" t="s">
        <v>21967</v>
      </c>
      <c r="M4632">
        <v>6531</v>
      </c>
      <c r="N4632">
        <v>344</v>
      </c>
      <c r="O4632" t="s">
        <v>21968</v>
      </c>
      <c r="P4632">
        <v>1</v>
      </c>
      <c r="Q4632" t="s">
        <v>21969</v>
      </c>
      <c r="R4632" t="s">
        <v>21970</v>
      </c>
      <c r="S4632">
        <v>47</v>
      </c>
      <c r="T4632" t="s">
        <v>37</v>
      </c>
      <c r="U4632" t="s">
        <v>38</v>
      </c>
      <c r="V4632" t="s">
        <v>584</v>
      </c>
      <c r="X4632">
        <v>2012</v>
      </c>
      <c r="Y4632">
        <v>59</v>
      </c>
      <c r="Z4632">
        <v>4.7</v>
      </c>
      <c r="AA4632">
        <v>1.85</v>
      </c>
      <c r="AB4632">
        <v>0</v>
      </c>
    </row>
    <row r="4633" spans="1:28" hidden="1" x14ac:dyDescent="0.25">
      <c r="A4633" t="s">
        <v>28</v>
      </c>
      <c r="B4633" t="s">
        <v>21971</v>
      </c>
      <c r="C4633">
        <v>40</v>
      </c>
      <c r="D4633">
        <v>96</v>
      </c>
      <c r="E4633">
        <v>0</v>
      </c>
      <c r="F4633">
        <v>177</v>
      </c>
      <c r="G4633" t="s">
        <v>21972</v>
      </c>
      <c r="H4633">
        <v>335</v>
      </c>
      <c r="J4633" t="s">
        <v>5102</v>
      </c>
      <c r="K4633" t="s">
        <v>21973</v>
      </c>
      <c r="L4633" t="s">
        <v>21974</v>
      </c>
      <c r="M4633">
        <v>6513</v>
      </c>
      <c r="N4633">
        <v>1226</v>
      </c>
      <c r="O4633" t="s">
        <v>21975</v>
      </c>
      <c r="P4633">
        <v>2</v>
      </c>
      <c r="Q4633" t="s">
        <v>21976</v>
      </c>
      <c r="R4633" t="s">
        <v>21977</v>
      </c>
      <c r="S4633">
        <v>41</v>
      </c>
      <c r="T4633" t="s">
        <v>37</v>
      </c>
      <c r="U4633" t="s">
        <v>56</v>
      </c>
      <c r="V4633" t="s">
        <v>4829</v>
      </c>
      <c r="W4633">
        <v>1000000</v>
      </c>
      <c r="X4633">
        <v>2012</v>
      </c>
      <c r="Y4633">
        <v>334</v>
      </c>
      <c r="Z4633">
        <v>5.6</v>
      </c>
      <c r="AA4633">
        <v>2.35</v>
      </c>
      <c r="AB4633">
        <v>968</v>
      </c>
    </row>
    <row r="4634" spans="1:28" hidden="1" x14ac:dyDescent="0.25">
      <c r="A4634" t="s">
        <v>28</v>
      </c>
      <c r="B4634" t="s">
        <v>21978</v>
      </c>
      <c r="C4634">
        <v>6</v>
      </c>
      <c r="D4634">
        <v>94</v>
      </c>
      <c r="E4634">
        <v>6</v>
      </c>
      <c r="F4634">
        <v>0</v>
      </c>
      <c r="G4634" t="s">
        <v>21979</v>
      </c>
      <c r="H4634">
        <v>92</v>
      </c>
      <c r="J4634" t="s">
        <v>4074</v>
      </c>
      <c r="K4634" t="s">
        <v>21980</v>
      </c>
      <c r="L4634" t="s">
        <v>21981</v>
      </c>
      <c r="M4634">
        <v>425</v>
      </c>
      <c r="N4634">
        <v>109</v>
      </c>
      <c r="O4634" t="s">
        <v>21982</v>
      </c>
      <c r="P4634">
        <v>0</v>
      </c>
      <c r="Q4634" t="s">
        <v>21983</v>
      </c>
      <c r="R4634" t="s">
        <v>21984</v>
      </c>
      <c r="S4634">
        <v>24</v>
      </c>
      <c r="T4634" t="s">
        <v>37</v>
      </c>
      <c r="U4634" t="s">
        <v>38</v>
      </c>
      <c r="W4634">
        <v>1000000</v>
      </c>
      <c r="X4634">
        <v>2006</v>
      </c>
      <c r="Y4634">
        <v>17</v>
      </c>
      <c r="Z4634">
        <v>3.9</v>
      </c>
      <c r="AB4634">
        <v>91</v>
      </c>
    </row>
    <row r="4635" spans="1:28" hidden="1" x14ac:dyDescent="0.25">
      <c r="A4635" t="s">
        <v>28</v>
      </c>
      <c r="B4635" t="s">
        <v>21985</v>
      </c>
      <c r="C4635">
        <v>16</v>
      </c>
      <c r="D4635">
        <v>90</v>
      </c>
      <c r="E4635">
        <v>0</v>
      </c>
      <c r="F4635">
        <v>36</v>
      </c>
      <c r="G4635" t="s">
        <v>21986</v>
      </c>
      <c r="H4635">
        <v>57</v>
      </c>
      <c r="J4635" t="s">
        <v>21987</v>
      </c>
      <c r="K4635" t="s">
        <v>21029</v>
      </c>
      <c r="L4635" t="s">
        <v>21988</v>
      </c>
      <c r="M4635">
        <v>137</v>
      </c>
      <c r="N4635">
        <v>231</v>
      </c>
      <c r="O4635" t="s">
        <v>21989</v>
      </c>
      <c r="P4635">
        <v>2</v>
      </c>
      <c r="R4635" t="s">
        <v>21990</v>
      </c>
      <c r="S4635">
        <v>16</v>
      </c>
      <c r="T4635" t="s">
        <v>37</v>
      </c>
      <c r="U4635" t="s">
        <v>267</v>
      </c>
      <c r="W4635">
        <v>1000000</v>
      </c>
      <c r="X4635">
        <v>2014</v>
      </c>
      <c r="Y4635">
        <v>40</v>
      </c>
      <c r="Z4635">
        <v>5.4</v>
      </c>
      <c r="AB4635">
        <v>48</v>
      </c>
    </row>
    <row r="4636" spans="1:28" hidden="1" x14ac:dyDescent="0.25">
      <c r="A4636" t="s">
        <v>28</v>
      </c>
      <c r="B4636" t="s">
        <v>21991</v>
      </c>
      <c r="C4636">
        <v>39</v>
      </c>
      <c r="D4636">
        <v>95</v>
      </c>
      <c r="E4636">
        <v>53</v>
      </c>
      <c r="F4636">
        <v>253</v>
      </c>
      <c r="G4636" t="s">
        <v>13026</v>
      </c>
      <c r="H4636">
        <v>677</v>
      </c>
      <c r="J4636" t="s">
        <v>6402</v>
      </c>
      <c r="K4636" t="s">
        <v>21992</v>
      </c>
      <c r="L4636" t="s">
        <v>21993</v>
      </c>
      <c r="M4636">
        <v>6256</v>
      </c>
      <c r="N4636">
        <v>1825</v>
      </c>
      <c r="O4636" t="s">
        <v>21994</v>
      </c>
      <c r="P4636">
        <v>0</v>
      </c>
      <c r="Q4636" t="s">
        <v>21995</v>
      </c>
      <c r="R4636" t="s">
        <v>21996</v>
      </c>
      <c r="S4636">
        <v>19</v>
      </c>
      <c r="T4636" t="s">
        <v>37</v>
      </c>
      <c r="U4636" t="s">
        <v>38</v>
      </c>
      <c r="V4636" t="s">
        <v>584</v>
      </c>
      <c r="W4636">
        <v>1000000</v>
      </c>
      <c r="X4636">
        <v>2015</v>
      </c>
      <c r="Y4636">
        <v>366</v>
      </c>
      <c r="Z4636">
        <v>5.2</v>
      </c>
      <c r="AA4636">
        <v>2.35</v>
      </c>
      <c r="AB4636">
        <v>936</v>
      </c>
    </row>
    <row r="4637" spans="1:28" hidden="1" x14ac:dyDescent="0.25">
      <c r="A4637" t="s">
        <v>28</v>
      </c>
      <c r="B4637" t="s">
        <v>21997</v>
      </c>
      <c r="C4637">
        <v>150</v>
      </c>
      <c r="D4637">
        <v>93</v>
      </c>
      <c r="E4637">
        <v>3</v>
      </c>
      <c r="F4637">
        <v>115</v>
      </c>
      <c r="G4637" t="s">
        <v>21998</v>
      </c>
      <c r="H4637">
        <v>214</v>
      </c>
      <c r="J4637" t="s">
        <v>8535</v>
      </c>
      <c r="K4637" t="s">
        <v>21999</v>
      </c>
      <c r="L4637" t="s">
        <v>22000</v>
      </c>
      <c r="M4637">
        <v>2057</v>
      </c>
      <c r="N4637">
        <v>656</v>
      </c>
      <c r="O4637" t="s">
        <v>22001</v>
      </c>
      <c r="P4637">
        <v>2</v>
      </c>
      <c r="Q4637" t="s">
        <v>22002</v>
      </c>
      <c r="R4637" t="s">
        <v>22003</v>
      </c>
      <c r="S4637">
        <v>30</v>
      </c>
      <c r="T4637" t="s">
        <v>37</v>
      </c>
      <c r="U4637" t="s">
        <v>38</v>
      </c>
      <c r="V4637" t="s">
        <v>4829</v>
      </c>
      <c r="W4637">
        <v>1000000</v>
      </c>
      <c r="X4637">
        <v>2013</v>
      </c>
      <c r="Y4637">
        <v>211</v>
      </c>
      <c r="Z4637">
        <v>3.5</v>
      </c>
      <c r="AA4637">
        <v>2.35</v>
      </c>
      <c r="AB4637">
        <v>0</v>
      </c>
    </row>
    <row r="4638" spans="1:28" hidden="1" x14ac:dyDescent="0.25">
      <c r="B4638" t="s">
        <v>22004</v>
      </c>
      <c r="C4638">
        <v>1</v>
      </c>
      <c r="D4638">
        <v>111</v>
      </c>
      <c r="E4638">
        <v>0</v>
      </c>
      <c r="F4638">
        <v>426</v>
      </c>
      <c r="G4638" t="s">
        <v>15483</v>
      </c>
      <c r="H4638">
        <v>657</v>
      </c>
      <c r="J4638" t="s">
        <v>3408</v>
      </c>
      <c r="K4638" t="s">
        <v>22005</v>
      </c>
      <c r="L4638" t="s">
        <v>22006</v>
      </c>
      <c r="M4638">
        <v>207</v>
      </c>
      <c r="N4638">
        <v>2677</v>
      </c>
      <c r="O4638" t="s">
        <v>7067</v>
      </c>
      <c r="P4638">
        <v>0</v>
      </c>
      <c r="R4638" t="s">
        <v>22007</v>
      </c>
      <c r="S4638">
        <v>1</v>
      </c>
      <c r="U4638" t="s">
        <v>38</v>
      </c>
      <c r="V4638" t="s">
        <v>94</v>
      </c>
      <c r="W4638">
        <v>1000000</v>
      </c>
      <c r="X4638">
        <v>2014</v>
      </c>
      <c r="Y4638">
        <v>608</v>
      </c>
      <c r="Z4638">
        <v>5.3</v>
      </c>
      <c r="AB4638">
        <v>212</v>
      </c>
    </row>
    <row r="4639" spans="1:28" hidden="1" x14ac:dyDescent="0.25">
      <c r="A4639" t="s">
        <v>28</v>
      </c>
      <c r="B4639" t="s">
        <v>5288</v>
      </c>
      <c r="C4639">
        <v>393</v>
      </c>
      <c r="D4639">
        <v>101</v>
      </c>
      <c r="E4639">
        <v>0</v>
      </c>
      <c r="F4639">
        <v>888</v>
      </c>
      <c r="G4639" t="s">
        <v>4531</v>
      </c>
      <c r="H4639">
        <v>3000</v>
      </c>
      <c r="I4639">
        <v>2319187</v>
      </c>
      <c r="J4639" t="s">
        <v>2141</v>
      </c>
      <c r="K4639" t="s">
        <v>981</v>
      </c>
      <c r="L4639" t="s">
        <v>12564</v>
      </c>
      <c r="M4639">
        <v>92640</v>
      </c>
      <c r="N4639">
        <v>5056</v>
      </c>
      <c r="O4639" t="s">
        <v>12565</v>
      </c>
      <c r="P4639">
        <v>0</v>
      </c>
      <c r="Q4639" t="s">
        <v>12566</v>
      </c>
      <c r="R4639" t="s">
        <v>12567</v>
      </c>
      <c r="S4639">
        <v>212</v>
      </c>
      <c r="T4639" t="s">
        <v>37</v>
      </c>
      <c r="U4639" t="s">
        <v>56</v>
      </c>
      <c r="V4639" t="s">
        <v>584</v>
      </c>
      <c r="W4639">
        <v>20000000</v>
      </c>
      <c r="X4639">
        <v>2013</v>
      </c>
      <c r="Y4639">
        <v>1000</v>
      </c>
      <c r="Z4639">
        <v>7</v>
      </c>
      <c r="AA4639">
        <v>2.35</v>
      </c>
      <c r="AB4639">
        <v>23000</v>
      </c>
    </row>
    <row r="4640" spans="1:28" hidden="1" x14ac:dyDescent="0.25">
      <c r="A4640" t="s">
        <v>28</v>
      </c>
      <c r="B4640" t="s">
        <v>22008</v>
      </c>
      <c r="C4640">
        <v>32</v>
      </c>
      <c r="D4640">
        <v>103</v>
      </c>
      <c r="E4640">
        <v>17</v>
      </c>
      <c r="F4640">
        <v>113</v>
      </c>
      <c r="G4640" t="s">
        <v>10325</v>
      </c>
      <c r="H4640">
        <v>754</v>
      </c>
      <c r="J4640" t="s">
        <v>5498</v>
      </c>
      <c r="K4640" t="s">
        <v>6683</v>
      </c>
      <c r="L4640" t="s">
        <v>22009</v>
      </c>
      <c r="M4640">
        <v>4998</v>
      </c>
      <c r="N4640">
        <v>1567</v>
      </c>
      <c r="O4640" t="s">
        <v>22010</v>
      </c>
      <c r="P4640">
        <v>0</v>
      </c>
      <c r="Q4640" t="s">
        <v>22011</v>
      </c>
      <c r="R4640" t="s">
        <v>22012</v>
      </c>
      <c r="S4640">
        <v>55</v>
      </c>
      <c r="T4640" t="s">
        <v>37</v>
      </c>
      <c r="U4640" t="s">
        <v>38</v>
      </c>
      <c r="V4640" t="s">
        <v>94</v>
      </c>
      <c r="X4640">
        <v>1968</v>
      </c>
      <c r="Y4640">
        <v>605</v>
      </c>
      <c r="Z4640">
        <v>7.1</v>
      </c>
      <c r="AA4640">
        <v>2.35</v>
      </c>
      <c r="AB4640">
        <v>785</v>
      </c>
    </row>
    <row r="4641" spans="1:28" hidden="1" x14ac:dyDescent="0.25">
      <c r="A4641" t="s">
        <v>28</v>
      </c>
      <c r="B4641" t="s">
        <v>22013</v>
      </c>
      <c r="C4641">
        <v>78</v>
      </c>
      <c r="D4641">
        <v>87</v>
      </c>
      <c r="E4641">
        <v>0</v>
      </c>
      <c r="F4641">
        <v>302</v>
      </c>
      <c r="G4641" t="s">
        <v>3339</v>
      </c>
      <c r="H4641">
        <v>696</v>
      </c>
      <c r="J4641" t="s">
        <v>5543</v>
      </c>
      <c r="K4641" t="s">
        <v>22014</v>
      </c>
      <c r="L4641" t="s">
        <v>22015</v>
      </c>
      <c r="M4641">
        <v>6265</v>
      </c>
      <c r="N4641">
        <v>1618</v>
      </c>
      <c r="O4641" t="s">
        <v>22016</v>
      </c>
      <c r="P4641">
        <v>1</v>
      </c>
      <c r="Q4641" t="s">
        <v>22017</v>
      </c>
      <c r="R4641" t="s">
        <v>22018</v>
      </c>
      <c r="S4641">
        <v>56</v>
      </c>
      <c r="T4641" t="s">
        <v>37</v>
      </c>
      <c r="U4641" t="s">
        <v>766</v>
      </c>
      <c r="V4641" t="s">
        <v>584</v>
      </c>
      <c r="W4641">
        <v>950000</v>
      </c>
      <c r="X4641">
        <v>2013</v>
      </c>
      <c r="Y4641">
        <v>371</v>
      </c>
      <c r="Z4641">
        <v>5.5</v>
      </c>
      <c r="AB4641">
        <v>2000</v>
      </c>
    </row>
    <row r="4642" spans="1:28" hidden="1" x14ac:dyDescent="0.25">
      <c r="A4642" t="s">
        <v>28</v>
      </c>
      <c r="D4642">
        <v>30</v>
      </c>
      <c r="F4642">
        <v>223</v>
      </c>
      <c r="G4642" t="s">
        <v>22019</v>
      </c>
      <c r="H4642">
        <v>775</v>
      </c>
      <c r="J4642" t="s">
        <v>1670</v>
      </c>
      <c r="K4642" t="s">
        <v>3660</v>
      </c>
      <c r="L4642" t="s">
        <v>22020</v>
      </c>
      <c r="M4642">
        <v>954</v>
      </c>
      <c r="N4642">
        <v>1713</v>
      </c>
      <c r="O4642" t="s">
        <v>22021</v>
      </c>
      <c r="P4642">
        <v>8</v>
      </c>
      <c r="Q4642" t="s">
        <v>22022</v>
      </c>
      <c r="R4642" t="s">
        <v>22023</v>
      </c>
      <c r="S4642">
        <v>14</v>
      </c>
      <c r="T4642" t="s">
        <v>37</v>
      </c>
      <c r="U4642" t="s">
        <v>38</v>
      </c>
      <c r="Y4642">
        <v>275</v>
      </c>
      <c r="Z4642">
        <v>5.9</v>
      </c>
      <c r="AB4642">
        <v>57</v>
      </c>
    </row>
    <row r="4643" spans="1:28" hidden="1" x14ac:dyDescent="0.25">
      <c r="A4643" t="s">
        <v>28</v>
      </c>
      <c r="B4643" t="s">
        <v>22024</v>
      </c>
      <c r="C4643">
        <v>8</v>
      </c>
      <c r="D4643">
        <v>100</v>
      </c>
      <c r="E4643">
        <v>12</v>
      </c>
      <c r="F4643">
        <v>354</v>
      </c>
      <c r="G4643" t="s">
        <v>22025</v>
      </c>
      <c r="H4643">
        <v>529</v>
      </c>
      <c r="J4643" t="s">
        <v>3408</v>
      </c>
      <c r="K4643" t="s">
        <v>3792</v>
      </c>
      <c r="L4643" t="s">
        <v>22026</v>
      </c>
      <c r="M4643">
        <v>7870</v>
      </c>
      <c r="N4643">
        <v>2468</v>
      </c>
      <c r="O4643" t="s">
        <v>9928</v>
      </c>
      <c r="P4643">
        <v>1</v>
      </c>
      <c r="Q4643" t="s">
        <v>22027</v>
      </c>
      <c r="R4643" t="s">
        <v>22028</v>
      </c>
      <c r="S4643">
        <v>64</v>
      </c>
      <c r="T4643" t="s">
        <v>37</v>
      </c>
      <c r="U4643" t="s">
        <v>38</v>
      </c>
      <c r="V4643" t="s">
        <v>4829</v>
      </c>
      <c r="W4643">
        <v>950000</v>
      </c>
      <c r="X4643">
        <v>2014</v>
      </c>
      <c r="Y4643">
        <v>413</v>
      </c>
      <c r="Z4643">
        <v>6</v>
      </c>
      <c r="AB4643">
        <v>884</v>
      </c>
    </row>
    <row r="4644" spans="1:28" hidden="1" x14ac:dyDescent="0.25">
      <c r="A4644" t="s">
        <v>28</v>
      </c>
      <c r="B4644" t="s">
        <v>22029</v>
      </c>
      <c r="C4644">
        <v>6</v>
      </c>
      <c r="D4644">
        <v>90</v>
      </c>
      <c r="E4644">
        <v>29</v>
      </c>
      <c r="F4644">
        <v>558</v>
      </c>
      <c r="G4644" t="s">
        <v>8155</v>
      </c>
      <c r="H4644">
        <v>1000</v>
      </c>
      <c r="J4644" t="s">
        <v>1680</v>
      </c>
      <c r="K4644" t="s">
        <v>1758</v>
      </c>
      <c r="L4644" t="s">
        <v>22030</v>
      </c>
      <c r="M4644">
        <v>443</v>
      </c>
      <c r="N4644">
        <v>2504</v>
      </c>
      <c r="O4644" t="s">
        <v>1777</v>
      </c>
      <c r="P4644">
        <v>1</v>
      </c>
      <c r="Q4644" t="s">
        <v>22031</v>
      </c>
      <c r="R4644" t="s">
        <v>22032</v>
      </c>
      <c r="S4644">
        <v>4</v>
      </c>
      <c r="T4644" t="s">
        <v>37</v>
      </c>
      <c r="U4644" t="s">
        <v>38</v>
      </c>
      <c r="W4644">
        <v>989000</v>
      </c>
      <c r="X4644">
        <v>2007</v>
      </c>
      <c r="Y4644">
        <v>569</v>
      </c>
      <c r="Z4644">
        <v>4.8</v>
      </c>
      <c r="AB4644">
        <v>42</v>
      </c>
    </row>
    <row r="4645" spans="1:28" hidden="1" x14ac:dyDescent="0.25">
      <c r="A4645" t="s">
        <v>28</v>
      </c>
      <c r="B4645" t="s">
        <v>22033</v>
      </c>
      <c r="C4645">
        <v>9</v>
      </c>
      <c r="D4645">
        <v>83</v>
      </c>
      <c r="E4645">
        <v>0</v>
      </c>
      <c r="F4645">
        <v>17</v>
      </c>
      <c r="G4645" t="s">
        <v>22034</v>
      </c>
      <c r="H4645">
        <v>56</v>
      </c>
      <c r="J4645" t="s">
        <v>22035</v>
      </c>
      <c r="K4645" t="s">
        <v>22036</v>
      </c>
      <c r="L4645" t="s">
        <v>22037</v>
      </c>
      <c r="M4645">
        <v>265</v>
      </c>
      <c r="N4645">
        <v>104</v>
      </c>
      <c r="O4645" t="s">
        <v>22038</v>
      </c>
      <c r="P4645">
        <v>0</v>
      </c>
      <c r="Q4645" t="s">
        <v>22039</v>
      </c>
      <c r="R4645" t="s">
        <v>22040</v>
      </c>
      <c r="S4645">
        <v>3</v>
      </c>
      <c r="T4645" t="s">
        <v>37</v>
      </c>
      <c r="U4645" t="s">
        <v>38</v>
      </c>
      <c r="W4645">
        <v>913000</v>
      </c>
      <c r="X4645">
        <v>2014</v>
      </c>
      <c r="Y4645">
        <v>28</v>
      </c>
      <c r="Z4645">
        <v>7.1</v>
      </c>
      <c r="AB4645">
        <v>489</v>
      </c>
    </row>
    <row r="4646" spans="1:28" hidden="1" x14ac:dyDescent="0.25">
      <c r="A4646" t="s">
        <v>746</v>
      </c>
      <c r="B4646" t="s">
        <v>20225</v>
      </c>
      <c r="C4646">
        <v>134</v>
      </c>
      <c r="D4646">
        <v>108</v>
      </c>
      <c r="E4646">
        <v>603</v>
      </c>
      <c r="F4646">
        <v>279</v>
      </c>
      <c r="G4646" t="s">
        <v>12524</v>
      </c>
      <c r="H4646">
        <v>10000</v>
      </c>
      <c r="I4646">
        <v>9600000</v>
      </c>
      <c r="J4646" t="s">
        <v>4823</v>
      </c>
      <c r="K4646" t="s">
        <v>118</v>
      </c>
      <c r="L4646" t="s">
        <v>22041</v>
      </c>
      <c r="M4646">
        <v>100890</v>
      </c>
      <c r="N4646">
        <v>11094</v>
      </c>
      <c r="O4646" t="s">
        <v>5804</v>
      </c>
      <c r="P4646">
        <v>2</v>
      </c>
      <c r="Q4646" t="s">
        <v>22042</v>
      </c>
      <c r="R4646" t="s">
        <v>22043</v>
      </c>
      <c r="S4646">
        <v>281</v>
      </c>
      <c r="T4646" t="s">
        <v>37</v>
      </c>
      <c r="U4646" t="s">
        <v>38</v>
      </c>
      <c r="V4646" t="s">
        <v>4829</v>
      </c>
      <c r="W4646">
        <v>910000</v>
      </c>
      <c r="X4646">
        <v>1954</v>
      </c>
      <c r="Y4646">
        <v>416</v>
      </c>
      <c r="Z4646">
        <v>8.1999999999999993</v>
      </c>
      <c r="AA4646">
        <v>1.85</v>
      </c>
      <c r="AB4646">
        <v>0</v>
      </c>
    </row>
    <row r="4647" spans="1:28" hidden="1" x14ac:dyDescent="0.25">
      <c r="A4647" t="s">
        <v>28</v>
      </c>
      <c r="B4647" t="s">
        <v>22044</v>
      </c>
      <c r="C4647">
        <v>18</v>
      </c>
      <c r="D4647">
        <v>100</v>
      </c>
      <c r="E4647">
        <v>28</v>
      </c>
      <c r="F4647">
        <v>501</v>
      </c>
      <c r="G4647" t="s">
        <v>10973</v>
      </c>
      <c r="H4647">
        <v>945</v>
      </c>
      <c r="I4647">
        <v>20186</v>
      </c>
      <c r="J4647" t="s">
        <v>1670</v>
      </c>
      <c r="K4647" t="s">
        <v>12587</v>
      </c>
      <c r="L4647" t="s">
        <v>22045</v>
      </c>
      <c r="M4647">
        <v>6025</v>
      </c>
      <c r="N4647">
        <v>2924</v>
      </c>
      <c r="O4647" t="s">
        <v>6987</v>
      </c>
      <c r="P4647">
        <v>8</v>
      </c>
      <c r="Q4647" t="s">
        <v>22046</v>
      </c>
      <c r="R4647" t="s">
        <v>22047</v>
      </c>
      <c r="S4647">
        <v>15</v>
      </c>
      <c r="T4647" t="s">
        <v>37</v>
      </c>
      <c r="U4647" t="s">
        <v>38</v>
      </c>
      <c r="V4647" t="s">
        <v>584</v>
      </c>
      <c r="W4647">
        <v>930000</v>
      </c>
      <c r="X4647">
        <v>2011</v>
      </c>
      <c r="Y4647">
        <v>756</v>
      </c>
      <c r="Z4647">
        <v>5.7</v>
      </c>
      <c r="AA4647">
        <v>2.35</v>
      </c>
      <c r="AB4647">
        <v>995</v>
      </c>
    </row>
    <row r="4648" spans="1:28" hidden="1" x14ac:dyDescent="0.25">
      <c r="A4648" t="s">
        <v>28</v>
      </c>
      <c r="B4648" t="s">
        <v>22048</v>
      </c>
      <c r="C4648">
        <v>233</v>
      </c>
      <c r="D4648">
        <v>113</v>
      </c>
      <c r="E4648">
        <v>163</v>
      </c>
      <c r="F4648">
        <v>27</v>
      </c>
      <c r="G4648" t="s">
        <v>22049</v>
      </c>
      <c r="H4648">
        <v>131</v>
      </c>
      <c r="I4648">
        <v>1185783</v>
      </c>
      <c r="J4648" t="s">
        <v>3408</v>
      </c>
      <c r="K4648" t="s">
        <v>22050</v>
      </c>
      <c r="L4648" t="s">
        <v>22051</v>
      </c>
      <c r="M4648">
        <v>44763</v>
      </c>
      <c r="N4648">
        <v>264</v>
      </c>
      <c r="O4648" t="s">
        <v>22052</v>
      </c>
      <c r="P4648">
        <v>0</v>
      </c>
      <c r="Q4648" t="s">
        <v>22053</v>
      </c>
      <c r="R4648" t="s">
        <v>22054</v>
      </c>
      <c r="S4648">
        <v>172</v>
      </c>
      <c r="T4648" t="s">
        <v>22055</v>
      </c>
      <c r="U4648" t="s">
        <v>8818</v>
      </c>
      <c r="V4648" t="s">
        <v>4829</v>
      </c>
      <c r="W4648">
        <v>590000</v>
      </c>
      <c r="X4648">
        <v>2007</v>
      </c>
      <c r="Y4648">
        <v>60</v>
      </c>
      <c r="Z4648">
        <v>7.9</v>
      </c>
      <c r="AA4648">
        <v>1.85</v>
      </c>
      <c r="AB4648">
        <v>14000</v>
      </c>
    </row>
    <row r="4649" spans="1:28" hidden="1" x14ac:dyDescent="0.25">
      <c r="A4649" t="s">
        <v>28</v>
      </c>
      <c r="B4649" t="s">
        <v>22056</v>
      </c>
      <c r="C4649">
        <v>10</v>
      </c>
      <c r="D4649">
        <v>97</v>
      </c>
      <c r="E4649">
        <v>171</v>
      </c>
      <c r="F4649">
        <v>76</v>
      </c>
      <c r="G4649" t="s">
        <v>22056</v>
      </c>
      <c r="H4649">
        <v>1000</v>
      </c>
      <c r="J4649" t="s">
        <v>6402</v>
      </c>
      <c r="K4649" t="s">
        <v>6287</v>
      </c>
      <c r="L4649" t="s">
        <v>22057</v>
      </c>
      <c r="M4649">
        <v>139</v>
      </c>
      <c r="N4649">
        <v>1343</v>
      </c>
      <c r="O4649" t="s">
        <v>10896</v>
      </c>
      <c r="P4649">
        <v>0</v>
      </c>
      <c r="Q4649" t="s">
        <v>22058</v>
      </c>
      <c r="R4649" t="s">
        <v>22059</v>
      </c>
      <c r="S4649">
        <v>3</v>
      </c>
      <c r="T4649" t="s">
        <v>37</v>
      </c>
      <c r="U4649" t="s">
        <v>38</v>
      </c>
      <c r="W4649">
        <v>3000000</v>
      </c>
      <c r="X4649">
        <v>2015</v>
      </c>
      <c r="Y4649">
        <v>171</v>
      </c>
      <c r="Z4649">
        <v>7.3</v>
      </c>
      <c r="AB4649">
        <v>52</v>
      </c>
    </row>
    <row r="4650" spans="1:28" hidden="1" x14ac:dyDescent="0.25">
      <c r="A4650" t="s">
        <v>28</v>
      </c>
      <c r="B4650" t="s">
        <v>3540</v>
      </c>
      <c r="C4650">
        <v>231</v>
      </c>
      <c r="D4650">
        <v>104</v>
      </c>
      <c r="E4650">
        <v>171</v>
      </c>
      <c r="F4650">
        <v>0</v>
      </c>
      <c r="G4650" t="s">
        <v>22060</v>
      </c>
      <c r="H4650">
        <v>109</v>
      </c>
      <c r="I4650">
        <v>1007962</v>
      </c>
      <c r="J4650" t="s">
        <v>2124</v>
      </c>
      <c r="K4650" t="s">
        <v>22061</v>
      </c>
      <c r="L4650" t="s">
        <v>22062</v>
      </c>
      <c r="M4650">
        <v>131969</v>
      </c>
      <c r="N4650">
        <v>117</v>
      </c>
      <c r="O4650" t="s">
        <v>22063</v>
      </c>
      <c r="P4650">
        <v>0</v>
      </c>
      <c r="Q4650" t="s">
        <v>22064</v>
      </c>
      <c r="R4650" t="s">
        <v>22065</v>
      </c>
      <c r="S4650">
        <v>651</v>
      </c>
      <c r="T4650" t="s">
        <v>37</v>
      </c>
      <c r="U4650" t="s">
        <v>38</v>
      </c>
      <c r="V4650" t="s">
        <v>584</v>
      </c>
      <c r="W4650">
        <v>950000</v>
      </c>
      <c r="X4650">
        <v>2005</v>
      </c>
      <c r="Y4650">
        <v>8</v>
      </c>
      <c r="Z4650">
        <v>7.1</v>
      </c>
      <c r="AA4650">
        <v>2.35</v>
      </c>
      <c r="AB4650">
        <v>12000</v>
      </c>
    </row>
    <row r="4651" spans="1:28" hidden="1" x14ac:dyDescent="0.25">
      <c r="A4651" t="s">
        <v>28</v>
      </c>
      <c r="B4651" t="s">
        <v>21310</v>
      </c>
      <c r="C4651">
        <v>65</v>
      </c>
      <c r="D4651">
        <v>91</v>
      </c>
      <c r="E4651">
        <v>91</v>
      </c>
      <c r="F4651">
        <v>659</v>
      </c>
      <c r="G4651" t="s">
        <v>7893</v>
      </c>
      <c r="H4651">
        <v>982</v>
      </c>
      <c r="I4651">
        <v>381186</v>
      </c>
      <c r="J4651" t="s">
        <v>4074</v>
      </c>
      <c r="K4651" t="s">
        <v>2600</v>
      </c>
      <c r="L4651" t="s">
        <v>22066</v>
      </c>
      <c r="M4651">
        <v>13485</v>
      </c>
      <c r="N4651">
        <v>3299</v>
      </c>
      <c r="O4651" t="s">
        <v>17352</v>
      </c>
      <c r="P4651">
        <v>0</v>
      </c>
      <c r="Q4651" t="s">
        <v>22067</v>
      </c>
      <c r="R4651" t="s">
        <v>22068</v>
      </c>
      <c r="S4651">
        <v>90</v>
      </c>
      <c r="T4651" t="s">
        <v>37</v>
      </c>
      <c r="U4651" t="s">
        <v>38</v>
      </c>
      <c r="V4651" t="s">
        <v>584</v>
      </c>
      <c r="W4651">
        <v>900000</v>
      </c>
      <c r="X4651">
        <v>2005</v>
      </c>
      <c r="Y4651">
        <v>796</v>
      </c>
      <c r="Z4651">
        <v>6.4</v>
      </c>
      <c r="AA4651">
        <v>2.35</v>
      </c>
      <c r="AB4651">
        <v>698</v>
      </c>
    </row>
    <row r="4652" spans="1:28" hidden="1" x14ac:dyDescent="0.25">
      <c r="A4652" t="s">
        <v>28</v>
      </c>
      <c r="B4652" t="s">
        <v>22069</v>
      </c>
      <c r="C4652">
        <v>76</v>
      </c>
      <c r="D4652">
        <v>107</v>
      </c>
      <c r="E4652">
        <v>32</v>
      </c>
      <c r="F4652">
        <v>127</v>
      </c>
      <c r="G4652" t="s">
        <v>22070</v>
      </c>
      <c r="H4652">
        <v>144</v>
      </c>
      <c r="I4652">
        <v>439958</v>
      </c>
      <c r="J4652" t="s">
        <v>3408</v>
      </c>
      <c r="K4652" t="s">
        <v>22071</v>
      </c>
      <c r="L4652" t="s">
        <v>22072</v>
      </c>
      <c r="M4652">
        <v>6277</v>
      </c>
      <c r="N4652">
        <v>509</v>
      </c>
      <c r="O4652" t="s">
        <v>22073</v>
      </c>
      <c r="P4652">
        <v>1</v>
      </c>
      <c r="Q4652" t="s">
        <v>22074</v>
      </c>
      <c r="R4652" t="s">
        <v>22075</v>
      </c>
      <c r="S4652">
        <v>43</v>
      </c>
      <c r="T4652" t="s">
        <v>22076</v>
      </c>
      <c r="U4652" t="s">
        <v>1464</v>
      </c>
      <c r="V4652" t="s">
        <v>584</v>
      </c>
      <c r="X4652">
        <v>2011</v>
      </c>
      <c r="Y4652">
        <v>127</v>
      </c>
      <c r="Z4652">
        <v>5.9</v>
      </c>
      <c r="AA4652">
        <v>2.35</v>
      </c>
      <c r="AB4652">
        <v>0</v>
      </c>
    </row>
    <row r="4653" spans="1:28" hidden="1" x14ac:dyDescent="0.25">
      <c r="A4653" t="s">
        <v>28</v>
      </c>
      <c r="B4653" t="s">
        <v>7099</v>
      </c>
      <c r="C4653">
        <v>327</v>
      </c>
      <c r="D4653">
        <v>85</v>
      </c>
      <c r="E4653">
        <v>0</v>
      </c>
      <c r="F4653">
        <v>88</v>
      </c>
      <c r="G4653" t="s">
        <v>11220</v>
      </c>
      <c r="H4653">
        <v>282</v>
      </c>
      <c r="I4653">
        <v>16097842</v>
      </c>
      <c r="J4653" t="s">
        <v>6325</v>
      </c>
      <c r="K4653" t="s">
        <v>22077</v>
      </c>
      <c r="L4653" t="s">
        <v>22078</v>
      </c>
      <c r="M4653">
        <v>53919</v>
      </c>
      <c r="N4653">
        <v>687</v>
      </c>
      <c r="O4653" t="s">
        <v>22079</v>
      </c>
      <c r="P4653">
        <v>0</v>
      </c>
      <c r="Q4653" t="s">
        <v>22080</v>
      </c>
      <c r="R4653" t="s">
        <v>22081</v>
      </c>
      <c r="S4653">
        <v>168</v>
      </c>
      <c r="T4653" t="s">
        <v>37</v>
      </c>
      <c r="U4653" t="s">
        <v>38</v>
      </c>
      <c r="V4653" t="s">
        <v>584</v>
      </c>
      <c r="W4653">
        <v>900000</v>
      </c>
      <c r="X4653">
        <v>2013</v>
      </c>
      <c r="Y4653">
        <v>270</v>
      </c>
      <c r="Z4653">
        <v>7.5</v>
      </c>
      <c r="AA4653">
        <v>1.85</v>
      </c>
      <c r="AB4653">
        <v>17000</v>
      </c>
    </row>
    <row r="4654" spans="1:28" hidden="1" x14ac:dyDescent="0.25">
      <c r="A4654" t="s">
        <v>28</v>
      </c>
      <c r="B4654" t="s">
        <v>22082</v>
      </c>
      <c r="C4654">
        <v>62</v>
      </c>
      <c r="D4654">
        <v>101</v>
      </c>
      <c r="E4654">
        <v>6</v>
      </c>
      <c r="F4654">
        <v>727</v>
      </c>
      <c r="G4654" t="s">
        <v>2296</v>
      </c>
      <c r="H4654">
        <v>975</v>
      </c>
      <c r="I4654">
        <v>6643</v>
      </c>
      <c r="J4654" t="s">
        <v>22083</v>
      </c>
      <c r="K4654" t="s">
        <v>621</v>
      </c>
      <c r="L4654" t="s">
        <v>22084</v>
      </c>
      <c r="M4654">
        <v>11965</v>
      </c>
      <c r="N4654">
        <v>4184</v>
      </c>
      <c r="O4654" t="s">
        <v>4989</v>
      </c>
      <c r="P4654">
        <v>2</v>
      </c>
      <c r="Q4654" t="s">
        <v>22085</v>
      </c>
      <c r="R4654" t="s">
        <v>22086</v>
      </c>
      <c r="S4654">
        <v>39</v>
      </c>
      <c r="T4654" t="s">
        <v>37</v>
      </c>
      <c r="U4654" t="s">
        <v>38</v>
      </c>
      <c r="V4654" t="s">
        <v>584</v>
      </c>
      <c r="W4654">
        <v>900000</v>
      </c>
      <c r="X4654">
        <v>2012</v>
      </c>
      <c r="Y4654">
        <v>947</v>
      </c>
      <c r="Z4654">
        <v>6.4</v>
      </c>
      <c r="AA4654">
        <v>2.35</v>
      </c>
      <c r="AB4654">
        <v>0</v>
      </c>
    </row>
    <row r="4655" spans="1:28" hidden="1" x14ac:dyDescent="0.25">
      <c r="A4655" t="s">
        <v>28</v>
      </c>
      <c r="B4655" t="s">
        <v>2749</v>
      </c>
      <c r="C4655">
        <v>116</v>
      </c>
      <c r="D4655">
        <v>70</v>
      </c>
      <c r="E4655">
        <v>11</v>
      </c>
      <c r="F4655">
        <v>8</v>
      </c>
      <c r="G4655" t="s">
        <v>22087</v>
      </c>
      <c r="H4655">
        <v>16</v>
      </c>
      <c r="I4655">
        <v>102797150</v>
      </c>
      <c r="J4655" t="s">
        <v>22088</v>
      </c>
      <c r="K4655" t="s">
        <v>22089</v>
      </c>
      <c r="L4655" t="s">
        <v>22090</v>
      </c>
      <c r="M4655">
        <v>94225</v>
      </c>
      <c r="N4655">
        <v>63</v>
      </c>
      <c r="O4655" t="s">
        <v>22091</v>
      </c>
      <c r="P4655">
        <v>0</v>
      </c>
      <c r="Q4655" t="s">
        <v>22092</v>
      </c>
      <c r="R4655" t="s">
        <v>22093</v>
      </c>
      <c r="S4655">
        <v>136</v>
      </c>
      <c r="T4655" t="s">
        <v>37</v>
      </c>
      <c r="U4655" t="s">
        <v>38</v>
      </c>
      <c r="V4655" t="s">
        <v>6035</v>
      </c>
      <c r="X4655">
        <v>1942</v>
      </c>
      <c r="Y4655">
        <v>12</v>
      </c>
      <c r="Z4655">
        <v>7.4</v>
      </c>
      <c r="AA4655">
        <v>1.33</v>
      </c>
      <c r="AB4655">
        <v>0</v>
      </c>
    </row>
    <row r="4656" spans="1:28" hidden="1" x14ac:dyDescent="0.25">
      <c r="A4656" t="s">
        <v>28</v>
      </c>
      <c r="B4656" t="s">
        <v>9469</v>
      </c>
      <c r="C4656">
        <v>73</v>
      </c>
      <c r="D4656">
        <v>88</v>
      </c>
      <c r="E4656">
        <v>0</v>
      </c>
      <c r="F4656">
        <v>102</v>
      </c>
      <c r="G4656" t="s">
        <v>22094</v>
      </c>
      <c r="H4656">
        <v>465</v>
      </c>
      <c r="I4656">
        <v>442638</v>
      </c>
      <c r="J4656" t="s">
        <v>3897</v>
      </c>
      <c r="K4656" t="s">
        <v>14533</v>
      </c>
      <c r="L4656" t="s">
        <v>22095</v>
      </c>
      <c r="M4656">
        <v>5489</v>
      </c>
      <c r="N4656">
        <v>897</v>
      </c>
      <c r="O4656" t="s">
        <v>21010</v>
      </c>
      <c r="P4656">
        <v>1</v>
      </c>
      <c r="Q4656" t="s">
        <v>22096</v>
      </c>
      <c r="R4656" t="s">
        <v>22097</v>
      </c>
      <c r="S4656">
        <v>23</v>
      </c>
      <c r="T4656" t="s">
        <v>37</v>
      </c>
      <c r="U4656" t="s">
        <v>38</v>
      </c>
      <c r="V4656" t="s">
        <v>584</v>
      </c>
      <c r="W4656">
        <v>850000</v>
      </c>
      <c r="X4656">
        <v>2007</v>
      </c>
      <c r="Y4656">
        <v>140</v>
      </c>
      <c r="Z4656">
        <v>7.3</v>
      </c>
      <c r="AB4656">
        <v>337</v>
      </c>
    </row>
    <row r="4657" spans="1:28" hidden="1" x14ac:dyDescent="0.25">
      <c r="A4657" t="s">
        <v>28</v>
      </c>
      <c r="B4657" t="s">
        <v>12773</v>
      </c>
      <c r="C4657">
        <v>238</v>
      </c>
      <c r="D4657">
        <v>112</v>
      </c>
      <c r="E4657">
        <v>29</v>
      </c>
      <c r="F4657">
        <v>874</v>
      </c>
      <c r="G4657" t="s">
        <v>2806</v>
      </c>
      <c r="H4657">
        <v>12000</v>
      </c>
      <c r="I4657">
        <v>42919096</v>
      </c>
      <c r="J4657" t="s">
        <v>922</v>
      </c>
      <c r="K4657" t="s">
        <v>1071</v>
      </c>
      <c r="L4657" t="s">
        <v>12774</v>
      </c>
      <c r="M4657">
        <v>64748</v>
      </c>
      <c r="N4657">
        <v>15800</v>
      </c>
      <c r="O4657" t="s">
        <v>6345</v>
      </c>
      <c r="P4657">
        <v>1</v>
      </c>
      <c r="Q4657" t="s">
        <v>12775</v>
      </c>
      <c r="R4657" t="s">
        <v>12776</v>
      </c>
      <c r="S4657">
        <v>122</v>
      </c>
      <c r="T4657" t="s">
        <v>37</v>
      </c>
      <c r="U4657" t="s">
        <v>38</v>
      </c>
      <c r="V4657" t="s">
        <v>39</v>
      </c>
      <c r="W4657">
        <v>15000000</v>
      </c>
      <c r="X4657">
        <v>2013</v>
      </c>
      <c r="Y4657">
        <v>1000</v>
      </c>
      <c r="Z4657">
        <v>6.5</v>
      </c>
      <c r="AA4657">
        <v>2.35</v>
      </c>
      <c r="AB4657">
        <v>12000</v>
      </c>
    </row>
    <row r="4658" spans="1:28" hidden="1" x14ac:dyDescent="0.25">
      <c r="A4658" t="s">
        <v>28</v>
      </c>
      <c r="B4658" t="s">
        <v>22098</v>
      </c>
      <c r="C4658">
        <v>35</v>
      </c>
      <c r="D4658">
        <v>107</v>
      </c>
      <c r="E4658">
        <v>6</v>
      </c>
      <c r="F4658">
        <v>522</v>
      </c>
      <c r="G4658" t="s">
        <v>9252</v>
      </c>
      <c r="H4658">
        <v>23000</v>
      </c>
      <c r="I4658">
        <v>819939</v>
      </c>
      <c r="J4658" t="s">
        <v>1414</v>
      </c>
      <c r="K4658" t="s">
        <v>62</v>
      </c>
      <c r="L4658" t="s">
        <v>22099</v>
      </c>
      <c r="M4658">
        <v>14580</v>
      </c>
      <c r="N4658">
        <v>26017</v>
      </c>
      <c r="O4658" t="s">
        <v>5690</v>
      </c>
      <c r="P4658">
        <v>2</v>
      </c>
      <c r="Q4658" t="s">
        <v>22100</v>
      </c>
      <c r="R4658" t="s">
        <v>22101</v>
      </c>
      <c r="S4658">
        <v>252</v>
      </c>
      <c r="T4658" t="s">
        <v>37</v>
      </c>
      <c r="U4658" t="s">
        <v>38</v>
      </c>
      <c r="V4658" t="s">
        <v>584</v>
      </c>
      <c r="W4658">
        <v>850000</v>
      </c>
      <c r="X4658">
        <v>2003</v>
      </c>
      <c r="Y4658">
        <v>813</v>
      </c>
      <c r="Z4658">
        <v>7.2</v>
      </c>
      <c r="AA4658">
        <v>1.85</v>
      </c>
      <c r="AB4658">
        <v>0</v>
      </c>
    </row>
    <row r="4659" spans="1:28" hidden="1" x14ac:dyDescent="0.25">
      <c r="A4659" t="s">
        <v>28</v>
      </c>
      <c r="B4659" t="s">
        <v>22102</v>
      </c>
      <c r="C4659">
        <v>2</v>
      </c>
      <c r="D4659">
        <v>78</v>
      </c>
      <c r="E4659">
        <v>0</v>
      </c>
      <c r="F4659">
        <v>0</v>
      </c>
      <c r="G4659" t="s">
        <v>22103</v>
      </c>
      <c r="H4659">
        <v>0</v>
      </c>
      <c r="J4659" t="s">
        <v>3408</v>
      </c>
      <c r="K4659" t="s">
        <v>22104</v>
      </c>
      <c r="L4659" t="s">
        <v>22105</v>
      </c>
      <c r="M4659">
        <v>19</v>
      </c>
      <c r="N4659">
        <v>0</v>
      </c>
      <c r="O4659" t="s">
        <v>22106</v>
      </c>
      <c r="P4659">
        <v>1</v>
      </c>
      <c r="Q4659" t="s">
        <v>22107</v>
      </c>
      <c r="R4659" t="s">
        <v>22108</v>
      </c>
      <c r="S4659">
        <v>2</v>
      </c>
      <c r="T4659" t="s">
        <v>1463</v>
      </c>
      <c r="U4659" t="s">
        <v>1464</v>
      </c>
      <c r="W4659">
        <v>900000</v>
      </c>
      <c r="X4659">
        <v>2011</v>
      </c>
      <c r="Y4659">
        <v>0</v>
      </c>
      <c r="Z4659">
        <v>6.7</v>
      </c>
      <c r="AA4659">
        <v>16</v>
      </c>
      <c r="AB4659">
        <v>24</v>
      </c>
    </row>
    <row r="4660" spans="1:28" hidden="1" x14ac:dyDescent="0.25">
      <c r="A4660" t="s">
        <v>28</v>
      </c>
      <c r="B4660" t="s">
        <v>22109</v>
      </c>
      <c r="C4660">
        <v>6</v>
      </c>
      <c r="D4660">
        <v>90</v>
      </c>
      <c r="E4660">
        <v>66</v>
      </c>
      <c r="F4660">
        <v>734</v>
      </c>
      <c r="G4660" t="s">
        <v>1724</v>
      </c>
      <c r="H4660">
        <v>904</v>
      </c>
      <c r="J4660" t="s">
        <v>3408</v>
      </c>
      <c r="K4660" t="s">
        <v>3008</v>
      </c>
      <c r="L4660" t="s">
        <v>22110</v>
      </c>
      <c r="M4660">
        <v>122</v>
      </c>
      <c r="N4660">
        <v>5435</v>
      </c>
      <c r="O4660" t="s">
        <v>7256</v>
      </c>
      <c r="P4660">
        <v>4</v>
      </c>
      <c r="Q4660" t="s">
        <v>22111</v>
      </c>
      <c r="R4660" t="s">
        <v>22112</v>
      </c>
      <c r="S4660">
        <v>3</v>
      </c>
      <c r="T4660" t="s">
        <v>37</v>
      </c>
      <c r="U4660" t="s">
        <v>38</v>
      </c>
      <c r="V4660" t="s">
        <v>584</v>
      </c>
      <c r="W4660">
        <v>1000000</v>
      </c>
      <c r="X4660">
        <v>2013</v>
      </c>
      <c r="Y4660">
        <v>782</v>
      </c>
      <c r="Z4660">
        <v>7.1</v>
      </c>
      <c r="AB4660">
        <v>181</v>
      </c>
    </row>
    <row r="4661" spans="1:28" hidden="1" x14ac:dyDescent="0.25">
      <c r="A4661" t="s">
        <v>28</v>
      </c>
      <c r="B4661" t="s">
        <v>22113</v>
      </c>
      <c r="C4661">
        <v>115</v>
      </c>
      <c r="D4661">
        <v>88</v>
      </c>
      <c r="E4661">
        <v>15</v>
      </c>
      <c r="F4661">
        <v>567</v>
      </c>
      <c r="G4661" t="s">
        <v>9681</v>
      </c>
      <c r="H4661">
        <v>938</v>
      </c>
      <c r="I4661">
        <v>1243961</v>
      </c>
      <c r="J4661" t="s">
        <v>1670</v>
      </c>
      <c r="K4661" t="s">
        <v>10945</v>
      </c>
      <c r="L4661" t="s">
        <v>22114</v>
      </c>
      <c r="M4661">
        <v>13421</v>
      </c>
      <c r="N4661">
        <v>3770</v>
      </c>
      <c r="O4661" t="s">
        <v>11277</v>
      </c>
      <c r="P4661">
        <v>0</v>
      </c>
      <c r="Q4661" t="s">
        <v>22115</v>
      </c>
      <c r="R4661" t="s">
        <v>22116</v>
      </c>
      <c r="S4661">
        <v>34</v>
      </c>
      <c r="T4661" t="s">
        <v>37</v>
      </c>
      <c r="U4661" t="s">
        <v>38</v>
      </c>
      <c r="V4661" t="s">
        <v>584</v>
      </c>
      <c r="W4661">
        <v>850000</v>
      </c>
      <c r="X4661">
        <v>2012</v>
      </c>
      <c r="Y4661">
        <v>904</v>
      </c>
      <c r="Z4661">
        <v>6</v>
      </c>
      <c r="AA4661">
        <v>2.35</v>
      </c>
      <c r="AB4661">
        <v>0</v>
      </c>
    </row>
    <row r="4662" spans="1:28" hidden="1" x14ac:dyDescent="0.25">
      <c r="A4662" t="s">
        <v>28</v>
      </c>
      <c r="B4662" t="s">
        <v>8350</v>
      </c>
      <c r="C4662">
        <v>193</v>
      </c>
      <c r="D4662">
        <v>92</v>
      </c>
      <c r="E4662">
        <v>43</v>
      </c>
      <c r="F4662">
        <v>172</v>
      </c>
      <c r="G4662" t="s">
        <v>22117</v>
      </c>
      <c r="H4662">
        <v>904</v>
      </c>
      <c r="I4662">
        <v>3094687</v>
      </c>
      <c r="J4662" t="s">
        <v>1414</v>
      </c>
      <c r="K4662" t="s">
        <v>9681</v>
      </c>
      <c r="L4662" t="s">
        <v>22118</v>
      </c>
      <c r="M4662">
        <v>24391</v>
      </c>
      <c r="N4662">
        <v>1751</v>
      </c>
      <c r="O4662" t="s">
        <v>15103</v>
      </c>
      <c r="P4662">
        <v>2</v>
      </c>
      <c r="Q4662" t="s">
        <v>22119</v>
      </c>
      <c r="R4662" t="s">
        <v>22120</v>
      </c>
      <c r="S4662">
        <v>61</v>
      </c>
      <c r="T4662" t="s">
        <v>37</v>
      </c>
      <c r="U4662" t="s">
        <v>38</v>
      </c>
      <c r="V4662" t="s">
        <v>584</v>
      </c>
      <c r="X4662">
        <v>2012</v>
      </c>
      <c r="Y4662">
        <v>517</v>
      </c>
      <c r="Z4662">
        <v>6.7</v>
      </c>
      <c r="AA4662">
        <v>2.35</v>
      </c>
      <c r="AB4662">
        <v>0</v>
      </c>
    </row>
    <row r="4663" spans="1:28" hidden="1" x14ac:dyDescent="0.25">
      <c r="A4663" t="s">
        <v>28</v>
      </c>
      <c r="B4663" t="s">
        <v>22121</v>
      </c>
      <c r="C4663">
        <v>16</v>
      </c>
      <c r="D4663">
        <v>95</v>
      </c>
      <c r="E4663">
        <v>14</v>
      </c>
      <c r="F4663">
        <v>221</v>
      </c>
      <c r="G4663" t="s">
        <v>22122</v>
      </c>
      <c r="H4663">
        <v>284</v>
      </c>
      <c r="I4663">
        <v>15278</v>
      </c>
      <c r="J4663" t="s">
        <v>22123</v>
      </c>
      <c r="K4663" t="s">
        <v>6188</v>
      </c>
      <c r="L4663" t="s">
        <v>22124</v>
      </c>
      <c r="M4663">
        <v>1742</v>
      </c>
      <c r="N4663">
        <v>1185</v>
      </c>
      <c r="O4663" t="s">
        <v>22125</v>
      </c>
      <c r="P4663">
        <v>1</v>
      </c>
      <c r="Q4663" t="s">
        <v>22126</v>
      </c>
      <c r="R4663" t="s">
        <v>22127</v>
      </c>
      <c r="S4663">
        <v>158</v>
      </c>
      <c r="T4663" t="s">
        <v>37</v>
      </c>
      <c r="U4663" t="s">
        <v>38</v>
      </c>
      <c r="V4663" t="s">
        <v>94</v>
      </c>
      <c r="W4663">
        <v>825000</v>
      </c>
      <c r="X4663">
        <v>2002</v>
      </c>
      <c r="Y4663">
        <v>234</v>
      </c>
      <c r="Z4663">
        <v>5.6</v>
      </c>
      <c r="AA4663">
        <v>1.85</v>
      </c>
      <c r="AB4663">
        <v>409</v>
      </c>
    </row>
    <row r="4664" spans="1:28" hidden="1" x14ac:dyDescent="0.25">
      <c r="A4664" t="s">
        <v>28</v>
      </c>
      <c r="B4664" t="s">
        <v>18029</v>
      </c>
      <c r="C4664">
        <v>68</v>
      </c>
      <c r="D4664">
        <v>85</v>
      </c>
      <c r="E4664">
        <v>46</v>
      </c>
      <c r="F4664">
        <v>141</v>
      </c>
      <c r="G4664" t="s">
        <v>22128</v>
      </c>
      <c r="H4664">
        <v>418</v>
      </c>
      <c r="J4664" t="s">
        <v>2124</v>
      </c>
      <c r="K4664" t="s">
        <v>20455</v>
      </c>
      <c r="L4664" t="s">
        <v>22129</v>
      </c>
      <c r="M4664">
        <v>7308</v>
      </c>
      <c r="N4664">
        <v>926</v>
      </c>
      <c r="O4664" t="s">
        <v>18033</v>
      </c>
      <c r="P4664">
        <v>0</v>
      </c>
      <c r="Q4664" t="s">
        <v>22130</v>
      </c>
      <c r="R4664" t="s">
        <v>22131</v>
      </c>
      <c r="S4664">
        <v>72</v>
      </c>
      <c r="T4664" t="s">
        <v>37</v>
      </c>
      <c r="U4664" t="s">
        <v>56</v>
      </c>
      <c r="V4664" t="s">
        <v>584</v>
      </c>
      <c r="W4664">
        <v>500000</v>
      </c>
      <c r="X4664">
        <v>2006</v>
      </c>
      <c r="Y4664">
        <v>146</v>
      </c>
      <c r="Z4664">
        <v>7</v>
      </c>
      <c r="AA4664">
        <v>2.35</v>
      </c>
      <c r="AB4664">
        <v>933</v>
      </c>
    </row>
    <row r="4665" spans="1:28" hidden="1" x14ac:dyDescent="0.25">
      <c r="A4665" t="s">
        <v>28</v>
      </c>
      <c r="B4665" t="s">
        <v>18368</v>
      </c>
      <c r="C4665">
        <v>16</v>
      </c>
      <c r="D4665">
        <v>86</v>
      </c>
      <c r="E4665">
        <v>63</v>
      </c>
      <c r="F4665">
        <v>175</v>
      </c>
      <c r="G4665" t="s">
        <v>22132</v>
      </c>
      <c r="H4665">
        <v>489</v>
      </c>
      <c r="J4665" t="s">
        <v>22133</v>
      </c>
      <c r="K4665" t="s">
        <v>9576</v>
      </c>
      <c r="L4665" t="s">
        <v>22134</v>
      </c>
      <c r="M4665">
        <v>2706</v>
      </c>
      <c r="N4665">
        <v>1278</v>
      </c>
      <c r="O4665" t="s">
        <v>22135</v>
      </c>
      <c r="P4665">
        <v>2</v>
      </c>
      <c r="Q4665" t="s">
        <v>22136</v>
      </c>
      <c r="R4665" t="s">
        <v>22137</v>
      </c>
      <c r="S4665">
        <v>23</v>
      </c>
      <c r="T4665" t="s">
        <v>37</v>
      </c>
      <c r="U4665" t="s">
        <v>38</v>
      </c>
      <c r="W4665">
        <v>990000</v>
      </c>
      <c r="X4665">
        <v>2015</v>
      </c>
      <c r="Y4665">
        <v>207</v>
      </c>
      <c r="Z4665">
        <v>4.9000000000000004</v>
      </c>
      <c r="AB4665">
        <v>549</v>
      </c>
    </row>
    <row r="4666" spans="1:28" hidden="1" x14ac:dyDescent="0.25">
      <c r="A4666" t="s">
        <v>28</v>
      </c>
      <c r="B4666" t="s">
        <v>22138</v>
      </c>
      <c r="C4666">
        <v>7</v>
      </c>
      <c r="D4666">
        <v>90</v>
      </c>
      <c r="E4666">
        <v>8</v>
      </c>
      <c r="F4666">
        <v>487</v>
      </c>
      <c r="G4666" t="s">
        <v>8987</v>
      </c>
      <c r="H4666">
        <v>1000</v>
      </c>
      <c r="J4666" t="s">
        <v>851</v>
      </c>
      <c r="K4666" t="s">
        <v>22139</v>
      </c>
      <c r="L4666" t="s">
        <v>22140</v>
      </c>
      <c r="M4666">
        <v>169</v>
      </c>
      <c r="N4666">
        <v>3336</v>
      </c>
      <c r="O4666" t="s">
        <v>19511</v>
      </c>
      <c r="P4666">
        <v>1</v>
      </c>
      <c r="R4666" t="s">
        <v>22141</v>
      </c>
      <c r="S4666">
        <v>6</v>
      </c>
      <c r="T4666" t="s">
        <v>37</v>
      </c>
      <c r="U4666" t="s">
        <v>38</v>
      </c>
      <c r="W4666">
        <v>100000</v>
      </c>
      <c r="X4666">
        <v>2015</v>
      </c>
      <c r="Y4666">
        <v>806</v>
      </c>
      <c r="Z4666">
        <v>3.2</v>
      </c>
      <c r="AB4666">
        <v>312</v>
      </c>
    </row>
    <row r="4667" spans="1:28" hidden="1" x14ac:dyDescent="0.25">
      <c r="A4667" t="s">
        <v>28</v>
      </c>
      <c r="B4667" t="s">
        <v>22142</v>
      </c>
      <c r="C4667">
        <v>354</v>
      </c>
      <c r="D4667">
        <v>123</v>
      </c>
      <c r="E4667">
        <v>0</v>
      </c>
      <c r="F4667">
        <v>620</v>
      </c>
      <c r="G4667" t="s">
        <v>22143</v>
      </c>
      <c r="H4667">
        <v>786</v>
      </c>
      <c r="I4667">
        <v>7098492</v>
      </c>
      <c r="J4667" t="s">
        <v>8059</v>
      </c>
      <c r="K4667" t="s">
        <v>22144</v>
      </c>
      <c r="L4667" t="s">
        <v>22145</v>
      </c>
      <c r="M4667">
        <v>151812</v>
      </c>
      <c r="N4667">
        <v>2501</v>
      </c>
      <c r="O4667" t="s">
        <v>22146</v>
      </c>
      <c r="P4667">
        <v>2</v>
      </c>
      <c r="Q4667" t="s">
        <v>22147</v>
      </c>
      <c r="R4667" t="s">
        <v>22148</v>
      </c>
      <c r="S4667">
        <v>264</v>
      </c>
      <c r="T4667" t="s">
        <v>22076</v>
      </c>
      <c r="U4667" t="s">
        <v>13546</v>
      </c>
      <c r="V4667" t="s">
        <v>39</v>
      </c>
      <c r="W4667">
        <v>500000</v>
      </c>
      <c r="X4667">
        <v>2011</v>
      </c>
      <c r="Y4667">
        <v>712</v>
      </c>
      <c r="Z4667">
        <v>8.4</v>
      </c>
      <c r="AA4667">
        <v>1.85</v>
      </c>
      <c r="AB4667">
        <v>48000</v>
      </c>
    </row>
    <row r="4668" spans="1:28" hidden="1" x14ac:dyDescent="0.25">
      <c r="A4668" t="s">
        <v>28</v>
      </c>
      <c r="B4668" t="s">
        <v>22149</v>
      </c>
      <c r="C4668">
        <v>16</v>
      </c>
      <c r="D4668">
        <v>93</v>
      </c>
      <c r="E4668">
        <v>5</v>
      </c>
      <c r="F4668">
        <v>10</v>
      </c>
      <c r="G4668" t="s">
        <v>22150</v>
      </c>
      <c r="H4668">
        <v>49</v>
      </c>
      <c r="J4668" t="s">
        <v>10412</v>
      </c>
      <c r="K4668" t="s">
        <v>22151</v>
      </c>
      <c r="L4668" t="s">
        <v>22152</v>
      </c>
      <c r="M4668">
        <v>190</v>
      </c>
      <c r="N4668">
        <v>81</v>
      </c>
      <c r="O4668" t="s">
        <v>22153</v>
      </c>
      <c r="P4668">
        <v>1</v>
      </c>
      <c r="Q4668" t="s">
        <v>22154</v>
      </c>
      <c r="R4668" t="s">
        <v>22155</v>
      </c>
      <c r="S4668">
        <v>6</v>
      </c>
      <c r="T4668" t="s">
        <v>37</v>
      </c>
      <c r="U4668" t="s">
        <v>56</v>
      </c>
      <c r="X4668">
        <v>2009</v>
      </c>
      <c r="Y4668">
        <v>11</v>
      </c>
      <c r="Z4668">
        <v>6.9</v>
      </c>
      <c r="AB4668">
        <v>33</v>
      </c>
    </row>
    <row r="4669" spans="1:28" hidden="1" x14ac:dyDescent="0.25">
      <c r="A4669" t="s">
        <v>28</v>
      </c>
      <c r="B4669" t="s">
        <v>18295</v>
      </c>
      <c r="C4669">
        <v>74</v>
      </c>
      <c r="D4669">
        <v>88</v>
      </c>
      <c r="E4669">
        <v>377</v>
      </c>
      <c r="F4669">
        <v>236</v>
      </c>
      <c r="G4669" t="s">
        <v>22156</v>
      </c>
      <c r="H4669">
        <v>529</v>
      </c>
      <c r="I4669">
        <v>4771000</v>
      </c>
      <c r="J4669" t="s">
        <v>2526</v>
      </c>
      <c r="K4669" t="s">
        <v>8131</v>
      </c>
      <c r="L4669" t="s">
        <v>22157</v>
      </c>
      <c r="M4669">
        <v>26513</v>
      </c>
      <c r="N4669">
        <v>1502</v>
      </c>
      <c r="O4669" t="s">
        <v>22158</v>
      </c>
      <c r="P4669">
        <v>1</v>
      </c>
      <c r="Q4669" t="s">
        <v>22159</v>
      </c>
      <c r="R4669" t="s">
        <v>22160</v>
      </c>
      <c r="S4669">
        <v>174</v>
      </c>
      <c r="T4669" t="s">
        <v>37</v>
      </c>
      <c r="U4669" t="s">
        <v>38</v>
      </c>
      <c r="V4669" t="s">
        <v>584</v>
      </c>
      <c r="W4669">
        <v>800000</v>
      </c>
      <c r="X4669">
        <v>1995</v>
      </c>
      <c r="Y4669">
        <v>502</v>
      </c>
      <c r="Z4669">
        <v>7.5</v>
      </c>
      <c r="AA4669">
        <v>1.85</v>
      </c>
      <c r="AB4669">
        <v>0</v>
      </c>
    </row>
    <row r="4670" spans="1:28" hidden="1" x14ac:dyDescent="0.25">
      <c r="A4670" t="s">
        <v>28</v>
      </c>
      <c r="B4670" t="s">
        <v>19696</v>
      </c>
      <c r="C4670">
        <v>11</v>
      </c>
      <c r="D4670">
        <v>114</v>
      </c>
      <c r="E4670">
        <v>9</v>
      </c>
      <c r="F4670">
        <v>86</v>
      </c>
      <c r="G4670" t="s">
        <v>13508</v>
      </c>
      <c r="H4670">
        <v>159</v>
      </c>
      <c r="I4670">
        <v>1001437</v>
      </c>
      <c r="J4670" t="s">
        <v>213</v>
      </c>
      <c r="K4670" t="s">
        <v>22161</v>
      </c>
      <c r="L4670" t="s">
        <v>22162</v>
      </c>
      <c r="M4670">
        <v>2039</v>
      </c>
      <c r="N4670">
        <v>423</v>
      </c>
      <c r="O4670" t="s">
        <v>22163</v>
      </c>
      <c r="P4670">
        <v>1</v>
      </c>
      <c r="Q4670" t="s">
        <v>22164</v>
      </c>
      <c r="R4670" t="s">
        <v>22165</v>
      </c>
      <c r="S4670">
        <v>28</v>
      </c>
      <c r="T4670" t="s">
        <v>37</v>
      </c>
      <c r="U4670" t="s">
        <v>38</v>
      </c>
      <c r="V4670" t="s">
        <v>584</v>
      </c>
      <c r="W4670">
        <v>800000</v>
      </c>
      <c r="X4670">
        <v>1993</v>
      </c>
      <c r="Y4670">
        <v>143</v>
      </c>
      <c r="Z4670">
        <v>7.2</v>
      </c>
      <c r="AA4670">
        <v>1.85</v>
      </c>
      <c r="AB4670">
        <v>81</v>
      </c>
    </row>
    <row r="4671" spans="1:28" hidden="1" x14ac:dyDescent="0.25">
      <c r="A4671" t="s">
        <v>28</v>
      </c>
      <c r="B4671" t="s">
        <v>14894</v>
      </c>
      <c r="C4671">
        <v>59</v>
      </c>
      <c r="D4671">
        <v>88</v>
      </c>
      <c r="E4671">
        <v>6</v>
      </c>
      <c r="F4671">
        <v>68</v>
      </c>
      <c r="G4671" t="s">
        <v>11220</v>
      </c>
      <c r="H4671">
        <v>302</v>
      </c>
      <c r="I4671">
        <v>2073984</v>
      </c>
      <c r="J4671" t="s">
        <v>213</v>
      </c>
      <c r="K4671" t="s">
        <v>22166</v>
      </c>
      <c r="L4671" t="s">
        <v>22167</v>
      </c>
      <c r="M4671">
        <v>4743</v>
      </c>
      <c r="N4671">
        <v>663</v>
      </c>
      <c r="O4671" t="s">
        <v>22168</v>
      </c>
      <c r="P4671">
        <v>1</v>
      </c>
      <c r="Q4671" t="s">
        <v>22169</v>
      </c>
      <c r="R4671" t="s">
        <v>22170</v>
      </c>
      <c r="S4671">
        <v>135</v>
      </c>
      <c r="T4671" t="s">
        <v>37</v>
      </c>
      <c r="U4671" t="s">
        <v>1464</v>
      </c>
      <c r="V4671" t="s">
        <v>584</v>
      </c>
      <c r="W4671">
        <v>800000</v>
      </c>
      <c r="X4671">
        <v>2002</v>
      </c>
      <c r="Y4671">
        <v>270</v>
      </c>
      <c r="Z4671">
        <v>7.2</v>
      </c>
      <c r="AA4671">
        <v>1.85</v>
      </c>
      <c r="AB4671">
        <v>219</v>
      </c>
    </row>
    <row r="4672" spans="1:28" hidden="1" x14ac:dyDescent="0.25">
      <c r="A4672" t="s">
        <v>746</v>
      </c>
      <c r="B4672" t="s">
        <v>22171</v>
      </c>
      <c r="C4672">
        <v>71</v>
      </c>
      <c r="D4672">
        <v>110</v>
      </c>
      <c r="E4672">
        <v>21</v>
      </c>
      <c r="F4672">
        <v>3</v>
      </c>
      <c r="G4672" t="s">
        <v>22172</v>
      </c>
      <c r="H4672">
        <v>426</v>
      </c>
      <c r="I4672">
        <v>9950</v>
      </c>
      <c r="J4672" t="s">
        <v>4823</v>
      </c>
      <c r="K4672" t="s">
        <v>22173</v>
      </c>
      <c r="L4672" t="s">
        <v>22174</v>
      </c>
      <c r="M4672">
        <v>7431</v>
      </c>
      <c r="N4672">
        <v>455</v>
      </c>
      <c r="O4672" t="s">
        <v>22175</v>
      </c>
      <c r="P4672">
        <v>1</v>
      </c>
      <c r="Q4672" t="s">
        <v>22176</v>
      </c>
      <c r="R4672" t="s">
        <v>22177</v>
      </c>
      <c r="S4672">
        <v>84</v>
      </c>
      <c r="T4672" t="s">
        <v>8730</v>
      </c>
      <c r="U4672" t="s">
        <v>766</v>
      </c>
      <c r="V4672" t="s">
        <v>4829</v>
      </c>
      <c r="X4672">
        <v>1929</v>
      </c>
      <c r="Y4672">
        <v>20</v>
      </c>
      <c r="Z4672">
        <v>8</v>
      </c>
      <c r="AA4672">
        <v>1.33</v>
      </c>
      <c r="AB4672">
        <v>926</v>
      </c>
    </row>
    <row r="4673" spans="1:28" hidden="1" x14ac:dyDescent="0.25">
      <c r="A4673" t="s">
        <v>28</v>
      </c>
      <c r="B4673" t="s">
        <v>22178</v>
      </c>
      <c r="C4673">
        <v>5</v>
      </c>
      <c r="D4673">
        <v>95</v>
      </c>
      <c r="E4673">
        <v>0</v>
      </c>
      <c r="F4673">
        <v>167</v>
      </c>
      <c r="G4673" t="s">
        <v>22179</v>
      </c>
      <c r="H4673">
        <v>940</v>
      </c>
      <c r="J4673" t="s">
        <v>3408</v>
      </c>
      <c r="K4673" t="s">
        <v>3259</v>
      </c>
      <c r="L4673" t="s">
        <v>22180</v>
      </c>
      <c r="M4673">
        <v>59</v>
      </c>
      <c r="N4673">
        <v>1484</v>
      </c>
      <c r="O4673" t="s">
        <v>22181</v>
      </c>
      <c r="P4673">
        <v>2</v>
      </c>
      <c r="Q4673" t="s">
        <v>22182</v>
      </c>
      <c r="R4673" t="s">
        <v>22183</v>
      </c>
      <c r="S4673">
        <v>1</v>
      </c>
      <c r="T4673" t="s">
        <v>37</v>
      </c>
      <c r="U4673" t="s">
        <v>38</v>
      </c>
      <c r="W4673">
        <v>850000</v>
      </c>
      <c r="X4673">
        <v>2008</v>
      </c>
      <c r="Y4673">
        <v>188</v>
      </c>
      <c r="Z4673">
        <v>7.4</v>
      </c>
      <c r="AA4673">
        <v>1.78</v>
      </c>
      <c r="AB4673">
        <v>18</v>
      </c>
    </row>
    <row r="4674" spans="1:28" hidden="1" x14ac:dyDescent="0.25">
      <c r="A4674" t="s">
        <v>28</v>
      </c>
      <c r="B4674" t="s">
        <v>22184</v>
      </c>
      <c r="C4674">
        <v>25</v>
      </c>
      <c r="D4674">
        <v>83</v>
      </c>
      <c r="E4674">
        <v>0</v>
      </c>
      <c r="F4674">
        <v>0</v>
      </c>
      <c r="G4674" t="s">
        <v>22185</v>
      </c>
      <c r="H4674">
        <v>24</v>
      </c>
      <c r="J4674" t="s">
        <v>3408</v>
      </c>
      <c r="K4674" t="s">
        <v>22186</v>
      </c>
      <c r="L4674" t="s">
        <v>22187</v>
      </c>
      <c r="M4674">
        <v>772</v>
      </c>
      <c r="N4674">
        <v>29</v>
      </c>
      <c r="O4674" t="s">
        <v>22188</v>
      </c>
      <c r="P4674">
        <v>0</v>
      </c>
      <c r="Q4674" t="s">
        <v>22189</v>
      </c>
      <c r="R4674" t="s">
        <v>22190</v>
      </c>
      <c r="S4674">
        <v>11</v>
      </c>
      <c r="T4674" t="s">
        <v>2777</v>
      </c>
      <c r="U4674" t="s">
        <v>18941</v>
      </c>
      <c r="V4674" t="s">
        <v>5612</v>
      </c>
      <c r="W4674">
        <v>800000</v>
      </c>
      <c r="X4674">
        <v>2004</v>
      </c>
      <c r="Y4674">
        <v>5</v>
      </c>
      <c r="Z4674">
        <v>7.2</v>
      </c>
      <c r="AB4674">
        <v>83</v>
      </c>
    </row>
    <row r="4675" spans="1:28" hidden="1" x14ac:dyDescent="0.25">
      <c r="A4675" t="s">
        <v>28</v>
      </c>
      <c r="B4675" t="s">
        <v>4350</v>
      </c>
      <c r="C4675">
        <v>29</v>
      </c>
      <c r="D4675">
        <v>104</v>
      </c>
      <c r="E4675">
        <v>37</v>
      </c>
      <c r="F4675">
        <v>501</v>
      </c>
      <c r="G4675" t="s">
        <v>13830</v>
      </c>
      <c r="H4675">
        <v>574</v>
      </c>
      <c r="I4675">
        <v>144583</v>
      </c>
      <c r="J4675" t="s">
        <v>4074</v>
      </c>
      <c r="K4675" t="s">
        <v>3235</v>
      </c>
      <c r="L4675" t="s">
        <v>22191</v>
      </c>
      <c r="M4675">
        <v>2256</v>
      </c>
      <c r="N4675">
        <v>1983</v>
      </c>
      <c r="O4675" t="s">
        <v>3963</v>
      </c>
      <c r="P4675">
        <v>0</v>
      </c>
      <c r="Q4675" t="s">
        <v>22192</v>
      </c>
      <c r="R4675" t="s">
        <v>22193</v>
      </c>
      <c r="S4675">
        <v>79</v>
      </c>
      <c r="T4675" t="s">
        <v>37</v>
      </c>
      <c r="U4675" t="s">
        <v>1464</v>
      </c>
      <c r="V4675" t="s">
        <v>584</v>
      </c>
      <c r="W4675">
        <v>800000</v>
      </c>
      <c r="X4675">
        <v>1999</v>
      </c>
      <c r="Y4675">
        <v>573</v>
      </c>
      <c r="Z4675">
        <v>6.5</v>
      </c>
      <c r="AA4675">
        <v>1.85</v>
      </c>
      <c r="AB4675">
        <v>130</v>
      </c>
    </row>
    <row r="4676" spans="1:28" hidden="1" x14ac:dyDescent="0.25">
      <c r="A4676" t="s">
        <v>28</v>
      </c>
      <c r="B4676" t="s">
        <v>22194</v>
      </c>
      <c r="C4676">
        <v>17</v>
      </c>
      <c r="D4676">
        <v>94</v>
      </c>
      <c r="E4676">
        <v>3</v>
      </c>
      <c r="F4676">
        <v>181</v>
      </c>
      <c r="G4676" t="s">
        <v>8151</v>
      </c>
      <c r="H4676">
        <v>262</v>
      </c>
      <c r="J4676" t="s">
        <v>4823</v>
      </c>
      <c r="K4676" t="s">
        <v>22195</v>
      </c>
      <c r="L4676" t="s">
        <v>22196</v>
      </c>
      <c r="M4676">
        <v>3480</v>
      </c>
      <c r="N4676">
        <v>991</v>
      </c>
      <c r="O4676" t="s">
        <v>11353</v>
      </c>
      <c r="P4676">
        <v>1</v>
      </c>
      <c r="Q4676" t="s">
        <v>22197</v>
      </c>
      <c r="R4676" t="s">
        <v>22198</v>
      </c>
      <c r="S4676">
        <v>30</v>
      </c>
      <c r="T4676" t="s">
        <v>37</v>
      </c>
      <c r="U4676" t="s">
        <v>38</v>
      </c>
      <c r="V4676" t="s">
        <v>584</v>
      </c>
      <c r="W4676">
        <v>800000</v>
      </c>
      <c r="X4676">
        <v>2003</v>
      </c>
      <c r="Y4676">
        <v>262</v>
      </c>
      <c r="Z4676">
        <v>7.2</v>
      </c>
      <c r="AB4676">
        <v>396</v>
      </c>
    </row>
    <row r="4677" spans="1:28" hidden="1" x14ac:dyDescent="0.25">
      <c r="A4677" t="s">
        <v>28</v>
      </c>
      <c r="B4677" t="s">
        <v>22199</v>
      </c>
      <c r="C4677">
        <v>13</v>
      </c>
      <c r="D4677">
        <v>87</v>
      </c>
      <c r="E4677">
        <v>0</v>
      </c>
      <c r="F4677">
        <v>258</v>
      </c>
      <c r="G4677" t="s">
        <v>9197</v>
      </c>
      <c r="H4677">
        <v>1000</v>
      </c>
      <c r="I4677">
        <v>58163</v>
      </c>
      <c r="J4677" t="s">
        <v>3408</v>
      </c>
      <c r="K4677" t="s">
        <v>2715</v>
      </c>
      <c r="L4677" t="s">
        <v>22200</v>
      </c>
      <c r="M4677">
        <v>122</v>
      </c>
      <c r="N4677">
        <v>2359</v>
      </c>
      <c r="O4677" t="s">
        <v>22201</v>
      </c>
      <c r="P4677">
        <v>0</v>
      </c>
      <c r="Q4677" t="s">
        <v>22202</v>
      </c>
      <c r="R4677" t="s">
        <v>22203</v>
      </c>
      <c r="S4677">
        <v>3</v>
      </c>
      <c r="T4677" t="s">
        <v>37</v>
      </c>
      <c r="U4677" t="s">
        <v>38</v>
      </c>
      <c r="V4677" t="s">
        <v>584</v>
      </c>
      <c r="X4677">
        <v>2000</v>
      </c>
      <c r="Y4677">
        <v>749</v>
      </c>
      <c r="Z4677">
        <v>4.2</v>
      </c>
      <c r="AB4677">
        <v>4</v>
      </c>
    </row>
    <row r="4678" spans="1:28" hidden="1" x14ac:dyDescent="0.25">
      <c r="A4678" t="s">
        <v>28</v>
      </c>
      <c r="B4678" t="s">
        <v>22204</v>
      </c>
      <c r="C4678">
        <v>6</v>
      </c>
      <c r="D4678">
        <v>93</v>
      </c>
      <c r="E4678">
        <v>247</v>
      </c>
      <c r="F4678">
        <v>152</v>
      </c>
      <c r="G4678" t="s">
        <v>22205</v>
      </c>
      <c r="H4678">
        <v>247</v>
      </c>
      <c r="I4678">
        <v>35688</v>
      </c>
      <c r="J4678" t="s">
        <v>1670</v>
      </c>
      <c r="K4678" t="s">
        <v>22204</v>
      </c>
      <c r="L4678" t="s">
        <v>22206</v>
      </c>
      <c r="M4678">
        <v>4167</v>
      </c>
      <c r="N4678">
        <v>954</v>
      </c>
      <c r="O4678" t="s">
        <v>22207</v>
      </c>
      <c r="P4678">
        <v>4</v>
      </c>
      <c r="R4678" t="s">
        <v>22208</v>
      </c>
      <c r="S4678">
        <v>72</v>
      </c>
      <c r="T4678" t="s">
        <v>37</v>
      </c>
      <c r="U4678" t="s">
        <v>38</v>
      </c>
      <c r="V4678" t="s">
        <v>4829</v>
      </c>
      <c r="W4678">
        <v>600000</v>
      </c>
      <c r="X4678">
        <v>2014</v>
      </c>
      <c r="Y4678">
        <v>217</v>
      </c>
      <c r="Z4678">
        <v>5.0999999999999996</v>
      </c>
      <c r="AB4678">
        <v>0</v>
      </c>
    </row>
    <row r="4679" spans="1:28" hidden="1" x14ac:dyDescent="0.25">
      <c r="A4679" t="s">
        <v>28</v>
      </c>
      <c r="B4679" t="s">
        <v>5169</v>
      </c>
      <c r="C4679">
        <v>224</v>
      </c>
      <c r="D4679">
        <v>91</v>
      </c>
      <c r="E4679">
        <v>75</v>
      </c>
      <c r="F4679">
        <v>13</v>
      </c>
      <c r="G4679" t="s">
        <v>22209</v>
      </c>
      <c r="H4679">
        <v>35</v>
      </c>
      <c r="I4679">
        <v>41709</v>
      </c>
      <c r="J4679" t="s">
        <v>7578</v>
      </c>
      <c r="K4679" t="s">
        <v>15861</v>
      </c>
      <c r="L4679" t="s">
        <v>22210</v>
      </c>
      <c r="M4679">
        <v>54601</v>
      </c>
      <c r="N4679">
        <v>116</v>
      </c>
      <c r="O4679" t="s">
        <v>22211</v>
      </c>
      <c r="P4679">
        <v>0</v>
      </c>
      <c r="Q4679" t="s">
        <v>22212</v>
      </c>
      <c r="R4679" t="s">
        <v>22213</v>
      </c>
      <c r="S4679">
        <v>200</v>
      </c>
      <c r="T4679" t="s">
        <v>17493</v>
      </c>
      <c r="U4679" t="s">
        <v>12615</v>
      </c>
      <c r="V4679" t="s">
        <v>4829</v>
      </c>
      <c r="W4679">
        <v>800000</v>
      </c>
      <c r="X4679">
        <v>2009</v>
      </c>
      <c r="Y4679">
        <v>16</v>
      </c>
      <c r="Z4679">
        <v>6.4</v>
      </c>
      <c r="AA4679">
        <v>1.85</v>
      </c>
      <c r="AB4679">
        <v>23000</v>
      </c>
    </row>
    <row r="4680" spans="1:28" hidden="1" x14ac:dyDescent="0.25">
      <c r="A4680" t="s">
        <v>28</v>
      </c>
      <c r="B4680" t="s">
        <v>22214</v>
      </c>
      <c r="C4680">
        <v>33</v>
      </c>
      <c r="D4680">
        <v>90</v>
      </c>
      <c r="E4680">
        <v>38</v>
      </c>
      <c r="F4680">
        <v>69</v>
      </c>
      <c r="G4680" t="s">
        <v>8928</v>
      </c>
      <c r="H4680">
        <v>214</v>
      </c>
      <c r="I4680">
        <v>1310270</v>
      </c>
      <c r="J4680" t="s">
        <v>22215</v>
      </c>
      <c r="K4680" t="s">
        <v>22216</v>
      </c>
      <c r="L4680" t="s">
        <v>22217</v>
      </c>
      <c r="M4680">
        <v>17725</v>
      </c>
      <c r="N4680">
        <v>587</v>
      </c>
      <c r="O4680" t="s">
        <v>20303</v>
      </c>
      <c r="P4680">
        <v>0</v>
      </c>
      <c r="Q4680" t="s">
        <v>22218</v>
      </c>
      <c r="R4680" t="s">
        <v>22219</v>
      </c>
      <c r="S4680">
        <v>157</v>
      </c>
      <c r="T4680" t="s">
        <v>37</v>
      </c>
      <c r="U4680" t="s">
        <v>38</v>
      </c>
      <c r="V4680" t="s">
        <v>39</v>
      </c>
      <c r="W4680">
        <v>780000</v>
      </c>
      <c r="X4680">
        <v>2003</v>
      </c>
      <c r="Y4680">
        <v>115</v>
      </c>
      <c r="Z4680">
        <v>6.8</v>
      </c>
      <c r="AB4680">
        <v>1000</v>
      </c>
    </row>
    <row r="4681" spans="1:28" hidden="1" x14ac:dyDescent="0.25">
      <c r="A4681" t="s">
        <v>28</v>
      </c>
      <c r="B4681" t="s">
        <v>22220</v>
      </c>
      <c r="C4681">
        <v>1</v>
      </c>
      <c r="D4681">
        <v>14</v>
      </c>
      <c r="E4681">
        <v>0</v>
      </c>
      <c r="F4681">
        <v>37</v>
      </c>
      <c r="G4681" t="s">
        <v>22221</v>
      </c>
      <c r="H4681">
        <v>134</v>
      </c>
      <c r="J4681" t="s">
        <v>22222</v>
      </c>
      <c r="K4681" t="s">
        <v>22223</v>
      </c>
      <c r="L4681" t="s">
        <v>22224</v>
      </c>
      <c r="M4681">
        <v>292</v>
      </c>
      <c r="N4681">
        <v>315</v>
      </c>
      <c r="O4681" t="s">
        <v>22225</v>
      </c>
      <c r="P4681">
        <v>1</v>
      </c>
      <c r="Q4681" t="s">
        <v>22226</v>
      </c>
      <c r="R4681" t="s">
        <v>22227</v>
      </c>
      <c r="S4681">
        <v>3</v>
      </c>
      <c r="T4681" t="s">
        <v>37</v>
      </c>
      <c r="U4681" t="s">
        <v>38</v>
      </c>
      <c r="X4681">
        <v>2012</v>
      </c>
      <c r="Y4681">
        <v>93</v>
      </c>
      <c r="Z4681">
        <v>6.2</v>
      </c>
      <c r="AB4681">
        <v>14</v>
      </c>
    </row>
    <row r="4682" spans="1:28" hidden="1" x14ac:dyDescent="0.25">
      <c r="A4682" t="s">
        <v>28</v>
      </c>
      <c r="B4682" t="s">
        <v>1431</v>
      </c>
      <c r="C4682">
        <v>100</v>
      </c>
      <c r="D4682">
        <v>112</v>
      </c>
      <c r="E4682">
        <v>0</v>
      </c>
      <c r="F4682">
        <v>425</v>
      </c>
      <c r="G4682" t="s">
        <v>849</v>
      </c>
      <c r="H4682">
        <v>11000</v>
      </c>
      <c r="I4682">
        <v>115000000</v>
      </c>
      <c r="J4682" t="s">
        <v>5509</v>
      </c>
      <c r="K4682" t="s">
        <v>390</v>
      </c>
      <c r="L4682" t="s">
        <v>22228</v>
      </c>
      <c r="M4682">
        <v>63839</v>
      </c>
      <c r="N4682">
        <v>14954</v>
      </c>
      <c r="O4682" t="s">
        <v>22229</v>
      </c>
      <c r="P4682">
        <v>1</v>
      </c>
      <c r="Q4682" t="s">
        <v>22230</v>
      </c>
      <c r="R4682" t="s">
        <v>22231</v>
      </c>
      <c r="S4682">
        <v>238</v>
      </c>
      <c r="T4682" t="s">
        <v>37</v>
      </c>
      <c r="U4682" t="s">
        <v>38</v>
      </c>
      <c r="V4682" t="s">
        <v>94</v>
      </c>
      <c r="W4682">
        <v>777000</v>
      </c>
      <c r="X4682">
        <v>1973</v>
      </c>
      <c r="Y4682">
        <v>2000</v>
      </c>
      <c r="Z4682">
        <v>7.5</v>
      </c>
      <c r="AA4682">
        <v>2.35</v>
      </c>
      <c r="AB4682">
        <v>0</v>
      </c>
    </row>
    <row r="4683" spans="1:28" hidden="1" x14ac:dyDescent="0.25">
      <c r="A4683" t="s">
        <v>28</v>
      </c>
      <c r="B4683" t="s">
        <v>21050</v>
      </c>
      <c r="C4683">
        <v>21</v>
      </c>
      <c r="D4683">
        <v>75</v>
      </c>
      <c r="E4683">
        <v>21</v>
      </c>
      <c r="F4683">
        <v>0</v>
      </c>
      <c r="G4683" t="s">
        <v>22232</v>
      </c>
      <c r="H4683">
        <v>25</v>
      </c>
      <c r="J4683" t="s">
        <v>20310</v>
      </c>
      <c r="K4683" t="s">
        <v>22233</v>
      </c>
      <c r="L4683" t="s">
        <v>22234</v>
      </c>
      <c r="M4683">
        <v>1477</v>
      </c>
      <c r="N4683">
        <v>25</v>
      </c>
      <c r="O4683" t="s">
        <v>22235</v>
      </c>
      <c r="P4683">
        <v>0</v>
      </c>
      <c r="Q4683" t="s">
        <v>22236</v>
      </c>
      <c r="R4683" t="s">
        <v>22237</v>
      </c>
      <c r="S4683">
        <v>24</v>
      </c>
      <c r="T4683" t="s">
        <v>37</v>
      </c>
      <c r="U4683" t="s">
        <v>38</v>
      </c>
      <c r="W4683">
        <v>750000</v>
      </c>
      <c r="X4683">
        <v>2006</v>
      </c>
      <c r="Y4683">
        <v>0</v>
      </c>
      <c r="Z4683">
        <v>7.7</v>
      </c>
      <c r="AA4683">
        <v>1.78</v>
      </c>
      <c r="AB4683">
        <v>274</v>
      </c>
    </row>
    <row r="4684" spans="1:28" hidden="1" x14ac:dyDescent="0.25">
      <c r="A4684" t="s">
        <v>28</v>
      </c>
      <c r="B4684" t="s">
        <v>22238</v>
      </c>
      <c r="C4684">
        <v>82</v>
      </c>
      <c r="D4684">
        <v>86</v>
      </c>
      <c r="E4684">
        <v>8</v>
      </c>
      <c r="F4684">
        <v>357</v>
      </c>
      <c r="G4684" t="s">
        <v>16107</v>
      </c>
      <c r="H4684">
        <v>2000</v>
      </c>
      <c r="I4684">
        <v>5518918</v>
      </c>
      <c r="J4684" t="s">
        <v>22239</v>
      </c>
      <c r="K4684" t="s">
        <v>4798</v>
      </c>
      <c r="L4684" t="s">
        <v>22240</v>
      </c>
      <c r="M4684">
        <v>12160</v>
      </c>
      <c r="N4684">
        <v>3071</v>
      </c>
      <c r="O4684" t="s">
        <v>12192</v>
      </c>
      <c r="P4684">
        <v>0</v>
      </c>
      <c r="Q4684" t="s">
        <v>22241</v>
      </c>
      <c r="R4684" t="s">
        <v>22242</v>
      </c>
      <c r="S4684">
        <v>73</v>
      </c>
      <c r="T4684" t="s">
        <v>37</v>
      </c>
      <c r="U4684" t="s">
        <v>38</v>
      </c>
      <c r="V4684" t="s">
        <v>584</v>
      </c>
      <c r="W4684">
        <v>750000</v>
      </c>
      <c r="X4684">
        <v>2007</v>
      </c>
      <c r="Y4684">
        <v>424</v>
      </c>
      <c r="Z4684">
        <v>6.9</v>
      </c>
      <c r="AA4684">
        <v>1.85</v>
      </c>
      <c r="AB4684">
        <v>307</v>
      </c>
    </row>
    <row r="4685" spans="1:28" hidden="1" x14ac:dyDescent="0.25">
      <c r="A4685" t="s">
        <v>28</v>
      </c>
      <c r="B4685" t="s">
        <v>232</v>
      </c>
      <c r="C4685">
        <v>271</v>
      </c>
      <c r="D4685">
        <v>86</v>
      </c>
      <c r="E4685">
        <v>365</v>
      </c>
      <c r="F4685">
        <v>522</v>
      </c>
      <c r="G4685" t="s">
        <v>10690</v>
      </c>
      <c r="H4685">
        <v>934</v>
      </c>
      <c r="I4685">
        <v>4007792</v>
      </c>
      <c r="J4685" t="s">
        <v>1414</v>
      </c>
      <c r="K4685" t="s">
        <v>5205</v>
      </c>
      <c r="L4685" t="s">
        <v>22243</v>
      </c>
      <c r="M4685">
        <v>101287</v>
      </c>
      <c r="N4685">
        <v>2714</v>
      </c>
      <c r="O4685" t="s">
        <v>417</v>
      </c>
      <c r="P4685">
        <v>0</v>
      </c>
      <c r="Q4685" t="s">
        <v>22244</v>
      </c>
      <c r="R4685" t="s">
        <v>22245</v>
      </c>
      <c r="S4685">
        <v>260</v>
      </c>
      <c r="T4685" t="s">
        <v>37</v>
      </c>
      <c r="U4685" t="s">
        <v>38</v>
      </c>
      <c r="V4685" t="s">
        <v>584</v>
      </c>
      <c r="W4685">
        <v>750000</v>
      </c>
      <c r="X4685">
        <v>2012</v>
      </c>
      <c r="Y4685">
        <v>830</v>
      </c>
      <c r="Z4685">
        <v>7</v>
      </c>
      <c r="AA4685">
        <v>2.35</v>
      </c>
      <c r="AB4685">
        <v>31000</v>
      </c>
    </row>
    <row r="4686" spans="1:28" hidden="1" x14ac:dyDescent="0.25">
      <c r="A4686" t="s">
        <v>28</v>
      </c>
      <c r="B4686" t="s">
        <v>19825</v>
      </c>
      <c r="C4686">
        <v>5</v>
      </c>
      <c r="D4686">
        <v>89</v>
      </c>
      <c r="E4686">
        <v>15</v>
      </c>
      <c r="F4686">
        <v>95</v>
      </c>
      <c r="G4686" t="s">
        <v>2203</v>
      </c>
      <c r="H4686">
        <v>312</v>
      </c>
      <c r="I4686">
        <v>7705974</v>
      </c>
      <c r="J4686" t="s">
        <v>17533</v>
      </c>
      <c r="K4686" t="s">
        <v>22246</v>
      </c>
      <c r="L4686" t="s">
        <v>22247</v>
      </c>
      <c r="M4686">
        <v>3543</v>
      </c>
      <c r="N4686">
        <v>548</v>
      </c>
      <c r="O4686" t="s">
        <v>22248</v>
      </c>
      <c r="P4686">
        <v>1</v>
      </c>
      <c r="Q4686" t="s">
        <v>22249</v>
      </c>
      <c r="R4686" t="s">
        <v>22250</v>
      </c>
      <c r="S4686">
        <v>8</v>
      </c>
      <c r="T4686" t="s">
        <v>37</v>
      </c>
      <c r="U4686" t="s">
        <v>38</v>
      </c>
      <c r="V4686" t="s">
        <v>584</v>
      </c>
      <c r="X4686">
        <v>2011</v>
      </c>
      <c r="Y4686">
        <v>135</v>
      </c>
      <c r="Z4686">
        <v>7.5</v>
      </c>
      <c r="AA4686">
        <v>1.85</v>
      </c>
      <c r="AB4686">
        <v>614</v>
      </c>
    </row>
    <row r="4687" spans="1:28" hidden="1" x14ac:dyDescent="0.25">
      <c r="A4687" t="s">
        <v>28</v>
      </c>
      <c r="B4687" t="s">
        <v>22251</v>
      </c>
      <c r="C4687">
        <v>255</v>
      </c>
      <c r="D4687">
        <v>95</v>
      </c>
      <c r="E4687">
        <v>214</v>
      </c>
      <c r="F4687">
        <v>246</v>
      </c>
      <c r="G4687" t="s">
        <v>10505</v>
      </c>
      <c r="H4687">
        <v>513</v>
      </c>
      <c r="I4687">
        <v>26297</v>
      </c>
      <c r="J4687" t="s">
        <v>6789</v>
      </c>
      <c r="K4687" t="s">
        <v>16521</v>
      </c>
      <c r="L4687" t="s">
        <v>22252</v>
      </c>
      <c r="M4687">
        <v>25750</v>
      </c>
      <c r="N4687">
        <v>1269</v>
      </c>
      <c r="O4687" t="s">
        <v>3519</v>
      </c>
      <c r="P4687">
        <v>0</v>
      </c>
      <c r="Q4687" t="s">
        <v>22253</v>
      </c>
      <c r="R4687" t="s">
        <v>22254</v>
      </c>
      <c r="S4687">
        <v>209</v>
      </c>
      <c r="T4687" t="s">
        <v>37</v>
      </c>
      <c r="U4687" t="s">
        <v>56</v>
      </c>
      <c r="V4687" t="s">
        <v>4829</v>
      </c>
      <c r="W4687">
        <v>500000</v>
      </c>
      <c r="X4687">
        <v>2011</v>
      </c>
      <c r="Y4687">
        <v>257</v>
      </c>
      <c r="Z4687">
        <v>6.3</v>
      </c>
      <c r="AA4687">
        <v>2.35</v>
      </c>
      <c r="AB4687">
        <v>0</v>
      </c>
    </row>
    <row r="4688" spans="1:28" hidden="1" x14ac:dyDescent="0.25">
      <c r="A4688" t="s">
        <v>28</v>
      </c>
      <c r="B4688" t="s">
        <v>21807</v>
      </c>
      <c r="C4688">
        <v>292</v>
      </c>
      <c r="D4688">
        <v>101</v>
      </c>
      <c r="E4688">
        <v>243</v>
      </c>
      <c r="F4688">
        <v>74</v>
      </c>
      <c r="G4688" t="s">
        <v>22255</v>
      </c>
      <c r="H4688">
        <v>969</v>
      </c>
      <c r="I4688">
        <v>77501</v>
      </c>
      <c r="J4688" t="s">
        <v>6402</v>
      </c>
      <c r="K4688" t="s">
        <v>21808</v>
      </c>
      <c r="L4688" t="s">
        <v>22256</v>
      </c>
      <c r="M4688">
        <v>27260</v>
      </c>
      <c r="N4688">
        <v>1252</v>
      </c>
      <c r="O4688" t="s">
        <v>22257</v>
      </c>
      <c r="P4688">
        <v>0</v>
      </c>
      <c r="Q4688" t="s">
        <v>22258</v>
      </c>
      <c r="R4688" t="s">
        <v>22259</v>
      </c>
      <c r="S4688">
        <v>247</v>
      </c>
      <c r="T4688" t="s">
        <v>37</v>
      </c>
      <c r="U4688" t="s">
        <v>38</v>
      </c>
      <c r="V4688" t="s">
        <v>584</v>
      </c>
      <c r="W4688">
        <v>750000</v>
      </c>
      <c r="X4688">
        <v>2011</v>
      </c>
      <c r="Y4688">
        <v>128</v>
      </c>
      <c r="Z4688">
        <v>5.5</v>
      </c>
      <c r="AA4688">
        <v>2.35</v>
      </c>
      <c r="AB4688">
        <v>0</v>
      </c>
    </row>
    <row r="4689" spans="1:28" hidden="1" x14ac:dyDescent="0.25">
      <c r="A4689" t="s">
        <v>28</v>
      </c>
      <c r="B4689" t="s">
        <v>3748</v>
      </c>
      <c r="C4689">
        <v>178</v>
      </c>
      <c r="D4689">
        <v>89</v>
      </c>
      <c r="E4689">
        <v>687</v>
      </c>
      <c r="F4689">
        <v>389</v>
      </c>
      <c r="G4689" t="s">
        <v>6930</v>
      </c>
      <c r="H4689">
        <v>10000</v>
      </c>
      <c r="I4689">
        <v>42638165</v>
      </c>
      <c r="J4689" t="s">
        <v>2093</v>
      </c>
      <c r="K4689" t="s">
        <v>439</v>
      </c>
      <c r="L4689" t="s">
        <v>12403</v>
      </c>
      <c r="M4689">
        <v>42183</v>
      </c>
      <c r="N4689">
        <v>12183</v>
      </c>
      <c r="O4689" t="s">
        <v>12404</v>
      </c>
      <c r="P4689">
        <v>1</v>
      </c>
      <c r="Q4689" t="s">
        <v>12405</v>
      </c>
      <c r="R4689" t="s">
        <v>12406</v>
      </c>
      <c r="S4689">
        <v>230</v>
      </c>
      <c r="T4689" t="s">
        <v>37</v>
      </c>
      <c r="U4689" t="s">
        <v>38</v>
      </c>
      <c r="V4689" t="s">
        <v>39</v>
      </c>
      <c r="W4689">
        <v>16000000</v>
      </c>
      <c r="X4689">
        <v>2009</v>
      </c>
      <c r="Y4689">
        <v>787</v>
      </c>
      <c r="Z4689">
        <v>4.8</v>
      </c>
      <c r="AA4689">
        <v>2.35</v>
      </c>
      <c r="AB4689">
        <v>0</v>
      </c>
    </row>
    <row r="4690" spans="1:28" hidden="1" x14ac:dyDescent="0.25">
      <c r="A4690" t="s">
        <v>28</v>
      </c>
      <c r="B4690" t="s">
        <v>9550</v>
      </c>
      <c r="C4690">
        <v>120</v>
      </c>
      <c r="D4690">
        <v>106</v>
      </c>
      <c r="E4690">
        <v>973</v>
      </c>
      <c r="F4690">
        <v>48</v>
      </c>
      <c r="G4690" t="s">
        <v>22260</v>
      </c>
      <c r="H4690">
        <v>319</v>
      </c>
      <c r="J4690" t="s">
        <v>3408</v>
      </c>
      <c r="K4690" t="s">
        <v>15525</v>
      </c>
      <c r="L4690" t="s">
        <v>22261</v>
      </c>
      <c r="M4690">
        <v>17813</v>
      </c>
      <c r="N4690">
        <v>500</v>
      </c>
      <c r="O4690" t="s">
        <v>22262</v>
      </c>
      <c r="P4690">
        <v>1</v>
      </c>
      <c r="Q4690" t="s">
        <v>22263</v>
      </c>
      <c r="R4690" t="s">
        <v>22264</v>
      </c>
      <c r="S4690">
        <v>101</v>
      </c>
      <c r="T4690" t="s">
        <v>9794</v>
      </c>
      <c r="U4690" t="s">
        <v>7089</v>
      </c>
      <c r="V4690" t="s">
        <v>584</v>
      </c>
      <c r="W4690">
        <v>750000</v>
      </c>
      <c r="X4690">
        <v>1970</v>
      </c>
      <c r="Y4690">
        <v>90</v>
      </c>
      <c r="Z4690">
        <v>8.1</v>
      </c>
      <c r="AA4690">
        <v>1.66</v>
      </c>
      <c r="AB4690">
        <v>0</v>
      </c>
    </row>
    <row r="4691" spans="1:28" hidden="1" x14ac:dyDescent="0.25">
      <c r="A4691" t="s">
        <v>28</v>
      </c>
      <c r="B4691" t="s">
        <v>2391</v>
      </c>
      <c r="C4691">
        <v>31</v>
      </c>
      <c r="D4691">
        <v>88</v>
      </c>
      <c r="E4691">
        <v>168</v>
      </c>
      <c r="F4691">
        <v>21</v>
      </c>
      <c r="G4691" t="s">
        <v>22265</v>
      </c>
      <c r="H4691">
        <v>108</v>
      </c>
      <c r="I4691">
        <v>47329</v>
      </c>
      <c r="J4691" t="s">
        <v>3408</v>
      </c>
      <c r="K4691" t="s">
        <v>22266</v>
      </c>
      <c r="L4691" t="s">
        <v>22267</v>
      </c>
      <c r="M4691">
        <v>1661</v>
      </c>
      <c r="N4691">
        <v>243</v>
      </c>
      <c r="O4691" t="s">
        <v>22268</v>
      </c>
      <c r="P4691">
        <v>0</v>
      </c>
      <c r="Q4691" t="s">
        <v>22269</v>
      </c>
      <c r="R4691" t="s">
        <v>22270</v>
      </c>
      <c r="S4691">
        <v>31</v>
      </c>
      <c r="T4691" t="s">
        <v>37</v>
      </c>
      <c r="U4691" t="s">
        <v>38</v>
      </c>
      <c r="V4691" t="s">
        <v>584</v>
      </c>
      <c r="W4691">
        <v>750000</v>
      </c>
      <c r="X4691">
        <v>2002</v>
      </c>
      <c r="Y4691">
        <v>72</v>
      </c>
      <c r="Z4691">
        <v>6.6</v>
      </c>
      <c r="AA4691">
        <v>1.78</v>
      </c>
      <c r="AB4691">
        <v>163</v>
      </c>
    </row>
    <row r="4692" spans="1:28" hidden="1" x14ac:dyDescent="0.25">
      <c r="A4692" t="s">
        <v>28</v>
      </c>
      <c r="B4692" t="s">
        <v>22271</v>
      </c>
      <c r="C4692">
        <v>114</v>
      </c>
      <c r="D4692">
        <v>99</v>
      </c>
      <c r="E4692">
        <v>4</v>
      </c>
      <c r="F4692">
        <v>201</v>
      </c>
      <c r="G4692" t="s">
        <v>22272</v>
      </c>
      <c r="H4692">
        <v>1000</v>
      </c>
      <c r="I4692">
        <v>18378</v>
      </c>
      <c r="J4692" t="s">
        <v>6647</v>
      </c>
      <c r="K4692" t="s">
        <v>13945</v>
      </c>
      <c r="L4692" t="s">
        <v>22273</v>
      </c>
      <c r="M4692">
        <v>9376</v>
      </c>
      <c r="N4692">
        <v>1558</v>
      </c>
      <c r="O4692" t="s">
        <v>10297</v>
      </c>
      <c r="P4692">
        <v>0</v>
      </c>
      <c r="Q4692" t="s">
        <v>22274</v>
      </c>
      <c r="R4692" t="s">
        <v>22275</v>
      </c>
      <c r="S4692">
        <v>74</v>
      </c>
      <c r="T4692" t="s">
        <v>37</v>
      </c>
      <c r="U4692" t="s">
        <v>56</v>
      </c>
      <c r="V4692" t="s">
        <v>584</v>
      </c>
      <c r="W4692">
        <v>900000</v>
      </c>
      <c r="X4692">
        <v>2008</v>
      </c>
      <c r="Y4692">
        <v>233</v>
      </c>
      <c r="Z4692">
        <v>5.2</v>
      </c>
      <c r="AA4692">
        <v>1.85</v>
      </c>
      <c r="AB4692">
        <v>0</v>
      </c>
    </row>
    <row r="4693" spans="1:28" hidden="1" x14ac:dyDescent="0.25">
      <c r="A4693" t="s">
        <v>28</v>
      </c>
      <c r="B4693" t="s">
        <v>8196</v>
      </c>
      <c r="C4693">
        <v>233</v>
      </c>
      <c r="D4693">
        <v>90</v>
      </c>
      <c r="E4693">
        <v>129</v>
      </c>
      <c r="F4693">
        <v>280</v>
      </c>
      <c r="G4693" t="s">
        <v>20822</v>
      </c>
      <c r="H4693">
        <v>935</v>
      </c>
      <c r="J4693" t="s">
        <v>6402</v>
      </c>
      <c r="K4693" t="s">
        <v>5697</v>
      </c>
      <c r="L4693" t="s">
        <v>22276</v>
      </c>
      <c r="M4693">
        <v>25951</v>
      </c>
      <c r="N4693">
        <v>2170</v>
      </c>
      <c r="O4693" t="s">
        <v>22277</v>
      </c>
      <c r="P4693">
        <v>1</v>
      </c>
      <c r="Q4693" t="s">
        <v>22278</v>
      </c>
      <c r="R4693" t="s">
        <v>22279</v>
      </c>
      <c r="S4693">
        <v>129</v>
      </c>
      <c r="T4693" t="s">
        <v>37</v>
      </c>
      <c r="U4693" t="s">
        <v>38</v>
      </c>
      <c r="V4693" t="s">
        <v>584</v>
      </c>
      <c r="W4693">
        <v>750000</v>
      </c>
      <c r="X4693">
        <v>2006</v>
      </c>
      <c r="Y4693">
        <v>611</v>
      </c>
      <c r="Z4693">
        <v>5.6</v>
      </c>
      <c r="AA4693">
        <v>2.35</v>
      </c>
      <c r="AB4693">
        <v>2000</v>
      </c>
    </row>
    <row r="4694" spans="1:28" hidden="1" x14ac:dyDescent="0.25">
      <c r="A4694" t="s">
        <v>28</v>
      </c>
      <c r="B4694" t="s">
        <v>22280</v>
      </c>
      <c r="C4694">
        <v>8</v>
      </c>
      <c r="D4694">
        <v>95</v>
      </c>
      <c r="E4694">
        <v>3</v>
      </c>
      <c r="F4694">
        <v>118</v>
      </c>
      <c r="G4694" t="s">
        <v>22281</v>
      </c>
      <c r="H4694">
        <v>717</v>
      </c>
      <c r="J4694" t="s">
        <v>6402</v>
      </c>
      <c r="K4694" t="s">
        <v>14180</v>
      </c>
      <c r="L4694" t="s">
        <v>22282</v>
      </c>
      <c r="M4694">
        <v>851</v>
      </c>
      <c r="N4694">
        <v>1117</v>
      </c>
      <c r="O4694" t="s">
        <v>22283</v>
      </c>
      <c r="P4694">
        <v>0</v>
      </c>
      <c r="Q4694" t="s">
        <v>22284</v>
      </c>
      <c r="R4694" t="s">
        <v>22285</v>
      </c>
      <c r="S4694">
        <v>30</v>
      </c>
      <c r="T4694" t="s">
        <v>37</v>
      </c>
      <c r="U4694" t="s">
        <v>38</v>
      </c>
      <c r="V4694" t="s">
        <v>584</v>
      </c>
      <c r="W4694">
        <v>750000</v>
      </c>
      <c r="X4694">
        <v>2009</v>
      </c>
      <c r="Y4694">
        <v>134</v>
      </c>
      <c r="Z4694">
        <v>3.1</v>
      </c>
      <c r="AA4694">
        <v>1.85</v>
      </c>
      <c r="AB4694">
        <v>128</v>
      </c>
    </row>
    <row r="4695" spans="1:28" hidden="1" x14ac:dyDescent="0.25">
      <c r="A4695" t="s">
        <v>746</v>
      </c>
      <c r="B4695" t="s">
        <v>17250</v>
      </c>
      <c r="C4695">
        <v>153</v>
      </c>
      <c r="D4695">
        <v>85</v>
      </c>
      <c r="E4695">
        <v>160</v>
      </c>
      <c r="F4695">
        <v>433</v>
      </c>
      <c r="G4695" t="s">
        <v>18867</v>
      </c>
      <c r="H4695">
        <v>998</v>
      </c>
      <c r="J4695" t="s">
        <v>22286</v>
      </c>
      <c r="K4695" t="s">
        <v>17790</v>
      </c>
      <c r="L4695" t="s">
        <v>22287</v>
      </c>
      <c r="M4695">
        <v>80193</v>
      </c>
      <c r="N4695">
        <v>2496</v>
      </c>
      <c r="O4695" t="s">
        <v>22288</v>
      </c>
      <c r="P4695">
        <v>0</v>
      </c>
      <c r="Q4695" t="s">
        <v>22289</v>
      </c>
      <c r="R4695" t="s">
        <v>22290</v>
      </c>
      <c r="S4695">
        <v>333</v>
      </c>
      <c r="T4695" t="s">
        <v>37</v>
      </c>
      <c r="U4695" t="s">
        <v>38</v>
      </c>
      <c r="V4695" t="s">
        <v>94</v>
      </c>
      <c r="W4695">
        <v>750000</v>
      </c>
      <c r="X4695">
        <v>1952</v>
      </c>
      <c r="Y4695">
        <v>575</v>
      </c>
      <c r="Z4695">
        <v>8.1</v>
      </c>
      <c r="AA4695">
        <v>1.37</v>
      </c>
      <c r="AB4695">
        <v>3000</v>
      </c>
    </row>
    <row r="4696" spans="1:28" hidden="1" x14ac:dyDescent="0.25">
      <c r="A4696" t="s">
        <v>28</v>
      </c>
      <c r="B4696" t="s">
        <v>16173</v>
      </c>
      <c r="C4696">
        <v>53</v>
      </c>
      <c r="D4696">
        <v>170</v>
      </c>
      <c r="E4696">
        <v>23</v>
      </c>
      <c r="F4696">
        <v>2</v>
      </c>
      <c r="G4696" t="s">
        <v>22291</v>
      </c>
      <c r="H4696">
        <v>7</v>
      </c>
      <c r="I4696">
        <v>7830611</v>
      </c>
      <c r="J4696" t="s">
        <v>22292</v>
      </c>
      <c r="K4696" t="s">
        <v>22293</v>
      </c>
      <c r="L4696" t="s">
        <v>22294</v>
      </c>
      <c r="M4696">
        <v>18980</v>
      </c>
      <c r="N4696">
        <v>15</v>
      </c>
      <c r="O4696" t="s">
        <v>22295</v>
      </c>
      <c r="P4696">
        <v>0</v>
      </c>
      <c r="Q4696" t="s">
        <v>22296</v>
      </c>
      <c r="R4696" t="s">
        <v>22297</v>
      </c>
      <c r="S4696">
        <v>74</v>
      </c>
      <c r="T4696" t="s">
        <v>37</v>
      </c>
      <c r="U4696" t="s">
        <v>38</v>
      </c>
      <c r="V4696" t="s">
        <v>39</v>
      </c>
      <c r="W4696">
        <v>700000</v>
      </c>
      <c r="X4696">
        <v>1994</v>
      </c>
      <c r="Y4696">
        <v>6</v>
      </c>
      <c r="Z4696">
        <v>8.3000000000000007</v>
      </c>
      <c r="AA4696">
        <v>1.33</v>
      </c>
      <c r="AB4696">
        <v>0</v>
      </c>
    </row>
    <row r="4697" spans="1:28" hidden="1" x14ac:dyDescent="0.25">
      <c r="A4697" t="s">
        <v>28</v>
      </c>
      <c r="B4697" t="s">
        <v>22298</v>
      </c>
      <c r="C4697">
        <v>49</v>
      </c>
      <c r="D4697">
        <v>86</v>
      </c>
      <c r="E4697">
        <v>30</v>
      </c>
      <c r="F4697">
        <v>14</v>
      </c>
      <c r="G4697" t="s">
        <v>22299</v>
      </c>
      <c r="H4697">
        <v>262</v>
      </c>
      <c r="I4697">
        <v>3278611</v>
      </c>
      <c r="J4697" t="s">
        <v>4067</v>
      </c>
      <c r="K4697" t="s">
        <v>22300</v>
      </c>
      <c r="L4697" t="s">
        <v>22301</v>
      </c>
      <c r="M4697">
        <v>2877</v>
      </c>
      <c r="N4697">
        <v>321</v>
      </c>
      <c r="O4697" t="s">
        <v>22302</v>
      </c>
      <c r="P4697">
        <v>0</v>
      </c>
      <c r="Q4697" t="s">
        <v>22303</v>
      </c>
      <c r="R4697" t="s">
        <v>22304</v>
      </c>
      <c r="S4697">
        <v>46</v>
      </c>
      <c r="T4697" t="s">
        <v>37</v>
      </c>
      <c r="U4697" t="s">
        <v>38</v>
      </c>
      <c r="V4697" t="s">
        <v>39</v>
      </c>
      <c r="X4697">
        <v>2005</v>
      </c>
      <c r="Y4697">
        <v>23</v>
      </c>
      <c r="Z4697">
        <v>7.1</v>
      </c>
      <c r="AA4697">
        <v>1.33</v>
      </c>
      <c r="AB4697">
        <v>903</v>
      </c>
    </row>
    <row r="4698" spans="1:28" hidden="1" x14ac:dyDescent="0.25">
      <c r="A4698" t="s">
        <v>28</v>
      </c>
      <c r="B4698" t="s">
        <v>298</v>
      </c>
      <c r="C4698">
        <v>4</v>
      </c>
      <c r="E4698">
        <v>364</v>
      </c>
      <c r="F4698">
        <v>567</v>
      </c>
      <c r="G4698" t="s">
        <v>111</v>
      </c>
      <c r="H4698">
        <v>22000</v>
      </c>
      <c r="J4698" t="s">
        <v>31</v>
      </c>
      <c r="K4698" t="s">
        <v>148</v>
      </c>
      <c r="L4698" t="s">
        <v>22305</v>
      </c>
      <c r="M4698">
        <v>3089</v>
      </c>
      <c r="N4698">
        <v>26578</v>
      </c>
      <c r="O4698" t="s">
        <v>1712</v>
      </c>
      <c r="P4698">
        <v>0</v>
      </c>
      <c r="Q4698" t="s">
        <v>22306</v>
      </c>
      <c r="R4698" t="s">
        <v>22307</v>
      </c>
      <c r="S4698">
        <v>11</v>
      </c>
      <c r="T4698" t="s">
        <v>37</v>
      </c>
      <c r="U4698" t="s">
        <v>38</v>
      </c>
      <c r="X4698">
        <v>2014</v>
      </c>
      <c r="Y4698">
        <v>4000</v>
      </c>
      <c r="Z4698">
        <v>8.1</v>
      </c>
      <c r="AB4698">
        <v>1000</v>
      </c>
    </row>
    <row r="4699" spans="1:28" hidden="1" x14ac:dyDescent="0.25">
      <c r="A4699" t="s">
        <v>28</v>
      </c>
      <c r="B4699" t="s">
        <v>17909</v>
      </c>
      <c r="C4699">
        <v>64</v>
      </c>
      <c r="D4699">
        <v>97</v>
      </c>
      <c r="E4699">
        <v>52</v>
      </c>
      <c r="F4699">
        <v>36</v>
      </c>
      <c r="G4699" t="s">
        <v>5776</v>
      </c>
      <c r="H4699">
        <v>80</v>
      </c>
      <c r="I4699">
        <v>1141829</v>
      </c>
      <c r="J4699" t="s">
        <v>1934</v>
      </c>
      <c r="K4699" t="s">
        <v>2881</v>
      </c>
      <c r="L4699" t="s">
        <v>22308</v>
      </c>
      <c r="M4699">
        <v>8509</v>
      </c>
      <c r="N4699">
        <v>209</v>
      </c>
      <c r="O4699" t="s">
        <v>22309</v>
      </c>
      <c r="P4699">
        <v>1</v>
      </c>
      <c r="Q4699" t="s">
        <v>22310</v>
      </c>
      <c r="R4699" t="s">
        <v>22311</v>
      </c>
      <c r="S4699">
        <v>109</v>
      </c>
      <c r="T4699" t="s">
        <v>37</v>
      </c>
      <c r="U4699" t="s">
        <v>38</v>
      </c>
      <c r="V4699" t="s">
        <v>6722</v>
      </c>
      <c r="W4699">
        <v>700000</v>
      </c>
      <c r="X4699">
        <v>2001</v>
      </c>
      <c r="Y4699">
        <v>67</v>
      </c>
      <c r="Z4699">
        <v>7.2</v>
      </c>
      <c r="AA4699">
        <v>1.85</v>
      </c>
      <c r="AB4699">
        <v>420</v>
      </c>
    </row>
    <row r="4700" spans="1:28" hidden="1" x14ac:dyDescent="0.25">
      <c r="A4700" t="s">
        <v>28</v>
      </c>
      <c r="B4700" t="s">
        <v>22312</v>
      </c>
      <c r="C4700">
        <v>23</v>
      </c>
      <c r="D4700">
        <v>104</v>
      </c>
      <c r="E4700">
        <v>0</v>
      </c>
      <c r="F4700">
        <v>195</v>
      </c>
      <c r="G4700" t="s">
        <v>22313</v>
      </c>
      <c r="H4700">
        <v>601</v>
      </c>
      <c r="J4700" t="s">
        <v>1923</v>
      </c>
      <c r="K4700" t="s">
        <v>22314</v>
      </c>
      <c r="L4700" t="s">
        <v>22315</v>
      </c>
      <c r="M4700">
        <v>1354</v>
      </c>
      <c r="N4700">
        <v>1581</v>
      </c>
      <c r="O4700" t="s">
        <v>22316</v>
      </c>
      <c r="Q4700" t="s">
        <v>22317</v>
      </c>
      <c r="R4700" t="s">
        <v>22318</v>
      </c>
      <c r="S4700">
        <v>17</v>
      </c>
      <c r="T4700" t="s">
        <v>37</v>
      </c>
      <c r="U4700" t="s">
        <v>38</v>
      </c>
      <c r="V4700" t="s">
        <v>39</v>
      </c>
      <c r="W4700">
        <v>1000000</v>
      </c>
      <c r="X4700">
        <v>2014</v>
      </c>
      <c r="Y4700">
        <v>524</v>
      </c>
      <c r="Z4700">
        <v>6.3</v>
      </c>
      <c r="AA4700">
        <v>2.35</v>
      </c>
      <c r="AB4700">
        <v>523</v>
      </c>
    </row>
    <row r="4701" spans="1:28" hidden="1" x14ac:dyDescent="0.25">
      <c r="A4701" t="s">
        <v>28</v>
      </c>
      <c r="B4701" t="s">
        <v>22319</v>
      </c>
      <c r="C4701">
        <v>8</v>
      </c>
      <c r="D4701">
        <v>88</v>
      </c>
      <c r="E4701">
        <v>0</v>
      </c>
      <c r="F4701">
        <v>311</v>
      </c>
      <c r="G4701" t="s">
        <v>17358</v>
      </c>
      <c r="H4701">
        <v>618</v>
      </c>
      <c r="J4701" t="s">
        <v>7836</v>
      </c>
      <c r="K4701" t="s">
        <v>7261</v>
      </c>
      <c r="L4701" t="s">
        <v>22320</v>
      </c>
      <c r="M4701">
        <v>551</v>
      </c>
      <c r="N4701">
        <v>2476</v>
      </c>
      <c r="O4701" t="s">
        <v>3944</v>
      </c>
      <c r="P4701">
        <v>0</v>
      </c>
      <c r="Q4701" t="s">
        <v>22321</v>
      </c>
      <c r="R4701" t="s">
        <v>22322</v>
      </c>
      <c r="S4701">
        <v>10</v>
      </c>
      <c r="T4701" t="s">
        <v>37</v>
      </c>
      <c r="U4701" t="s">
        <v>38</v>
      </c>
      <c r="V4701" t="s">
        <v>39</v>
      </c>
      <c r="X4701">
        <v>2009</v>
      </c>
      <c r="Y4701">
        <v>592</v>
      </c>
      <c r="Z4701">
        <v>4</v>
      </c>
      <c r="AB4701">
        <v>303</v>
      </c>
    </row>
    <row r="4702" spans="1:28" hidden="1" x14ac:dyDescent="0.25">
      <c r="A4702" t="s">
        <v>28</v>
      </c>
      <c r="B4702" t="s">
        <v>170</v>
      </c>
      <c r="C4702">
        <v>446</v>
      </c>
      <c r="D4702">
        <v>201</v>
      </c>
      <c r="E4702">
        <v>0</v>
      </c>
      <c r="F4702">
        <v>84</v>
      </c>
      <c r="G4702" t="s">
        <v>205</v>
      </c>
      <c r="H4702">
        <v>6000</v>
      </c>
      <c r="I4702">
        <v>218051260</v>
      </c>
      <c r="J4702" t="s">
        <v>206</v>
      </c>
      <c r="K4702" t="s">
        <v>207</v>
      </c>
      <c r="L4702" t="s">
        <v>208</v>
      </c>
      <c r="M4702">
        <v>316027</v>
      </c>
      <c r="N4702">
        <v>7122</v>
      </c>
      <c r="O4702" t="s">
        <v>209</v>
      </c>
      <c r="P4702">
        <v>0</v>
      </c>
      <c r="Q4702" t="s">
        <v>210</v>
      </c>
      <c r="R4702" t="s">
        <v>211</v>
      </c>
      <c r="S4702">
        <v>2618</v>
      </c>
      <c r="T4702" t="s">
        <v>37</v>
      </c>
      <c r="U4702" t="s">
        <v>178</v>
      </c>
      <c r="V4702" t="s">
        <v>39</v>
      </c>
      <c r="W4702">
        <v>207000000</v>
      </c>
      <c r="X4702">
        <v>2005</v>
      </c>
      <c r="Y4702">
        <v>918</v>
      </c>
      <c r="Z4702">
        <v>7.2</v>
      </c>
      <c r="AA4702">
        <v>2.35</v>
      </c>
      <c r="AB4702">
        <v>0</v>
      </c>
    </row>
    <row r="4703" spans="1:28" hidden="1" x14ac:dyDescent="0.25">
      <c r="A4703" t="s">
        <v>28</v>
      </c>
      <c r="B4703" t="s">
        <v>5127</v>
      </c>
      <c r="C4703">
        <v>228</v>
      </c>
      <c r="D4703">
        <v>108</v>
      </c>
      <c r="E4703">
        <v>174</v>
      </c>
      <c r="F4703">
        <v>324</v>
      </c>
      <c r="G4703" t="s">
        <v>7467</v>
      </c>
      <c r="H4703">
        <v>730</v>
      </c>
      <c r="I4703">
        <v>32048809</v>
      </c>
      <c r="J4703" t="s">
        <v>6402</v>
      </c>
      <c r="K4703" t="s">
        <v>5770</v>
      </c>
      <c r="L4703" t="s">
        <v>7468</v>
      </c>
      <c r="M4703">
        <v>94463</v>
      </c>
      <c r="N4703">
        <v>2160</v>
      </c>
      <c r="O4703" t="s">
        <v>7469</v>
      </c>
      <c r="P4703">
        <v>0</v>
      </c>
      <c r="Q4703" t="s">
        <v>7470</v>
      </c>
      <c r="R4703" t="s">
        <v>7471</v>
      </c>
      <c r="S4703">
        <v>576</v>
      </c>
      <c r="T4703" t="s">
        <v>37</v>
      </c>
      <c r="U4703" t="s">
        <v>369</v>
      </c>
      <c r="V4703" t="s">
        <v>584</v>
      </c>
      <c r="W4703">
        <v>30000000</v>
      </c>
      <c r="X4703">
        <v>2005</v>
      </c>
      <c r="Y4703">
        <v>716</v>
      </c>
      <c r="Z4703">
        <v>5.3</v>
      </c>
      <c r="AA4703">
        <v>1.85</v>
      </c>
      <c r="AB4703">
        <v>0</v>
      </c>
    </row>
    <row r="4704" spans="1:28" hidden="1" x14ac:dyDescent="0.25">
      <c r="A4704" t="s">
        <v>28</v>
      </c>
      <c r="B4704" t="s">
        <v>22323</v>
      </c>
      <c r="C4704">
        <v>208</v>
      </c>
      <c r="D4704">
        <v>106</v>
      </c>
      <c r="E4704">
        <v>31</v>
      </c>
      <c r="F4704">
        <v>71</v>
      </c>
      <c r="G4704" t="s">
        <v>4505</v>
      </c>
      <c r="H4704">
        <v>33000</v>
      </c>
      <c r="I4704">
        <v>2694973</v>
      </c>
      <c r="J4704" t="s">
        <v>3408</v>
      </c>
      <c r="K4704" t="s">
        <v>4212</v>
      </c>
      <c r="L4704" t="s">
        <v>22324</v>
      </c>
      <c r="M4704">
        <v>70885</v>
      </c>
      <c r="N4704">
        <v>33734</v>
      </c>
      <c r="O4704" t="s">
        <v>22325</v>
      </c>
      <c r="P4704">
        <v>2</v>
      </c>
      <c r="Q4704" t="s">
        <v>22326</v>
      </c>
      <c r="R4704" t="s">
        <v>22327</v>
      </c>
      <c r="S4704">
        <v>189</v>
      </c>
      <c r="T4704" t="s">
        <v>37</v>
      </c>
      <c r="U4704" t="s">
        <v>38</v>
      </c>
      <c r="V4704" t="s">
        <v>584</v>
      </c>
      <c r="W4704">
        <v>700000</v>
      </c>
      <c r="X4704">
        <v>2006</v>
      </c>
      <c r="Y4704">
        <v>519</v>
      </c>
      <c r="Z4704">
        <v>7.2</v>
      </c>
      <c r="AA4704">
        <v>1.85</v>
      </c>
      <c r="AB4704">
        <v>0</v>
      </c>
    </row>
    <row r="4705" spans="1:28" hidden="1" x14ac:dyDescent="0.25">
      <c r="A4705" t="s">
        <v>28</v>
      </c>
      <c r="B4705" t="s">
        <v>22328</v>
      </c>
      <c r="C4705">
        <v>2</v>
      </c>
      <c r="D4705">
        <v>107</v>
      </c>
      <c r="E4705">
        <v>0</v>
      </c>
      <c r="F4705">
        <v>236</v>
      </c>
      <c r="G4705" t="s">
        <v>22329</v>
      </c>
      <c r="H4705">
        <v>752</v>
      </c>
      <c r="I4705">
        <v>10508</v>
      </c>
      <c r="J4705" t="s">
        <v>3408</v>
      </c>
      <c r="K4705" t="s">
        <v>4576</v>
      </c>
      <c r="L4705" t="s">
        <v>22330</v>
      </c>
      <c r="M4705">
        <v>103</v>
      </c>
      <c r="N4705">
        <v>1763</v>
      </c>
      <c r="O4705" t="s">
        <v>22331</v>
      </c>
      <c r="P4705">
        <v>4</v>
      </c>
      <c r="Q4705" t="s">
        <v>22332</v>
      </c>
      <c r="R4705" t="s">
        <v>22333</v>
      </c>
      <c r="S4705">
        <v>6</v>
      </c>
      <c r="T4705" t="s">
        <v>37</v>
      </c>
      <c r="U4705" t="s">
        <v>38</v>
      </c>
      <c r="V4705" t="s">
        <v>39</v>
      </c>
      <c r="W4705">
        <v>700000</v>
      </c>
      <c r="X4705">
        <v>1998</v>
      </c>
      <c r="Y4705">
        <v>282</v>
      </c>
      <c r="Z4705">
        <v>6.5</v>
      </c>
      <c r="AB4705">
        <v>102</v>
      </c>
    </row>
    <row r="4706" spans="1:28" hidden="1" x14ac:dyDescent="0.25">
      <c r="A4706" t="s">
        <v>28</v>
      </c>
      <c r="B4706" t="s">
        <v>22334</v>
      </c>
      <c r="C4706">
        <v>25</v>
      </c>
      <c r="D4706">
        <v>84</v>
      </c>
      <c r="E4706">
        <v>21</v>
      </c>
      <c r="F4706">
        <v>48</v>
      </c>
      <c r="G4706" t="s">
        <v>22335</v>
      </c>
      <c r="H4706">
        <v>465</v>
      </c>
      <c r="I4706">
        <v>2301777</v>
      </c>
      <c r="J4706" t="s">
        <v>1670</v>
      </c>
      <c r="K4706" t="s">
        <v>4910</v>
      </c>
      <c r="L4706" t="s">
        <v>22336</v>
      </c>
      <c r="M4706">
        <v>819</v>
      </c>
      <c r="N4706">
        <v>714</v>
      </c>
      <c r="O4706" t="s">
        <v>22337</v>
      </c>
      <c r="P4706">
        <v>2</v>
      </c>
      <c r="Q4706" t="s">
        <v>22338</v>
      </c>
      <c r="R4706" t="s">
        <v>22339</v>
      </c>
      <c r="S4706">
        <v>36</v>
      </c>
      <c r="T4706" t="s">
        <v>37</v>
      </c>
      <c r="U4706" t="s">
        <v>38</v>
      </c>
      <c r="V4706" t="s">
        <v>584</v>
      </c>
      <c r="W4706">
        <v>650000</v>
      </c>
      <c r="X4706">
        <v>1997</v>
      </c>
      <c r="Y4706">
        <v>170</v>
      </c>
      <c r="Z4706">
        <v>6.5</v>
      </c>
      <c r="AB4706">
        <v>161</v>
      </c>
    </row>
    <row r="4707" spans="1:28" hidden="1" x14ac:dyDescent="0.25">
      <c r="A4707" t="s">
        <v>28</v>
      </c>
      <c r="B4707" t="s">
        <v>22340</v>
      </c>
      <c r="C4707">
        <v>8</v>
      </c>
      <c r="D4707">
        <v>91</v>
      </c>
      <c r="E4707">
        <v>0</v>
      </c>
      <c r="F4707">
        <v>137</v>
      </c>
      <c r="G4707" t="s">
        <v>22341</v>
      </c>
      <c r="H4707">
        <v>696</v>
      </c>
      <c r="J4707" t="s">
        <v>2124</v>
      </c>
      <c r="K4707" t="s">
        <v>8333</v>
      </c>
      <c r="L4707" t="s">
        <v>22342</v>
      </c>
      <c r="M4707">
        <v>514</v>
      </c>
      <c r="N4707">
        <v>1210</v>
      </c>
      <c r="O4707" t="s">
        <v>22343</v>
      </c>
      <c r="P4707">
        <v>3</v>
      </c>
      <c r="Q4707" t="s">
        <v>22344</v>
      </c>
      <c r="R4707" t="s">
        <v>22345</v>
      </c>
      <c r="S4707">
        <v>1</v>
      </c>
      <c r="T4707" t="s">
        <v>37</v>
      </c>
      <c r="U4707" t="s">
        <v>38</v>
      </c>
      <c r="W4707">
        <v>750000</v>
      </c>
      <c r="X4707">
        <v>2015</v>
      </c>
      <c r="Y4707">
        <v>320</v>
      </c>
      <c r="Z4707">
        <v>4.9000000000000004</v>
      </c>
      <c r="AA4707">
        <v>2.35</v>
      </c>
      <c r="AB4707">
        <v>158</v>
      </c>
    </row>
    <row r="4708" spans="1:28" hidden="1" x14ac:dyDescent="0.25">
      <c r="A4708" t="s">
        <v>746</v>
      </c>
      <c r="B4708" t="s">
        <v>22346</v>
      </c>
      <c r="C4708">
        <v>143</v>
      </c>
      <c r="D4708">
        <v>90</v>
      </c>
      <c r="E4708">
        <v>13</v>
      </c>
      <c r="F4708">
        <v>432</v>
      </c>
      <c r="G4708" t="s">
        <v>22347</v>
      </c>
      <c r="H4708">
        <v>977</v>
      </c>
      <c r="I4708">
        <v>169719</v>
      </c>
      <c r="J4708" t="s">
        <v>7405</v>
      </c>
      <c r="K4708" t="s">
        <v>22348</v>
      </c>
      <c r="L4708" t="s">
        <v>22349</v>
      </c>
      <c r="M4708">
        <v>7384</v>
      </c>
      <c r="N4708">
        <v>2483</v>
      </c>
      <c r="O4708" t="s">
        <v>22350</v>
      </c>
      <c r="P4708">
        <v>0</v>
      </c>
      <c r="Q4708" t="s">
        <v>22351</v>
      </c>
      <c r="R4708" t="s">
        <v>22352</v>
      </c>
      <c r="S4708">
        <v>79</v>
      </c>
      <c r="T4708" t="s">
        <v>37</v>
      </c>
      <c r="U4708" t="s">
        <v>38</v>
      </c>
      <c r="V4708" t="s">
        <v>4829</v>
      </c>
      <c r="X4708">
        <v>2013</v>
      </c>
      <c r="Y4708">
        <v>511</v>
      </c>
      <c r="Z4708">
        <v>5.2</v>
      </c>
      <c r="AA4708">
        <v>1.85</v>
      </c>
      <c r="AB4708">
        <v>0</v>
      </c>
    </row>
    <row r="4709" spans="1:28" hidden="1" x14ac:dyDescent="0.25">
      <c r="A4709" t="s">
        <v>28</v>
      </c>
      <c r="B4709" t="s">
        <v>22353</v>
      </c>
      <c r="C4709">
        <v>21</v>
      </c>
      <c r="D4709">
        <v>103</v>
      </c>
      <c r="E4709">
        <v>2</v>
      </c>
      <c r="F4709">
        <v>442</v>
      </c>
      <c r="G4709" t="s">
        <v>15381</v>
      </c>
      <c r="H4709">
        <v>628</v>
      </c>
      <c r="J4709" t="s">
        <v>67</v>
      </c>
      <c r="K4709" t="s">
        <v>5508</v>
      </c>
      <c r="L4709" t="s">
        <v>22354</v>
      </c>
      <c r="M4709">
        <v>474</v>
      </c>
      <c r="N4709">
        <v>1683</v>
      </c>
      <c r="O4709" t="s">
        <v>1987</v>
      </c>
      <c r="P4709">
        <v>0</v>
      </c>
      <c r="Q4709" t="s">
        <v>22355</v>
      </c>
      <c r="R4709" t="s">
        <v>22356</v>
      </c>
      <c r="S4709">
        <v>8</v>
      </c>
      <c r="T4709" t="s">
        <v>37</v>
      </c>
      <c r="U4709" t="s">
        <v>56</v>
      </c>
      <c r="W4709">
        <v>400000</v>
      </c>
      <c r="X4709">
        <v>2009</v>
      </c>
      <c r="Y4709">
        <v>474</v>
      </c>
      <c r="Z4709">
        <v>7.4</v>
      </c>
      <c r="AB4709">
        <v>203</v>
      </c>
    </row>
    <row r="4710" spans="1:28" hidden="1" x14ac:dyDescent="0.25">
      <c r="A4710" t="s">
        <v>28</v>
      </c>
      <c r="B4710" t="s">
        <v>22357</v>
      </c>
      <c r="C4710">
        <v>1</v>
      </c>
      <c r="D4710">
        <v>71</v>
      </c>
      <c r="E4710">
        <v>0</v>
      </c>
      <c r="F4710">
        <v>21</v>
      </c>
      <c r="G4710" t="s">
        <v>22358</v>
      </c>
      <c r="H4710">
        <v>1000</v>
      </c>
      <c r="J4710" t="s">
        <v>67</v>
      </c>
      <c r="K4710" t="s">
        <v>1231</v>
      </c>
      <c r="L4710" t="s">
        <v>22359</v>
      </c>
      <c r="M4710">
        <v>5</v>
      </c>
      <c r="N4710">
        <v>1359</v>
      </c>
      <c r="O4710" t="s">
        <v>19023</v>
      </c>
      <c r="P4710">
        <v>1</v>
      </c>
      <c r="Q4710" t="s">
        <v>22360</v>
      </c>
      <c r="R4710" t="s">
        <v>22361</v>
      </c>
      <c r="S4710">
        <v>1</v>
      </c>
      <c r="T4710" t="s">
        <v>37</v>
      </c>
      <c r="U4710" t="s">
        <v>38</v>
      </c>
      <c r="W4710">
        <v>650000</v>
      </c>
      <c r="X4710">
        <v>2014</v>
      </c>
      <c r="Y4710">
        <v>338</v>
      </c>
      <c r="Z4710">
        <v>7.4</v>
      </c>
      <c r="AB4710">
        <v>5</v>
      </c>
    </row>
    <row r="4711" spans="1:28" hidden="1" x14ac:dyDescent="0.25">
      <c r="A4711" t="s">
        <v>28</v>
      </c>
      <c r="B4711" t="s">
        <v>22362</v>
      </c>
      <c r="C4711">
        <v>34</v>
      </c>
      <c r="D4711">
        <v>90</v>
      </c>
      <c r="E4711">
        <v>4</v>
      </c>
      <c r="F4711">
        <v>258</v>
      </c>
      <c r="G4711" t="s">
        <v>22363</v>
      </c>
      <c r="H4711">
        <v>523</v>
      </c>
      <c r="J4711" t="s">
        <v>2663</v>
      </c>
      <c r="K4711" t="s">
        <v>1171</v>
      </c>
      <c r="L4711" t="s">
        <v>22364</v>
      </c>
      <c r="M4711">
        <v>3699</v>
      </c>
      <c r="N4711">
        <v>1553</v>
      </c>
      <c r="O4711" t="s">
        <v>22365</v>
      </c>
      <c r="P4711">
        <v>0</v>
      </c>
      <c r="Q4711" t="s">
        <v>22366</v>
      </c>
      <c r="R4711" t="s">
        <v>22367</v>
      </c>
      <c r="S4711">
        <v>27</v>
      </c>
      <c r="T4711" t="s">
        <v>37</v>
      </c>
      <c r="U4711" t="s">
        <v>38</v>
      </c>
      <c r="V4711" t="s">
        <v>39</v>
      </c>
      <c r="W4711">
        <v>650000</v>
      </c>
      <c r="X4711">
        <v>2012</v>
      </c>
      <c r="Y4711">
        <v>385</v>
      </c>
      <c r="Z4711">
        <v>5.4</v>
      </c>
      <c r="AA4711">
        <v>2.35</v>
      </c>
      <c r="AB4711">
        <v>1000</v>
      </c>
    </row>
    <row r="4712" spans="1:28" hidden="1" x14ac:dyDescent="0.25">
      <c r="A4712" t="s">
        <v>28</v>
      </c>
      <c r="B4712" t="s">
        <v>22368</v>
      </c>
      <c r="C4712">
        <v>5</v>
      </c>
      <c r="D4712">
        <v>67</v>
      </c>
      <c r="E4712">
        <v>4</v>
      </c>
      <c r="F4712">
        <v>2000</v>
      </c>
      <c r="G4712" t="s">
        <v>22369</v>
      </c>
      <c r="H4712">
        <v>260000</v>
      </c>
      <c r="J4712" t="s">
        <v>4074</v>
      </c>
      <c r="K4712" t="s">
        <v>20910</v>
      </c>
      <c r="L4712" t="s">
        <v>22370</v>
      </c>
      <c r="M4712">
        <v>344</v>
      </c>
      <c r="N4712">
        <v>283939</v>
      </c>
      <c r="O4712" t="s">
        <v>3006</v>
      </c>
      <c r="P4712">
        <v>5</v>
      </c>
      <c r="Q4712" t="s">
        <v>22371</v>
      </c>
      <c r="R4712" t="s">
        <v>22372</v>
      </c>
      <c r="S4712">
        <v>5</v>
      </c>
      <c r="T4712" t="s">
        <v>37</v>
      </c>
      <c r="U4712" t="s">
        <v>38</v>
      </c>
      <c r="W4712">
        <v>625000</v>
      </c>
      <c r="X4712">
        <v>2013</v>
      </c>
      <c r="Y4712">
        <v>21000</v>
      </c>
      <c r="Z4712">
        <v>3.9</v>
      </c>
      <c r="AB4712">
        <v>0</v>
      </c>
    </row>
    <row r="4713" spans="1:28" hidden="1" x14ac:dyDescent="0.25">
      <c r="A4713" t="s">
        <v>28</v>
      </c>
      <c r="B4713" t="s">
        <v>22373</v>
      </c>
      <c r="C4713">
        <v>10</v>
      </c>
      <c r="D4713">
        <v>94</v>
      </c>
      <c r="E4713">
        <v>7</v>
      </c>
      <c r="F4713">
        <v>912</v>
      </c>
      <c r="G4713" t="s">
        <v>12587</v>
      </c>
      <c r="H4713">
        <v>956</v>
      </c>
      <c r="J4713" t="s">
        <v>2526</v>
      </c>
      <c r="K4713" t="s">
        <v>2222</v>
      </c>
      <c r="L4713" t="s">
        <v>22374</v>
      </c>
      <c r="M4713">
        <v>1432</v>
      </c>
      <c r="N4713">
        <v>4767</v>
      </c>
      <c r="O4713" t="s">
        <v>2665</v>
      </c>
      <c r="P4713">
        <v>2</v>
      </c>
      <c r="Q4713" t="s">
        <v>22375</v>
      </c>
      <c r="R4713" t="s">
        <v>22376</v>
      </c>
      <c r="S4713">
        <v>19</v>
      </c>
      <c r="T4713" t="s">
        <v>37</v>
      </c>
      <c r="U4713" t="s">
        <v>38</v>
      </c>
      <c r="W4713">
        <v>700000</v>
      </c>
      <c r="X4713">
        <v>2015</v>
      </c>
      <c r="Y4713">
        <v>945</v>
      </c>
      <c r="Z4713">
        <v>5.3</v>
      </c>
      <c r="AB4713">
        <v>0</v>
      </c>
    </row>
    <row r="4714" spans="1:28" hidden="1" x14ac:dyDescent="0.25">
      <c r="A4714" t="s">
        <v>746</v>
      </c>
      <c r="B4714" t="s">
        <v>22377</v>
      </c>
      <c r="C4714">
        <v>66</v>
      </c>
      <c r="D4714">
        <v>81</v>
      </c>
      <c r="E4714">
        <v>10</v>
      </c>
      <c r="F4714">
        <v>23</v>
      </c>
      <c r="G4714" t="s">
        <v>22378</v>
      </c>
      <c r="H4714">
        <v>610</v>
      </c>
      <c r="I4714">
        <v>3000000</v>
      </c>
      <c r="J4714" t="s">
        <v>11249</v>
      </c>
      <c r="K4714" t="s">
        <v>22379</v>
      </c>
      <c r="L4714" t="s">
        <v>22380</v>
      </c>
      <c r="M4714">
        <v>13269</v>
      </c>
      <c r="N4714">
        <v>824</v>
      </c>
      <c r="O4714" t="s">
        <v>22381</v>
      </c>
      <c r="P4714">
        <v>2</v>
      </c>
      <c r="Q4714" t="s">
        <v>22382</v>
      </c>
      <c r="R4714" t="s">
        <v>22383</v>
      </c>
      <c r="S4714">
        <v>98</v>
      </c>
      <c r="T4714" t="s">
        <v>37</v>
      </c>
      <c r="U4714" t="s">
        <v>38</v>
      </c>
      <c r="V4714" t="s">
        <v>6035</v>
      </c>
      <c r="W4714">
        <v>609000</v>
      </c>
      <c r="X4714">
        <v>1935</v>
      </c>
      <c r="Y4714">
        <v>172</v>
      </c>
      <c r="Z4714">
        <v>7.8</v>
      </c>
      <c r="AA4714">
        <v>1.37</v>
      </c>
      <c r="AB4714">
        <v>1000</v>
      </c>
    </row>
    <row r="4715" spans="1:28" hidden="1" x14ac:dyDescent="0.25">
      <c r="A4715" t="s">
        <v>746</v>
      </c>
      <c r="B4715" t="s">
        <v>22384</v>
      </c>
      <c r="C4715">
        <v>360</v>
      </c>
      <c r="D4715">
        <v>81</v>
      </c>
      <c r="E4715">
        <v>19</v>
      </c>
      <c r="F4715">
        <v>39</v>
      </c>
      <c r="G4715" t="s">
        <v>22385</v>
      </c>
      <c r="H4715">
        <v>170</v>
      </c>
      <c r="I4715">
        <v>140530114</v>
      </c>
      <c r="J4715" t="s">
        <v>6402</v>
      </c>
      <c r="K4715" t="s">
        <v>22386</v>
      </c>
      <c r="L4715" t="s">
        <v>22387</v>
      </c>
      <c r="M4715">
        <v>186786</v>
      </c>
      <c r="N4715">
        <v>399</v>
      </c>
      <c r="O4715" t="s">
        <v>22388</v>
      </c>
      <c r="P4715">
        <v>0</v>
      </c>
      <c r="Q4715" t="s">
        <v>22389</v>
      </c>
      <c r="R4715" t="s">
        <v>22390</v>
      </c>
      <c r="S4715">
        <v>3400</v>
      </c>
      <c r="T4715" t="s">
        <v>37</v>
      </c>
      <c r="U4715" t="s">
        <v>38</v>
      </c>
      <c r="V4715" t="s">
        <v>584</v>
      </c>
      <c r="W4715">
        <v>60000</v>
      </c>
      <c r="X4715">
        <v>1999</v>
      </c>
      <c r="Y4715">
        <v>170</v>
      </c>
      <c r="Z4715">
        <v>6.4</v>
      </c>
      <c r="AA4715">
        <v>1.33</v>
      </c>
      <c r="AB4715">
        <v>0</v>
      </c>
    </row>
    <row r="4716" spans="1:28" hidden="1" x14ac:dyDescent="0.25">
      <c r="A4716" t="s">
        <v>28</v>
      </c>
      <c r="B4716" t="s">
        <v>22391</v>
      </c>
      <c r="C4716">
        <v>53</v>
      </c>
      <c r="D4716">
        <v>215</v>
      </c>
      <c r="E4716">
        <v>14</v>
      </c>
      <c r="F4716">
        <v>136</v>
      </c>
      <c r="G4716" t="s">
        <v>22392</v>
      </c>
      <c r="H4716">
        <v>262</v>
      </c>
      <c r="I4716">
        <v>13300000</v>
      </c>
      <c r="J4716" t="s">
        <v>22393</v>
      </c>
      <c r="K4716" t="s">
        <v>22394</v>
      </c>
      <c r="L4716" t="s">
        <v>22395</v>
      </c>
      <c r="M4716">
        <v>12631</v>
      </c>
      <c r="N4716">
        <v>778</v>
      </c>
      <c r="O4716" t="s">
        <v>22396</v>
      </c>
      <c r="P4716">
        <v>0</v>
      </c>
      <c r="Q4716" t="s">
        <v>22397</v>
      </c>
      <c r="R4716" t="s">
        <v>22398</v>
      </c>
      <c r="S4716">
        <v>63</v>
      </c>
      <c r="T4716" t="s">
        <v>37</v>
      </c>
      <c r="U4716" t="s">
        <v>38</v>
      </c>
      <c r="V4716" t="s">
        <v>584</v>
      </c>
      <c r="W4716">
        <v>600000</v>
      </c>
      <c r="X4716">
        <v>1970</v>
      </c>
      <c r="Y4716">
        <v>227</v>
      </c>
      <c r="Z4716">
        <v>8.1</v>
      </c>
      <c r="AA4716">
        <v>2.2000000000000002</v>
      </c>
      <c r="AB4716">
        <v>0</v>
      </c>
    </row>
    <row r="4717" spans="1:28" hidden="1" x14ac:dyDescent="0.25">
      <c r="A4717" t="s">
        <v>28</v>
      </c>
      <c r="B4717" t="s">
        <v>5244</v>
      </c>
      <c r="C4717">
        <v>82</v>
      </c>
      <c r="D4717">
        <v>83</v>
      </c>
      <c r="E4717">
        <v>644</v>
      </c>
      <c r="F4717">
        <v>11</v>
      </c>
      <c r="G4717" t="s">
        <v>22399</v>
      </c>
      <c r="H4717">
        <v>119</v>
      </c>
      <c r="J4717" t="s">
        <v>1670</v>
      </c>
      <c r="K4717" t="s">
        <v>5701</v>
      </c>
      <c r="L4717" t="s">
        <v>22400</v>
      </c>
      <c r="M4717">
        <v>13915</v>
      </c>
      <c r="N4717">
        <v>190</v>
      </c>
      <c r="O4717" t="s">
        <v>22401</v>
      </c>
      <c r="P4717">
        <v>0</v>
      </c>
      <c r="Q4717" t="s">
        <v>22402</v>
      </c>
      <c r="R4717" t="s">
        <v>22403</v>
      </c>
      <c r="S4717">
        <v>109</v>
      </c>
      <c r="T4717" t="s">
        <v>37</v>
      </c>
      <c r="U4717" t="s">
        <v>38</v>
      </c>
      <c r="V4717" t="s">
        <v>584</v>
      </c>
      <c r="W4717">
        <v>650000</v>
      </c>
      <c r="X4717">
        <v>1977</v>
      </c>
      <c r="Y4717">
        <v>29</v>
      </c>
      <c r="Z4717">
        <v>6.5</v>
      </c>
      <c r="AA4717">
        <v>1.85</v>
      </c>
      <c r="AB4717">
        <v>0</v>
      </c>
    </row>
    <row r="4718" spans="1:28" hidden="1" x14ac:dyDescent="0.25">
      <c r="A4718" t="s">
        <v>28</v>
      </c>
      <c r="B4718" t="s">
        <v>20030</v>
      </c>
      <c r="C4718">
        <v>15</v>
      </c>
      <c r="D4718">
        <v>106</v>
      </c>
      <c r="E4718">
        <v>16</v>
      </c>
      <c r="F4718">
        <v>254</v>
      </c>
      <c r="G4718" t="s">
        <v>22404</v>
      </c>
      <c r="H4718">
        <v>602</v>
      </c>
      <c r="I4718">
        <v>171988</v>
      </c>
      <c r="J4718" t="s">
        <v>15139</v>
      </c>
      <c r="K4718" t="s">
        <v>1320</v>
      </c>
      <c r="L4718" t="s">
        <v>22405</v>
      </c>
      <c r="M4718">
        <v>448</v>
      </c>
      <c r="N4718">
        <v>1281</v>
      </c>
      <c r="O4718" t="s">
        <v>22406</v>
      </c>
      <c r="P4718">
        <v>1</v>
      </c>
      <c r="Q4718" t="s">
        <v>22407</v>
      </c>
      <c r="R4718" t="s">
        <v>22408</v>
      </c>
      <c r="S4718">
        <v>16</v>
      </c>
      <c r="T4718" t="s">
        <v>37</v>
      </c>
      <c r="U4718" t="s">
        <v>38</v>
      </c>
      <c r="V4718" t="s">
        <v>39</v>
      </c>
      <c r="W4718">
        <v>600000</v>
      </c>
      <c r="X4718">
        <v>2000</v>
      </c>
      <c r="Y4718">
        <v>266</v>
      </c>
      <c r="Z4718">
        <v>5.6</v>
      </c>
      <c r="AA4718">
        <v>1.85</v>
      </c>
      <c r="AB4718">
        <v>12</v>
      </c>
    </row>
    <row r="4719" spans="1:28" hidden="1" x14ac:dyDescent="0.25">
      <c r="A4719" t="s">
        <v>28</v>
      </c>
      <c r="B4719" t="s">
        <v>22409</v>
      </c>
      <c r="D4719">
        <v>103</v>
      </c>
      <c r="E4719">
        <v>0</v>
      </c>
      <c r="F4719">
        <v>20</v>
      </c>
      <c r="G4719" t="s">
        <v>22410</v>
      </c>
      <c r="H4719">
        <v>23</v>
      </c>
      <c r="I4719">
        <v>23616</v>
      </c>
      <c r="J4719" t="s">
        <v>851</v>
      </c>
      <c r="K4719" t="s">
        <v>22411</v>
      </c>
      <c r="L4719" t="s">
        <v>22412</v>
      </c>
      <c r="M4719">
        <v>94</v>
      </c>
      <c r="N4719">
        <v>85</v>
      </c>
      <c r="O4719" t="s">
        <v>22413</v>
      </c>
      <c r="P4719">
        <v>4</v>
      </c>
      <c r="R4719" t="s">
        <v>22414</v>
      </c>
      <c r="S4719">
        <v>4</v>
      </c>
      <c r="T4719" t="s">
        <v>37</v>
      </c>
      <c r="U4719" t="s">
        <v>38</v>
      </c>
      <c r="V4719" t="s">
        <v>39</v>
      </c>
      <c r="W4719">
        <v>600000</v>
      </c>
      <c r="X4719">
        <v>2007</v>
      </c>
      <c r="Y4719">
        <v>20</v>
      </c>
      <c r="Z4719">
        <v>5.6</v>
      </c>
      <c r="AA4719">
        <v>1.78</v>
      </c>
      <c r="AB4719">
        <v>11</v>
      </c>
    </row>
    <row r="4720" spans="1:28" hidden="1" x14ac:dyDescent="0.25">
      <c r="A4720" t="s">
        <v>28</v>
      </c>
      <c r="B4720" t="s">
        <v>22415</v>
      </c>
      <c r="C4720">
        <v>18</v>
      </c>
      <c r="D4720">
        <v>90</v>
      </c>
      <c r="E4720">
        <v>4</v>
      </c>
      <c r="F4720">
        <v>218</v>
      </c>
      <c r="G4720" t="s">
        <v>10593</v>
      </c>
      <c r="H4720">
        <v>919</v>
      </c>
      <c r="I4720">
        <v>13493</v>
      </c>
      <c r="J4720" t="s">
        <v>3408</v>
      </c>
      <c r="K4720" t="s">
        <v>2277</v>
      </c>
      <c r="L4720" t="s">
        <v>22416</v>
      </c>
      <c r="M4720">
        <v>531</v>
      </c>
      <c r="N4720">
        <v>2288</v>
      </c>
      <c r="O4720" t="s">
        <v>22417</v>
      </c>
      <c r="P4720">
        <v>0</v>
      </c>
      <c r="Q4720" t="s">
        <v>22418</v>
      </c>
      <c r="R4720" t="s">
        <v>22419</v>
      </c>
      <c r="S4720">
        <v>19</v>
      </c>
      <c r="T4720" t="s">
        <v>37</v>
      </c>
      <c r="U4720" t="s">
        <v>38</v>
      </c>
      <c r="V4720" t="s">
        <v>584</v>
      </c>
      <c r="W4720">
        <v>600000</v>
      </c>
      <c r="X4720">
        <v>1998</v>
      </c>
      <c r="Y4720">
        <v>711</v>
      </c>
      <c r="Z4720">
        <v>6.6</v>
      </c>
      <c r="AA4720">
        <v>1.85</v>
      </c>
      <c r="AB4720">
        <v>51</v>
      </c>
    </row>
    <row r="4721" spans="1:28" hidden="1" x14ac:dyDescent="0.25">
      <c r="A4721" t="s">
        <v>28</v>
      </c>
      <c r="B4721" t="s">
        <v>22420</v>
      </c>
      <c r="D4721">
        <v>88</v>
      </c>
      <c r="E4721">
        <v>12</v>
      </c>
      <c r="F4721">
        <v>359</v>
      </c>
      <c r="G4721" t="s">
        <v>22421</v>
      </c>
      <c r="H4721">
        <v>601</v>
      </c>
      <c r="I4721">
        <v>79043</v>
      </c>
      <c r="J4721" t="s">
        <v>1934</v>
      </c>
      <c r="K4721" t="s">
        <v>9640</v>
      </c>
      <c r="L4721" t="s">
        <v>22422</v>
      </c>
      <c r="M4721">
        <v>85</v>
      </c>
      <c r="N4721">
        <v>2241</v>
      </c>
      <c r="O4721" t="s">
        <v>22423</v>
      </c>
      <c r="P4721">
        <v>0</v>
      </c>
      <c r="R4721" t="s">
        <v>22424</v>
      </c>
      <c r="T4721" t="s">
        <v>37</v>
      </c>
      <c r="U4721" t="s">
        <v>38</v>
      </c>
      <c r="V4721" t="s">
        <v>4829</v>
      </c>
      <c r="X4721">
        <v>2013</v>
      </c>
      <c r="Y4721">
        <v>371</v>
      </c>
      <c r="Z4721">
        <v>6.3</v>
      </c>
      <c r="AB4721">
        <v>358</v>
      </c>
    </row>
    <row r="4722" spans="1:28" hidden="1" x14ac:dyDescent="0.25">
      <c r="A4722" t="s">
        <v>28</v>
      </c>
      <c r="B4722" t="s">
        <v>22425</v>
      </c>
      <c r="C4722">
        <v>22</v>
      </c>
      <c r="D4722">
        <v>105</v>
      </c>
      <c r="E4722">
        <v>0</v>
      </c>
      <c r="F4722">
        <v>0</v>
      </c>
      <c r="G4722" t="s">
        <v>22426</v>
      </c>
      <c r="H4722">
        <v>0</v>
      </c>
      <c r="J4722" t="s">
        <v>67</v>
      </c>
      <c r="K4722" t="s">
        <v>22427</v>
      </c>
      <c r="L4722" t="s">
        <v>22428</v>
      </c>
      <c r="M4722">
        <v>74</v>
      </c>
      <c r="N4722">
        <v>0</v>
      </c>
      <c r="O4722" t="s">
        <v>22429</v>
      </c>
      <c r="P4722">
        <v>3</v>
      </c>
      <c r="R4722" t="s">
        <v>22430</v>
      </c>
      <c r="S4722">
        <v>2</v>
      </c>
      <c r="T4722" t="s">
        <v>1463</v>
      </c>
      <c r="U4722" t="s">
        <v>56</v>
      </c>
      <c r="W4722">
        <v>400000</v>
      </c>
      <c r="X4722">
        <v>2015</v>
      </c>
      <c r="Y4722">
        <v>0</v>
      </c>
      <c r="Z4722">
        <v>7.7</v>
      </c>
      <c r="AB4722">
        <v>34</v>
      </c>
    </row>
    <row r="4723" spans="1:28" hidden="1" x14ac:dyDescent="0.25">
      <c r="A4723" t="s">
        <v>28</v>
      </c>
      <c r="B4723" t="s">
        <v>22431</v>
      </c>
      <c r="C4723">
        <v>15</v>
      </c>
      <c r="D4723">
        <v>115</v>
      </c>
      <c r="E4723">
        <v>3</v>
      </c>
      <c r="F4723">
        <v>0</v>
      </c>
      <c r="G4723" t="s">
        <v>22432</v>
      </c>
      <c r="H4723">
        <v>0</v>
      </c>
      <c r="J4723" t="s">
        <v>67</v>
      </c>
      <c r="K4723" t="s">
        <v>22433</v>
      </c>
      <c r="L4723" t="s">
        <v>22434</v>
      </c>
      <c r="M4723">
        <v>204</v>
      </c>
      <c r="N4723">
        <v>0</v>
      </c>
      <c r="O4723" t="s">
        <v>22435</v>
      </c>
      <c r="P4723">
        <v>0</v>
      </c>
      <c r="Q4723" t="s">
        <v>22436</v>
      </c>
      <c r="R4723" t="s">
        <v>22437</v>
      </c>
      <c r="S4723">
        <v>13</v>
      </c>
      <c r="T4723" t="s">
        <v>37</v>
      </c>
      <c r="U4723" t="s">
        <v>38</v>
      </c>
      <c r="W4723">
        <v>750000</v>
      </c>
      <c r="X4723">
        <v>2002</v>
      </c>
      <c r="Y4723">
        <v>0</v>
      </c>
      <c r="Z4723">
        <v>7</v>
      </c>
      <c r="AB4723">
        <v>32</v>
      </c>
    </row>
    <row r="4724" spans="1:28" hidden="1" x14ac:dyDescent="0.25">
      <c r="A4724" t="s">
        <v>28</v>
      </c>
      <c r="B4724" t="s">
        <v>22438</v>
      </c>
      <c r="D4724">
        <v>90</v>
      </c>
      <c r="E4724">
        <v>0</v>
      </c>
      <c r="F4724">
        <v>271</v>
      </c>
      <c r="G4724" t="s">
        <v>15569</v>
      </c>
      <c r="H4724">
        <v>595</v>
      </c>
      <c r="J4724" t="s">
        <v>922</v>
      </c>
      <c r="K4724" t="s">
        <v>503</v>
      </c>
      <c r="L4724" t="s">
        <v>22439</v>
      </c>
      <c r="M4724">
        <v>6</v>
      </c>
      <c r="N4724">
        <v>1754</v>
      </c>
      <c r="O4724" t="s">
        <v>22440</v>
      </c>
      <c r="P4724">
        <v>0</v>
      </c>
      <c r="Q4724" t="s">
        <v>22441</v>
      </c>
      <c r="R4724" t="s">
        <v>22442</v>
      </c>
      <c r="S4724">
        <v>1</v>
      </c>
      <c r="T4724" t="s">
        <v>37</v>
      </c>
      <c r="U4724" t="s">
        <v>38</v>
      </c>
      <c r="V4724" t="s">
        <v>39</v>
      </c>
      <c r="W4724">
        <v>600000</v>
      </c>
      <c r="X4724">
        <v>2014</v>
      </c>
      <c r="Y4724">
        <v>412</v>
      </c>
      <c r="Z4724">
        <v>8</v>
      </c>
      <c r="AB4724">
        <v>9</v>
      </c>
    </row>
    <row r="4725" spans="1:28" hidden="1" x14ac:dyDescent="0.25">
      <c r="A4725" t="s">
        <v>28</v>
      </c>
      <c r="B4725" t="s">
        <v>22443</v>
      </c>
      <c r="C4725">
        <v>18</v>
      </c>
      <c r="D4725">
        <v>102</v>
      </c>
      <c r="E4725">
        <v>12</v>
      </c>
      <c r="F4725">
        <v>2</v>
      </c>
      <c r="G4725" t="s">
        <v>22444</v>
      </c>
      <c r="H4725">
        <v>541</v>
      </c>
      <c r="J4725" t="s">
        <v>2526</v>
      </c>
      <c r="K4725" t="s">
        <v>6897</v>
      </c>
      <c r="L4725" t="s">
        <v>22445</v>
      </c>
      <c r="M4725">
        <v>389</v>
      </c>
      <c r="N4725">
        <v>553</v>
      </c>
      <c r="O4725" t="s">
        <v>22446</v>
      </c>
      <c r="P4725">
        <v>2</v>
      </c>
      <c r="Q4725" t="s">
        <v>22447</v>
      </c>
      <c r="R4725" t="s">
        <v>22448</v>
      </c>
      <c r="S4725">
        <v>1</v>
      </c>
      <c r="T4725" t="s">
        <v>1463</v>
      </c>
      <c r="U4725" t="s">
        <v>1464</v>
      </c>
      <c r="X4725">
        <v>2016</v>
      </c>
      <c r="Y4725">
        <v>8</v>
      </c>
      <c r="Z4725">
        <v>7.2</v>
      </c>
      <c r="AB4725">
        <v>36</v>
      </c>
    </row>
    <row r="4726" spans="1:28" hidden="1" x14ac:dyDescent="0.25">
      <c r="A4726" t="s">
        <v>28</v>
      </c>
      <c r="B4726" t="s">
        <v>22449</v>
      </c>
      <c r="C4726">
        <v>8</v>
      </c>
      <c r="D4726">
        <v>98</v>
      </c>
      <c r="E4726">
        <v>5</v>
      </c>
      <c r="F4726">
        <v>233</v>
      </c>
      <c r="G4726" t="s">
        <v>2779</v>
      </c>
      <c r="H4726">
        <v>587</v>
      </c>
      <c r="J4726" t="s">
        <v>10412</v>
      </c>
      <c r="K4726" t="s">
        <v>9289</v>
      </c>
      <c r="L4726" t="s">
        <v>22450</v>
      </c>
      <c r="M4726">
        <v>719</v>
      </c>
      <c r="N4726">
        <v>1707</v>
      </c>
      <c r="O4726" t="s">
        <v>22451</v>
      </c>
      <c r="P4726">
        <v>0</v>
      </c>
      <c r="R4726" t="s">
        <v>22452</v>
      </c>
      <c r="S4726">
        <v>9</v>
      </c>
      <c r="T4726" t="s">
        <v>37</v>
      </c>
      <c r="U4726" t="s">
        <v>38</v>
      </c>
      <c r="W4726">
        <v>600000</v>
      </c>
      <c r="X4726">
        <v>2013</v>
      </c>
      <c r="Y4726">
        <v>448</v>
      </c>
      <c r="Z4726">
        <v>4.5</v>
      </c>
      <c r="AB4726">
        <v>128</v>
      </c>
    </row>
    <row r="4727" spans="1:28" hidden="1" x14ac:dyDescent="0.25">
      <c r="A4727" t="s">
        <v>746</v>
      </c>
      <c r="B4727" t="s">
        <v>4862</v>
      </c>
      <c r="C4727">
        <v>105</v>
      </c>
      <c r="D4727">
        <v>87</v>
      </c>
      <c r="E4727">
        <v>44</v>
      </c>
      <c r="F4727">
        <v>704</v>
      </c>
      <c r="G4727" t="s">
        <v>22453</v>
      </c>
      <c r="H4727">
        <v>785</v>
      </c>
      <c r="I4727">
        <v>515005</v>
      </c>
      <c r="J4727" t="s">
        <v>5925</v>
      </c>
      <c r="K4727" t="s">
        <v>22454</v>
      </c>
      <c r="L4727" t="s">
        <v>22455</v>
      </c>
      <c r="M4727">
        <v>31429</v>
      </c>
      <c r="N4727">
        <v>2538</v>
      </c>
      <c r="O4727" t="s">
        <v>22456</v>
      </c>
      <c r="P4727">
        <v>1</v>
      </c>
      <c r="Q4727" t="s">
        <v>22457</v>
      </c>
      <c r="R4727" t="s">
        <v>22458</v>
      </c>
      <c r="S4727">
        <v>219</v>
      </c>
      <c r="T4727" t="s">
        <v>37</v>
      </c>
      <c r="U4727" t="s">
        <v>56</v>
      </c>
      <c r="V4727" t="s">
        <v>6035</v>
      </c>
      <c r="W4727">
        <v>560000</v>
      </c>
      <c r="X4727">
        <v>1964</v>
      </c>
      <c r="Y4727">
        <v>725</v>
      </c>
      <c r="Z4727">
        <v>7.7</v>
      </c>
      <c r="AA4727">
        <v>1.75</v>
      </c>
      <c r="AB4727">
        <v>0</v>
      </c>
    </row>
    <row r="4728" spans="1:28" hidden="1" x14ac:dyDescent="0.25">
      <c r="A4728" t="s">
        <v>28</v>
      </c>
      <c r="B4728" t="s">
        <v>22459</v>
      </c>
      <c r="C4728">
        <v>3</v>
      </c>
      <c r="D4728">
        <v>80</v>
      </c>
      <c r="E4728">
        <v>6</v>
      </c>
      <c r="I4728">
        <v>2245</v>
      </c>
      <c r="J4728" t="s">
        <v>67</v>
      </c>
      <c r="L4728" t="s">
        <v>22460</v>
      </c>
      <c r="M4728">
        <v>57</v>
      </c>
      <c r="N4728">
        <v>0</v>
      </c>
      <c r="P4728">
        <v>0</v>
      </c>
      <c r="Q4728" t="s">
        <v>22461</v>
      </c>
      <c r="R4728" t="s">
        <v>22462</v>
      </c>
      <c r="S4728">
        <v>2</v>
      </c>
      <c r="T4728" t="s">
        <v>37</v>
      </c>
      <c r="U4728" t="s">
        <v>38</v>
      </c>
      <c r="W4728">
        <v>560000</v>
      </c>
      <c r="X4728">
        <v>2011</v>
      </c>
      <c r="Z4728">
        <v>7.2</v>
      </c>
      <c r="AB4728">
        <v>88</v>
      </c>
    </row>
    <row r="4729" spans="1:28" hidden="1" x14ac:dyDescent="0.25">
      <c r="A4729" t="s">
        <v>28</v>
      </c>
      <c r="B4729" t="s">
        <v>22463</v>
      </c>
      <c r="C4729">
        <v>4</v>
      </c>
      <c r="D4729">
        <v>88</v>
      </c>
      <c r="E4729">
        <v>11</v>
      </c>
      <c r="F4729">
        <v>221</v>
      </c>
      <c r="G4729" t="s">
        <v>6376</v>
      </c>
      <c r="H4729">
        <v>2000</v>
      </c>
      <c r="J4729" t="s">
        <v>213</v>
      </c>
      <c r="K4729" t="s">
        <v>1733</v>
      </c>
      <c r="L4729" t="s">
        <v>22464</v>
      </c>
      <c r="M4729">
        <v>487</v>
      </c>
      <c r="N4729">
        <v>2996</v>
      </c>
      <c r="O4729" t="s">
        <v>17105</v>
      </c>
      <c r="P4729">
        <v>1</v>
      </c>
      <c r="Q4729" t="s">
        <v>22465</v>
      </c>
      <c r="R4729" t="s">
        <v>22466</v>
      </c>
      <c r="S4729">
        <v>9</v>
      </c>
      <c r="T4729" t="s">
        <v>37</v>
      </c>
      <c r="U4729" t="s">
        <v>38</v>
      </c>
      <c r="V4729" t="s">
        <v>584</v>
      </c>
      <c r="W4729">
        <v>550000</v>
      </c>
      <c r="X4729">
        <v>1983</v>
      </c>
      <c r="Y4729">
        <v>433</v>
      </c>
      <c r="Z4729">
        <v>6.1</v>
      </c>
      <c r="AB4729">
        <v>7</v>
      </c>
    </row>
    <row r="4730" spans="1:28" hidden="1" x14ac:dyDescent="0.25">
      <c r="A4730" t="s">
        <v>28</v>
      </c>
      <c r="B4730" t="s">
        <v>22467</v>
      </c>
      <c r="C4730">
        <v>2</v>
      </c>
      <c r="D4730">
        <v>83</v>
      </c>
      <c r="E4730">
        <v>0</v>
      </c>
      <c r="F4730">
        <v>0</v>
      </c>
      <c r="G4730" t="s">
        <v>22468</v>
      </c>
      <c r="H4730">
        <v>0</v>
      </c>
      <c r="J4730" t="s">
        <v>1670</v>
      </c>
      <c r="K4730" t="s">
        <v>22469</v>
      </c>
      <c r="L4730" t="s">
        <v>22470</v>
      </c>
      <c r="M4730">
        <v>86</v>
      </c>
      <c r="N4730">
        <v>0</v>
      </c>
      <c r="O4730" t="s">
        <v>22471</v>
      </c>
      <c r="P4730">
        <v>6</v>
      </c>
      <c r="R4730" t="s">
        <v>22472</v>
      </c>
      <c r="S4730">
        <v>2</v>
      </c>
      <c r="T4730" t="s">
        <v>22473</v>
      </c>
      <c r="U4730" t="s">
        <v>22474</v>
      </c>
      <c r="W4730">
        <v>500000</v>
      </c>
      <c r="X4730">
        <v>2015</v>
      </c>
      <c r="Y4730">
        <v>0</v>
      </c>
      <c r="Z4730">
        <v>6.4</v>
      </c>
      <c r="AA4730">
        <v>2.35</v>
      </c>
      <c r="AB4730">
        <v>18</v>
      </c>
    </row>
    <row r="4731" spans="1:28" hidden="1" x14ac:dyDescent="0.25">
      <c r="A4731" t="s">
        <v>28</v>
      </c>
      <c r="B4731" t="s">
        <v>18268</v>
      </c>
      <c r="C4731">
        <v>50</v>
      </c>
      <c r="D4731">
        <v>122</v>
      </c>
      <c r="E4731">
        <v>589</v>
      </c>
      <c r="F4731">
        <v>150</v>
      </c>
      <c r="G4731" t="s">
        <v>22475</v>
      </c>
      <c r="H4731">
        <v>848</v>
      </c>
      <c r="I4731">
        <v>33451479</v>
      </c>
      <c r="J4731" t="s">
        <v>213</v>
      </c>
      <c r="K4731" t="s">
        <v>22476</v>
      </c>
      <c r="L4731" t="s">
        <v>22477</v>
      </c>
      <c r="M4731">
        <v>17068</v>
      </c>
      <c r="N4731">
        <v>1164</v>
      </c>
      <c r="O4731" t="s">
        <v>22478</v>
      </c>
      <c r="P4731">
        <v>0</v>
      </c>
      <c r="Q4731" t="s">
        <v>22479</v>
      </c>
      <c r="R4731" t="s">
        <v>22480</v>
      </c>
      <c r="S4731">
        <v>215</v>
      </c>
      <c r="T4731" t="s">
        <v>37</v>
      </c>
      <c r="U4731" t="s">
        <v>38</v>
      </c>
      <c r="V4731" t="s">
        <v>94</v>
      </c>
      <c r="W4731">
        <v>500000</v>
      </c>
      <c r="X4731">
        <v>2008</v>
      </c>
      <c r="Y4731">
        <v>153</v>
      </c>
      <c r="Z4731">
        <v>6.5</v>
      </c>
      <c r="AA4731">
        <v>1.85</v>
      </c>
      <c r="AB4731">
        <v>0</v>
      </c>
    </row>
    <row r="4732" spans="1:28" hidden="1" x14ac:dyDescent="0.25">
      <c r="A4732" t="s">
        <v>28</v>
      </c>
      <c r="B4732" t="s">
        <v>22481</v>
      </c>
      <c r="C4732">
        <v>19</v>
      </c>
      <c r="D4732">
        <v>115</v>
      </c>
      <c r="E4732">
        <v>95</v>
      </c>
      <c r="F4732">
        <v>0</v>
      </c>
      <c r="G4732" t="s">
        <v>22482</v>
      </c>
      <c r="H4732">
        <v>0</v>
      </c>
      <c r="J4732" t="s">
        <v>22483</v>
      </c>
      <c r="K4732" t="s">
        <v>22484</v>
      </c>
      <c r="L4732" t="s">
        <v>22485</v>
      </c>
      <c r="M4732">
        <v>113</v>
      </c>
      <c r="N4732">
        <v>0</v>
      </c>
      <c r="O4732" t="s">
        <v>22486</v>
      </c>
      <c r="P4732">
        <v>1</v>
      </c>
      <c r="Q4732" t="s">
        <v>22487</v>
      </c>
      <c r="R4732" t="s">
        <v>22488</v>
      </c>
      <c r="S4732">
        <v>3</v>
      </c>
      <c r="T4732" t="s">
        <v>5610</v>
      </c>
      <c r="U4732" t="s">
        <v>5611</v>
      </c>
      <c r="W4732">
        <v>550000</v>
      </c>
      <c r="X4732">
        <v>2013</v>
      </c>
      <c r="Y4732">
        <v>0</v>
      </c>
      <c r="Z4732">
        <v>7</v>
      </c>
      <c r="AA4732">
        <v>1.85</v>
      </c>
      <c r="AB4732">
        <v>126</v>
      </c>
    </row>
    <row r="4733" spans="1:28" hidden="1" x14ac:dyDescent="0.25">
      <c r="A4733" t="s">
        <v>28</v>
      </c>
      <c r="B4733" t="s">
        <v>22489</v>
      </c>
      <c r="C4733">
        <v>5</v>
      </c>
      <c r="D4733">
        <v>86</v>
      </c>
      <c r="E4733">
        <v>24</v>
      </c>
      <c r="F4733">
        <v>142</v>
      </c>
      <c r="G4733" t="s">
        <v>22490</v>
      </c>
      <c r="H4733">
        <v>407</v>
      </c>
      <c r="I4733">
        <v>39552600</v>
      </c>
      <c r="J4733" t="s">
        <v>22491</v>
      </c>
      <c r="K4733" t="s">
        <v>22492</v>
      </c>
      <c r="L4733" t="s">
        <v>22493</v>
      </c>
      <c r="M4733">
        <v>3411</v>
      </c>
      <c r="N4733">
        <v>1090</v>
      </c>
      <c r="O4733" t="s">
        <v>22494</v>
      </c>
      <c r="P4733">
        <v>0</v>
      </c>
      <c r="Q4733" t="s">
        <v>22495</v>
      </c>
      <c r="R4733" t="s">
        <v>22496</v>
      </c>
      <c r="S4733">
        <v>36</v>
      </c>
      <c r="T4733" t="s">
        <v>37</v>
      </c>
      <c r="U4733" t="s">
        <v>38</v>
      </c>
      <c r="V4733" t="s">
        <v>276</v>
      </c>
      <c r="W4733">
        <v>500000</v>
      </c>
      <c r="X4733">
        <v>1974</v>
      </c>
      <c r="Y4733">
        <v>189</v>
      </c>
      <c r="Z4733">
        <v>6.1</v>
      </c>
      <c r="AA4733">
        <v>1.85</v>
      </c>
      <c r="AB4733">
        <v>816</v>
      </c>
    </row>
    <row r="4734" spans="1:28" hidden="1" x14ac:dyDescent="0.25">
      <c r="A4734" t="s">
        <v>28</v>
      </c>
      <c r="B4734" t="s">
        <v>20168</v>
      </c>
      <c r="C4734">
        <v>235</v>
      </c>
      <c r="D4734">
        <v>79</v>
      </c>
      <c r="E4734">
        <v>9</v>
      </c>
      <c r="F4734">
        <v>7</v>
      </c>
      <c r="G4734" t="s">
        <v>22497</v>
      </c>
      <c r="H4734">
        <v>48</v>
      </c>
      <c r="I4734">
        <v>30500882</v>
      </c>
      <c r="J4734" t="s">
        <v>22498</v>
      </c>
      <c r="K4734" t="s">
        <v>22499</v>
      </c>
      <c r="L4734" t="s">
        <v>22500</v>
      </c>
      <c r="M4734">
        <v>42256</v>
      </c>
      <c r="N4734">
        <v>67</v>
      </c>
      <c r="O4734" t="s">
        <v>22501</v>
      </c>
      <c r="P4734">
        <v>1</v>
      </c>
      <c r="Q4734" t="s">
        <v>22502</v>
      </c>
      <c r="R4734" t="s">
        <v>22503</v>
      </c>
      <c r="S4734">
        <v>916</v>
      </c>
      <c r="T4734" t="s">
        <v>37</v>
      </c>
      <c r="U4734" t="s">
        <v>38</v>
      </c>
      <c r="V4734" t="s">
        <v>584</v>
      </c>
      <c r="W4734">
        <v>500000</v>
      </c>
      <c r="X4734">
        <v>2003</v>
      </c>
      <c r="Y4734">
        <v>10</v>
      </c>
      <c r="Z4734">
        <v>5.7</v>
      </c>
      <c r="AA4734">
        <v>1.85</v>
      </c>
      <c r="AB4734">
        <v>0</v>
      </c>
    </row>
    <row r="4735" spans="1:28" hidden="1" x14ac:dyDescent="0.25">
      <c r="A4735" t="s">
        <v>28</v>
      </c>
      <c r="B4735" t="s">
        <v>3683</v>
      </c>
      <c r="C4735">
        <v>8</v>
      </c>
      <c r="D4735">
        <v>87</v>
      </c>
      <c r="E4735">
        <v>490</v>
      </c>
      <c r="F4735">
        <v>201</v>
      </c>
      <c r="G4735" t="s">
        <v>1175</v>
      </c>
      <c r="H4735">
        <v>833</v>
      </c>
      <c r="J4735" t="s">
        <v>1670</v>
      </c>
      <c r="K4735" t="s">
        <v>623</v>
      </c>
      <c r="L4735" t="s">
        <v>22504</v>
      </c>
      <c r="M4735">
        <v>1305</v>
      </c>
      <c r="N4735">
        <v>2295</v>
      </c>
      <c r="O4735" t="s">
        <v>22505</v>
      </c>
      <c r="P4735">
        <v>6</v>
      </c>
      <c r="R4735" t="s">
        <v>22506</v>
      </c>
      <c r="S4735">
        <v>3</v>
      </c>
      <c r="T4735" t="s">
        <v>37</v>
      </c>
      <c r="U4735" t="s">
        <v>38</v>
      </c>
      <c r="V4735" t="s">
        <v>584</v>
      </c>
      <c r="X4735">
        <v>2011</v>
      </c>
      <c r="Y4735">
        <v>523</v>
      </c>
      <c r="Z4735">
        <v>5.4</v>
      </c>
      <c r="AB4735">
        <v>244</v>
      </c>
    </row>
    <row r="4736" spans="1:28" hidden="1" x14ac:dyDescent="0.25">
      <c r="A4736" t="s">
        <v>28</v>
      </c>
      <c r="B4736" t="s">
        <v>22507</v>
      </c>
      <c r="C4736">
        <v>95</v>
      </c>
      <c r="D4736">
        <v>97</v>
      </c>
      <c r="E4736">
        <v>8</v>
      </c>
      <c r="F4736">
        <v>22</v>
      </c>
      <c r="G4736" t="s">
        <v>22508</v>
      </c>
      <c r="H4736">
        <v>423</v>
      </c>
      <c r="I4736">
        <v>17000000</v>
      </c>
      <c r="J4736" t="s">
        <v>10221</v>
      </c>
      <c r="K4736" t="s">
        <v>17840</v>
      </c>
      <c r="L4736" t="s">
        <v>22509</v>
      </c>
      <c r="M4736">
        <v>3274</v>
      </c>
      <c r="N4736">
        <v>516</v>
      </c>
      <c r="O4736" t="s">
        <v>22510</v>
      </c>
      <c r="P4736">
        <v>0</v>
      </c>
      <c r="Q4736" t="s">
        <v>22511</v>
      </c>
      <c r="R4736" t="s">
        <v>22512</v>
      </c>
      <c r="S4736">
        <v>84</v>
      </c>
      <c r="T4736" t="s">
        <v>37</v>
      </c>
      <c r="U4736" t="s">
        <v>38</v>
      </c>
      <c r="V4736" t="s">
        <v>94</v>
      </c>
      <c r="W4736">
        <v>500000</v>
      </c>
      <c r="X4736">
        <v>1977</v>
      </c>
      <c r="Y4736">
        <v>23</v>
      </c>
      <c r="Z4736">
        <v>5.9</v>
      </c>
      <c r="AA4736">
        <v>1.85</v>
      </c>
      <c r="AB4736">
        <v>0</v>
      </c>
    </row>
    <row r="4737" spans="1:28" hidden="1" x14ac:dyDescent="0.25">
      <c r="A4737" t="s">
        <v>28</v>
      </c>
      <c r="B4737" t="s">
        <v>22513</v>
      </c>
      <c r="C4737">
        <v>84</v>
      </c>
      <c r="D4737">
        <v>105</v>
      </c>
      <c r="E4737">
        <v>2</v>
      </c>
      <c r="F4737">
        <v>0</v>
      </c>
      <c r="G4737" t="s">
        <v>22514</v>
      </c>
      <c r="H4737">
        <v>0</v>
      </c>
      <c r="I4737">
        <v>8044906</v>
      </c>
      <c r="J4737" t="s">
        <v>22515</v>
      </c>
      <c r="K4737" t="s">
        <v>22516</v>
      </c>
      <c r="L4737" t="s">
        <v>22517</v>
      </c>
      <c r="M4737">
        <v>3156</v>
      </c>
      <c r="N4737">
        <v>0</v>
      </c>
      <c r="O4737" t="s">
        <v>22518</v>
      </c>
      <c r="P4737">
        <v>2</v>
      </c>
      <c r="Q4737" t="s">
        <v>22519</v>
      </c>
      <c r="R4737" t="s">
        <v>22520</v>
      </c>
      <c r="S4737">
        <v>65</v>
      </c>
      <c r="T4737" t="s">
        <v>37</v>
      </c>
      <c r="U4737" t="s">
        <v>38</v>
      </c>
      <c r="V4737" t="s">
        <v>94</v>
      </c>
      <c r="X4737">
        <v>2005</v>
      </c>
      <c r="Y4737">
        <v>0</v>
      </c>
      <c r="Z4737">
        <v>7.5</v>
      </c>
      <c r="AA4737">
        <v>1.85</v>
      </c>
      <c r="AB4737">
        <v>588</v>
      </c>
    </row>
    <row r="4738" spans="1:28" hidden="1" x14ac:dyDescent="0.25">
      <c r="A4738" t="s">
        <v>28</v>
      </c>
      <c r="B4738" t="s">
        <v>431</v>
      </c>
      <c r="C4738">
        <v>154</v>
      </c>
      <c r="D4738">
        <v>89</v>
      </c>
      <c r="E4738">
        <v>310</v>
      </c>
      <c r="F4738">
        <v>587</v>
      </c>
      <c r="G4738" t="s">
        <v>623</v>
      </c>
      <c r="H4738">
        <v>22000</v>
      </c>
      <c r="I4738">
        <v>5739376</v>
      </c>
      <c r="J4738" t="s">
        <v>2526</v>
      </c>
      <c r="K4738" t="s">
        <v>148</v>
      </c>
      <c r="L4738" t="s">
        <v>22521</v>
      </c>
      <c r="M4738">
        <v>58260</v>
      </c>
      <c r="N4738">
        <v>24419</v>
      </c>
      <c r="O4738" t="s">
        <v>9289</v>
      </c>
      <c r="P4738">
        <v>0</v>
      </c>
      <c r="Q4738" t="s">
        <v>22522</v>
      </c>
      <c r="R4738" t="s">
        <v>22523</v>
      </c>
      <c r="S4738">
        <v>286</v>
      </c>
      <c r="T4738" t="s">
        <v>37</v>
      </c>
      <c r="U4738" t="s">
        <v>38</v>
      </c>
      <c r="V4738" t="s">
        <v>584</v>
      </c>
      <c r="W4738">
        <v>500000</v>
      </c>
      <c r="X4738">
        <v>2003</v>
      </c>
      <c r="Y4738">
        <v>833</v>
      </c>
      <c r="Z4738">
        <v>7.7</v>
      </c>
      <c r="AA4738">
        <v>1.85</v>
      </c>
      <c r="AB4738">
        <v>0</v>
      </c>
    </row>
    <row r="4739" spans="1:28" hidden="1" x14ac:dyDescent="0.25">
      <c r="A4739" t="s">
        <v>28</v>
      </c>
      <c r="B4739" t="s">
        <v>22524</v>
      </c>
      <c r="C4739">
        <v>20</v>
      </c>
      <c r="D4739">
        <v>120</v>
      </c>
      <c r="E4739">
        <v>3</v>
      </c>
      <c r="F4739">
        <v>234</v>
      </c>
      <c r="G4739" t="s">
        <v>16067</v>
      </c>
      <c r="H4739">
        <v>984</v>
      </c>
      <c r="I4739">
        <v>3773863</v>
      </c>
      <c r="J4739" t="s">
        <v>3408</v>
      </c>
      <c r="K4739" t="s">
        <v>17726</v>
      </c>
      <c r="L4739" t="s">
        <v>22525</v>
      </c>
      <c r="M4739">
        <v>4583</v>
      </c>
      <c r="N4739">
        <v>2563</v>
      </c>
      <c r="O4739" t="s">
        <v>22122</v>
      </c>
      <c r="P4739">
        <v>1</v>
      </c>
      <c r="Q4739" t="s">
        <v>22526</v>
      </c>
      <c r="R4739" t="s">
        <v>22527</v>
      </c>
      <c r="S4739">
        <v>55</v>
      </c>
      <c r="T4739" t="s">
        <v>37</v>
      </c>
      <c r="U4739" t="s">
        <v>38</v>
      </c>
      <c r="V4739" t="s">
        <v>39</v>
      </c>
      <c r="W4739">
        <v>1000000</v>
      </c>
      <c r="X4739">
        <v>2009</v>
      </c>
      <c r="Y4739">
        <v>801</v>
      </c>
      <c r="Z4739">
        <v>7.1</v>
      </c>
      <c r="AA4739">
        <v>2.35</v>
      </c>
      <c r="AB4739">
        <v>0</v>
      </c>
    </row>
    <row r="4740" spans="1:28" hidden="1" x14ac:dyDescent="0.25">
      <c r="A4740" t="s">
        <v>28</v>
      </c>
      <c r="B4740" t="s">
        <v>22528</v>
      </c>
      <c r="C4740">
        <v>88</v>
      </c>
      <c r="D4740">
        <v>94</v>
      </c>
      <c r="E4740">
        <v>3</v>
      </c>
      <c r="F4740">
        <v>2</v>
      </c>
      <c r="G4740" t="s">
        <v>15637</v>
      </c>
      <c r="H4740">
        <v>196</v>
      </c>
      <c r="I4740">
        <v>3117666</v>
      </c>
      <c r="J4740" t="s">
        <v>67</v>
      </c>
      <c r="K4740" t="s">
        <v>22529</v>
      </c>
      <c r="L4740" t="s">
        <v>22530</v>
      </c>
      <c r="M4740">
        <v>3394</v>
      </c>
      <c r="N4740">
        <v>382</v>
      </c>
      <c r="O4740" t="s">
        <v>22531</v>
      </c>
      <c r="P4740">
        <v>0</v>
      </c>
      <c r="Q4740" t="s">
        <v>22532</v>
      </c>
      <c r="R4740" t="s">
        <v>22533</v>
      </c>
      <c r="S4740">
        <v>43</v>
      </c>
      <c r="T4740" t="s">
        <v>37</v>
      </c>
      <c r="U4740" t="s">
        <v>38</v>
      </c>
      <c r="V4740" t="s">
        <v>94</v>
      </c>
      <c r="X4740">
        <v>2006</v>
      </c>
      <c r="Y4740">
        <v>184</v>
      </c>
      <c r="Z4740">
        <v>7.4</v>
      </c>
      <c r="AA4740">
        <v>1.66</v>
      </c>
      <c r="AB4740">
        <v>694</v>
      </c>
    </row>
    <row r="4741" spans="1:28" hidden="1" x14ac:dyDescent="0.25">
      <c r="A4741" t="s">
        <v>28</v>
      </c>
      <c r="B4741" t="s">
        <v>22534</v>
      </c>
      <c r="C4741">
        <v>70</v>
      </c>
      <c r="D4741">
        <v>108</v>
      </c>
      <c r="E4741">
        <v>6</v>
      </c>
      <c r="F4741">
        <v>43</v>
      </c>
      <c r="G4741" t="s">
        <v>22535</v>
      </c>
      <c r="H4741">
        <v>54</v>
      </c>
      <c r="I4741">
        <v>2047570</v>
      </c>
      <c r="J4741" t="s">
        <v>22536</v>
      </c>
      <c r="K4741" t="s">
        <v>22537</v>
      </c>
      <c r="L4741" t="s">
        <v>22538</v>
      </c>
      <c r="M4741">
        <v>6790</v>
      </c>
      <c r="N4741">
        <v>194</v>
      </c>
      <c r="O4741" t="s">
        <v>22539</v>
      </c>
      <c r="P4741">
        <v>3</v>
      </c>
      <c r="Q4741" t="s">
        <v>22540</v>
      </c>
      <c r="R4741" t="s">
        <v>22541</v>
      </c>
      <c r="S4741">
        <v>80</v>
      </c>
      <c r="T4741" t="s">
        <v>37</v>
      </c>
      <c r="U4741" t="s">
        <v>38</v>
      </c>
      <c r="V4741" t="s">
        <v>584</v>
      </c>
      <c r="W4741">
        <v>500000</v>
      </c>
      <c r="X4741">
        <v>1999</v>
      </c>
      <c r="Y4741">
        <v>44</v>
      </c>
      <c r="Z4741">
        <v>7.6</v>
      </c>
      <c r="AA4741">
        <v>1.85</v>
      </c>
      <c r="AB4741">
        <v>491</v>
      </c>
    </row>
    <row r="4742" spans="1:28" hidden="1" x14ac:dyDescent="0.25">
      <c r="A4742" t="s">
        <v>28</v>
      </c>
      <c r="B4742" t="s">
        <v>22542</v>
      </c>
      <c r="C4742">
        <v>5</v>
      </c>
      <c r="D4742">
        <v>102</v>
      </c>
      <c r="E4742">
        <v>0</v>
      </c>
      <c r="F4742">
        <v>15</v>
      </c>
      <c r="G4742" t="s">
        <v>22543</v>
      </c>
      <c r="H4742">
        <v>69</v>
      </c>
      <c r="I4742">
        <v>1250798</v>
      </c>
      <c r="J4742" t="s">
        <v>1414</v>
      </c>
      <c r="K4742" t="s">
        <v>20303</v>
      </c>
      <c r="L4742" t="s">
        <v>22544</v>
      </c>
      <c r="M4742">
        <v>1099</v>
      </c>
      <c r="N4742">
        <v>161</v>
      </c>
      <c r="O4742" t="s">
        <v>22545</v>
      </c>
      <c r="P4742">
        <v>0</v>
      </c>
      <c r="Q4742" t="s">
        <v>22546</v>
      </c>
      <c r="R4742" t="s">
        <v>22547</v>
      </c>
      <c r="S4742">
        <v>53</v>
      </c>
      <c r="T4742" t="s">
        <v>37</v>
      </c>
      <c r="U4742" t="s">
        <v>38</v>
      </c>
      <c r="V4742" t="s">
        <v>94</v>
      </c>
      <c r="W4742">
        <v>500000</v>
      </c>
      <c r="X4742">
        <v>2002</v>
      </c>
      <c r="Y4742">
        <v>24</v>
      </c>
      <c r="Z4742">
        <v>6.4</v>
      </c>
      <c r="AB4742">
        <v>43</v>
      </c>
    </row>
    <row r="4743" spans="1:28" hidden="1" x14ac:dyDescent="0.25">
      <c r="A4743" t="s">
        <v>28</v>
      </c>
      <c r="B4743" t="s">
        <v>22548</v>
      </c>
      <c r="C4743">
        <v>105</v>
      </c>
      <c r="D4743">
        <v>83</v>
      </c>
      <c r="E4743">
        <v>6</v>
      </c>
      <c r="F4743">
        <v>0</v>
      </c>
      <c r="G4743" t="s">
        <v>22549</v>
      </c>
      <c r="H4743">
        <v>30</v>
      </c>
      <c r="I4743">
        <v>1127331</v>
      </c>
      <c r="J4743" t="s">
        <v>3408</v>
      </c>
      <c r="K4743" t="s">
        <v>22550</v>
      </c>
      <c r="L4743" t="s">
        <v>22551</v>
      </c>
      <c r="M4743">
        <v>7559</v>
      </c>
      <c r="N4743">
        <v>30</v>
      </c>
      <c r="O4743" t="s">
        <v>22552</v>
      </c>
      <c r="P4743">
        <v>1</v>
      </c>
      <c r="Q4743" t="s">
        <v>22553</v>
      </c>
      <c r="R4743" t="s">
        <v>22554</v>
      </c>
      <c r="S4743">
        <v>77</v>
      </c>
      <c r="T4743" t="s">
        <v>11116</v>
      </c>
      <c r="U4743" t="s">
        <v>22555</v>
      </c>
      <c r="V4743" t="s">
        <v>39</v>
      </c>
      <c r="W4743">
        <v>46000</v>
      </c>
      <c r="X4743">
        <v>2003</v>
      </c>
      <c r="Y4743">
        <v>0</v>
      </c>
      <c r="Z4743">
        <v>7.4</v>
      </c>
      <c r="AA4743">
        <v>1.85</v>
      </c>
      <c r="AB4743">
        <v>0</v>
      </c>
    </row>
    <row r="4744" spans="1:28" hidden="1" x14ac:dyDescent="0.25">
      <c r="A4744" t="s">
        <v>28</v>
      </c>
      <c r="B4744" t="s">
        <v>22556</v>
      </c>
      <c r="C4744">
        <v>29</v>
      </c>
      <c r="D4744">
        <v>93</v>
      </c>
      <c r="E4744">
        <v>0</v>
      </c>
      <c r="F4744">
        <v>59</v>
      </c>
      <c r="G4744" t="s">
        <v>22557</v>
      </c>
      <c r="H4744">
        <v>399</v>
      </c>
      <c r="I4744">
        <v>906666</v>
      </c>
      <c r="J4744" t="s">
        <v>67</v>
      </c>
      <c r="K4744" t="s">
        <v>12269</v>
      </c>
      <c r="L4744" t="s">
        <v>22558</v>
      </c>
      <c r="M4744">
        <v>154</v>
      </c>
      <c r="N4744">
        <v>660</v>
      </c>
      <c r="O4744" t="s">
        <v>22559</v>
      </c>
      <c r="P4744">
        <v>1</v>
      </c>
      <c r="Q4744" t="s">
        <v>22560</v>
      </c>
      <c r="R4744" t="s">
        <v>22561</v>
      </c>
      <c r="S4744">
        <v>5</v>
      </c>
      <c r="T4744" t="s">
        <v>37</v>
      </c>
      <c r="U4744" t="s">
        <v>38</v>
      </c>
      <c r="V4744" t="s">
        <v>5612</v>
      </c>
      <c r="W4744">
        <v>500000</v>
      </c>
      <c r="X4744">
        <v>2011</v>
      </c>
      <c r="Y4744">
        <v>169</v>
      </c>
      <c r="Z4744">
        <v>6.8</v>
      </c>
      <c r="AA4744">
        <v>16</v>
      </c>
      <c r="AB4744">
        <v>287</v>
      </c>
    </row>
    <row r="4745" spans="1:28" hidden="1" x14ac:dyDescent="0.25">
      <c r="A4745" t="s">
        <v>28</v>
      </c>
      <c r="B4745" t="s">
        <v>22562</v>
      </c>
      <c r="C4745">
        <v>46</v>
      </c>
      <c r="D4745">
        <v>86</v>
      </c>
      <c r="E4745">
        <v>7</v>
      </c>
      <c r="F4745">
        <v>17</v>
      </c>
      <c r="G4745" t="s">
        <v>22563</v>
      </c>
      <c r="H4745">
        <v>328</v>
      </c>
      <c r="I4745">
        <v>1114943</v>
      </c>
      <c r="J4745" t="s">
        <v>6198</v>
      </c>
      <c r="K4745" t="s">
        <v>12895</v>
      </c>
      <c r="L4745" t="s">
        <v>22564</v>
      </c>
      <c r="M4745">
        <v>3562</v>
      </c>
      <c r="N4745">
        <v>407</v>
      </c>
      <c r="O4745" t="s">
        <v>22565</v>
      </c>
      <c r="P4745">
        <v>0</v>
      </c>
      <c r="Q4745" t="s">
        <v>22566</v>
      </c>
      <c r="R4745" t="s">
        <v>22567</v>
      </c>
      <c r="S4745">
        <v>74</v>
      </c>
      <c r="T4745" t="s">
        <v>37</v>
      </c>
      <c r="U4745" t="s">
        <v>38</v>
      </c>
      <c r="V4745" t="s">
        <v>584</v>
      </c>
      <c r="W4745">
        <v>500000</v>
      </c>
      <c r="X4745">
        <v>2000</v>
      </c>
      <c r="Y4745">
        <v>27</v>
      </c>
      <c r="Z4745">
        <v>6.5</v>
      </c>
      <c r="AA4745">
        <v>1.85</v>
      </c>
      <c r="AB4745">
        <v>0</v>
      </c>
    </row>
    <row r="4746" spans="1:28" hidden="1" x14ac:dyDescent="0.25">
      <c r="A4746" t="s">
        <v>28</v>
      </c>
      <c r="B4746" t="s">
        <v>22542</v>
      </c>
      <c r="C4746">
        <v>3</v>
      </c>
      <c r="D4746">
        <v>101</v>
      </c>
      <c r="E4746">
        <v>0</v>
      </c>
      <c r="F4746">
        <v>17</v>
      </c>
      <c r="G4746" t="s">
        <v>22568</v>
      </c>
      <c r="H4746">
        <v>69</v>
      </c>
      <c r="I4746">
        <v>1111615</v>
      </c>
      <c r="J4746" t="s">
        <v>14199</v>
      </c>
      <c r="K4746" t="s">
        <v>20303</v>
      </c>
      <c r="L4746" t="s">
        <v>22569</v>
      </c>
      <c r="M4746">
        <v>651</v>
      </c>
      <c r="N4746">
        <v>155</v>
      </c>
      <c r="O4746" t="s">
        <v>22570</v>
      </c>
      <c r="P4746">
        <v>0</v>
      </c>
      <c r="Q4746" t="s">
        <v>22571</v>
      </c>
      <c r="R4746" t="s">
        <v>22572</v>
      </c>
      <c r="S4746">
        <v>34</v>
      </c>
      <c r="T4746" t="s">
        <v>37</v>
      </c>
      <c r="U4746" t="s">
        <v>38</v>
      </c>
      <c r="V4746" t="s">
        <v>94</v>
      </c>
      <c r="W4746">
        <v>500000</v>
      </c>
      <c r="X4746">
        <v>2003</v>
      </c>
      <c r="Y4746">
        <v>34</v>
      </c>
      <c r="Z4746">
        <v>6</v>
      </c>
      <c r="AB4746">
        <v>44</v>
      </c>
    </row>
    <row r="4747" spans="1:28" hidden="1" x14ac:dyDescent="0.25">
      <c r="A4747" t="s">
        <v>28</v>
      </c>
      <c r="B4747" t="s">
        <v>13776</v>
      </c>
      <c r="C4747">
        <v>54</v>
      </c>
      <c r="D4747">
        <v>111</v>
      </c>
      <c r="E4747">
        <v>35</v>
      </c>
      <c r="F4747">
        <v>482</v>
      </c>
      <c r="G4747" t="s">
        <v>22573</v>
      </c>
      <c r="H4747">
        <v>980</v>
      </c>
      <c r="I4747">
        <v>985341</v>
      </c>
      <c r="J4747" t="s">
        <v>3408</v>
      </c>
      <c r="K4747" t="s">
        <v>11860</v>
      </c>
      <c r="L4747" t="s">
        <v>22574</v>
      </c>
      <c r="M4747">
        <v>3479</v>
      </c>
      <c r="N4747">
        <v>3166</v>
      </c>
      <c r="O4747" t="s">
        <v>5590</v>
      </c>
      <c r="P4747">
        <v>0</v>
      </c>
      <c r="Q4747" t="s">
        <v>22575</v>
      </c>
      <c r="R4747" t="s">
        <v>22576</v>
      </c>
      <c r="S4747">
        <v>87</v>
      </c>
      <c r="T4747" t="s">
        <v>37</v>
      </c>
      <c r="U4747" t="s">
        <v>38</v>
      </c>
      <c r="V4747" t="s">
        <v>584</v>
      </c>
      <c r="W4747">
        <v>500000</v>
      </c>
      <c r="X4747">
        <v>1999</v>
      </c>
      <c r="Y4747">
        <v>505</v>
      </c>
      <c r="Z4747">
        <v>7.3</v>
      </c>
      <c r="AA4747">
        <v>1.85</v>
      </c>
      <c r="AB4747">
        <v>180</v>
      </c>
    </row>
    <row r="4748" spans="1:28" hidden="1" x14ac:dyDescent="0.25">
      <c r="A4748" t="s">
        <v>28</v>
      </c>
      <c r="B4748" t="s">
        <v>22577</v>
      </c>
      <c r="C4748">
        <v>126</v>
      </c>
      <c r="D4748">
        <v>90</v>
      </c>
      <c r="E4748">
        <v>9</v>
      </c>
      <c r="F4748">
        <v>595</v>
      </c>
      <c r="G4748" t="s">
        <v>9767</v>
      </c>
      <c r="H4748">
        <v>710</v>
      </c>
      <c r="I4748">
        <v>603943</v>
      </c>
      <c r="J4748" t="s">
        <v>1934</v>
      </c>
      <c r="K4748" t="s">
        <v>3286</v>
      </c>
      <c r="L4748" t="s">
        <v>22578</v>
      </c>
      <c r="M4748">
        <v>26407</v>
      </c>
      <c r="N4748">
        <v>2655</v>
      </c>
      <c r="O4748" t="s">
        <v>2030</v>
      </c>
      <c r="P4748">
        <v>0</v>
      </c>
      <c r="Q4748" t="s">
        <v>22579</v>
      </c>
      <c r="R4748" t="s">
        <v>22580</v>
      </c>
      <c r="S4748">
        <v>154</v>
      </c>
      <c r="T4748" t="s">
        <v>37</v>
      </c>
      <c r="U4748" t="s">
        <v>38</v>
      </c>
      <c r="V4748" t="s">
        <v>584</v>
      </c>
      <c r="W4748">
        <v>500000</v>
      </c>
      <c r="X4748">
        <v>2004</v>
      </c>
      <c r="Y4748">
        <v>634</v>
      </c>
      <c r="Z4748">
        <v>7.3</v>
      </c>
      <c r="AA4748">
        <v>1.85</v>
      </c>
      <c r="AB4748">
        <v>1000</v>
      </c>
    </row>
    <row r="4749" spans="1:28" hidden="1" x14ac:dyDescent="0.25">
      <c r="A4749" t="s">
        <v>746</v>
      </c>
      <c r="B4749" t="s">
        <v>17983</v>
      </c>
      <c r="C4749">
        <v>17</v>
      </c>
      <c r="D4749">
        <v>86</v>
      </c>
      <c r="E4749">
        <v>204</v>
      </c>
      <c r="F4749">
        <v>474</v>
      </c>
      <c r="G4749" t="s">
        <v>8131</v>
      </c>
      <c r="H4749">
        <v>659</v>
      </c>
      <c r="I4749">
        <v>334041</v>
      </c>
      <c r="J4749" t="s">
        <v>4823</v>
      </c>
      <c r="K4749" t="s">
        <v>17352</v>
      </c>
      <c r="L4749" t="s">
        <v>22581</v>
      </c>
      <c r="M4749">
        <v>1038</v>
      </c>
      <c r="N4749">
        <v>2322</v>
      </c>
      <c r="O4749" t="s">
        <v>11232</v>
      </c>
      <c r="P4749">
        <v>3</v>
      </c>
      <c r="Q4749" t="s">
        <v>22582</v>
      </c>
      <c r="R4749" t="s">
        <v>22583</v>
      </c>
      <c r="S4749">
        <v>21</v>
      </c>
      <c r="T4749" t="s">
        <v>37</v>
      </c>
      <c r="U4749" t="s">
        <v>38</v>
      </c>
      <c r="V4749" t="s">
        <v>584</v>
      </c>
      <c r="W4749">
        <v>500000</v>
      </c>
      <c r="X4749">
        <v>1997</v>
      </c>
      <c r="Y4749">
        <v>529</v>
      </c>
      <c r="Z4749">
        <v>6.5</v>
      </c>
      <c r="AA4749">
        <v>1.85</v>
      </c>
      <c r="AB4749">
        <v>51</v>
      </c>
    </row>
    <row r="4750" spans="1:28" hidden="1" x14ac:dyDescent="0.25">
      <c r="A4750" t="s">
        <v>28</v>
      </c>
      <c r="B4750" t="s">
        <v>22584</v>
      </c>
      <c r="C4750">
        <v>25</v>
      </c>
      <c r="D4750">
        <v>98</v>
      </c>
      <c r="E4750">
        <v>71</v>
      </c>
      <c r="F4750">
        <v>658</v>
      </c>
      <c r="G4750" t="s">
        <v>5082</v>
      </c>
      <c r="H4750">
        <v>22000</v>
      </c>
      <c r="I4750">
        <v>295468</v>
      </c>
      <c r="J4750" t="s">
        <v>1680</v>
      </c>
      <c r="K4750" t="s">
        <v>148</v>
      </c>
      <c r="L4750" t="s">
        <v>22585</v>
      </c>
      <c r="M4750">
        <v>709</v>
      </c>
      <c r="N4750">
        <v>24382</v>
      </c>
      <c r="O4750" t="s">
        <v>2787</v>
      </c>
      <c r="P4750">
        <v>1</v>
      </c>
      <c r="Q4750" t="s">
        <v>22586</v>
      </c>
      <c r="R4750" t="s">
        <v>22587</v>
      </c>
      <c r="S4750">
        <v>34</v>
      </c>
      <c r="T4750" t="s">
        <v>37</v>
      </c>
      <c r="U4750" t="s">
        <v>38</v>
      </c>
      <c r="V4750" t="s">
        <v>584</v>
      </c>
      <c r="W4750">
        <v>500000</v>
      </c>
      <c r="X4750">
        <v>2001</v>
      </c>
      <c r="Y4750">
        <v>1000</v>
      </c>
      <c r="Z4750">
        <v>6</v>
      </c>
      <c r="AA4750">
        <v>1.85</v>
      </c>
      <c r="AB4750">
        <v>139</v>
      </c>
    </row>
    <row r="4751" spans="1:28" hidden="1" x14ac:dyDescent="0.25">
      <c r="A4751" t="s">
        <v>28</v>
      </c>
      <c r="B4751" t="s">
        <v>22588</v>
      </c>
      <c r="C4751">
        <v>11</v>
      </c>
      <c r="D4751">
        <v>91</v>
      </c>
      <c r="E4751">
        <v>21</v>
      </c>
      <c r="F4751">
        <v>469</v>
      </c>
      <c r="G4751" t="s">
        <v>9595</v>
      </c>
      <c r="H4751">
        <v>597</v>
      </c>
      <c r="I4751">
        <v>243347</v>
      </c>
      <c r="J4751" t="s">
        <v>2124</v>
      </c>
      <c r="K4751" t="s">
        <v>17665</v>
      </c>
      <c r="L4751" t="s">
        <v>22589</v>
      </c>
      <c r="M4751">
        <v>553</v>
      </c>
      <c r="N4751">
        <v>2555</v>
      </c>
      <c r="O4751" t="s">
        <v>19341</v>
      </c>
      <c r="P4751">
        <v>3</v>
      </c>
      <c r="Q4751" t="s">
        <v>22590</v>
      </c>
      <c r="R4751" t="s">
        <v>22591</v>
      </c>
      <c r="S4751">
        <v>24</v>
      </c>
      <c r="T4751" t="s">
        <v>37</v>
      </c>
      <c r="U4751" t="s">
        <v>38</v>
      </c>
      <c r="V4751" t="s">
        <v>584</v>
      </c>
      <c r="W4751">
        <v>500000</v>
      </c>
      <c r="X4751">
        <v>2002</v>
      </c>
      <c r="Y4751">
        <v>485</v>
      </c>
      <c r="Z4751">
        <v>5.3</v>
      </c>
      <c r="AA4751">
        <v>1.85</v>
      </c>
      <c r="AB4751">
        <v>86</v>
      </c>
    </row>
    <row r="4752" spans="1:28" hidden="1" x14ac:dyDescent="0.25">
      <c r="A4752" t="s">
        <v>28</v>
      </c>
      <c r="B4752" t="s">
        <v>271</v>
      </c>
      <c r="C4752">
        <v>81</v>
      </c>
      <c r="D4752">
        <v>91</v>
      </c>
      <c r="E4752">
        <v>12000</v>
      </c>
      <c r="F4752">
        <v>213</v>
      </c>
      <c r="G4752" t="s">
        <v>4744</v>
      </c>
      <c r="H4752">
        <v>778</v>
      </c>
      <c r="I4752">
        <v>154077</v>
      </c>
      <c r="J4752" t="s">
        <v>2526</v>
      </c>
      <c r="K4752" t="s">
        <v>4366</v>
      </c>
      <c r="L4752" t="s">
        <v>22592</v>
      </c>
      <c r="M4752">
        <v>6884</v>
      </c>
      <c r="N4752">
        <v>1440</v>
      </c>
      <c r="O4752" t="s">
        <v>600</v>
      </c>
      <c r="P4752">
        <v>0</v>
      </c>
      <c r="Q4752" t="s">
        <v>22593</v>
      </c>
      <c r="R4752" t="s">
        <v>22594</v>
      </c>
      <c r="S4752">
        <v>53</v>
      </c>
      <c r="T4752" t="s">
        <v>37</v>
      </c>
      <c r="U4752" t="s">
        <v>38</v>
      </c>
      <c r="V4752" t="s">
        <v>584</v>
      </c>
      <c r="W4752">
        <v>500000</v>
      </c>
      <c r="X4752">
        <v>2005</v>
      </c>
      <c r="Y4752">
        <v>327</v>
      </c>
      <c r="Z4752">
        <v>6.6</v>
      </c>
      <c r="AA4752">
        <v>1.85</v>
      </c>
      <c r="AB4752">
        <v>238</v>
      </c>
    </row>
    <row r="4753" spans="1:28" hidden="1" x14ac:dyDescent="0.25">
      <c r="A4753" t="s">
        <v>28</v>
      </c>
      <c r="B4753" t="s">
        <v>22595</v>
      </c>
      <c r="C4753">
        <v>155</v>
      </c>
      <c r="D4753">
        <v>90</v>
      </c>
      <c r="E4753">
        <v>217</v>
      </c>
      <c r="F4753">
        <v>243</v>
      </c>
      <c r="G4753" t="s">
        <v>2455</v>
      </c>
      <c r="H4753">
        <v>10000</v>
      </c>
      <c r="I4753">
        <v>342936</v>
      </c>
      <c r="J4753" t="s">
        <v>1414</v>
      </c>
      <c r="K4753" t="s">
        <v>299</v>
      </c>
      <c r="L4753" t="s">
        <v>22596</v>
      </c>
      <c r="M4753">
        <v>45928</v>
      </c>
      <c r="N4753">
        <v>20480</v>
      </c>
      <c r="O4753" t="s">
        <v>21807</v>
      </c>
      <c r="P4753">
        <v>5</v>
      </c>
      <c r="Q4753" t="s">
        <v>22597</v>
      </c>
      <c r="R4753" t="s">
        <v>22598</v>
      </c>
      <c r="S4753">
        <v>106</v>
      </c>
      <c r="T4753" t="s">
        <v>37</v>
      </c>
      <c r="U4753" t="s">
        <v>38</v>
      </c>
      <c r="V4753" t="s">
        <v>584</v>
      </c>
      <c r="X4753">
        <v>2013</v>
      </c>
      <c r="Y4753">
        <v>10000</v>
      </c>
      <c r="Z4753">
        <v>6.1</v>
      </c>
      <c r="AA4753">
        <v>2.35</v>
      </c>
      <c r="AB4753">
        <v>0</v>
      </c>
    </row>
    <row r="4754" spans="1:28" hidden="1" x14ac:dyDescent="0.25">
      <c r="A4754" t="s">
        <v>28</v>
      </c>
      <c r="B4754" t="s">
        <v>22599</v>
      </c>
      <c r="C4754">
        <v>39</v>
      </c>
      <c r="D4754">
        <v>88</v>
      </c>
      <c r="E4754">
        <v>0</v>
      </c>
      <c r="F4754">
        <v>49</v>
      </c>
      <c r="G4754" t="s">
        <v>22600</v>
      </c>
      <c r="H4754">
        <v>342</v>
      </c>
      <c r="I4754">
        <v>151389</v>
      </c>
      <c r="J4754" t="s">
        <v>67</v>
      </c>
      <c r="K4754" t="s">
        <v>1921</v>
      </c>
      <c r="L4754" t="s">
        <v>22601</v>
      </c>
      <c r="M4754">
        <v>774</v>
      </c>
      <c r="N4754">
        <v>483</v>
      </c>
      <c r="O4754" t="s">
        <v>22602</v>
      </c>
      <c r="P4754">
        <v>0</v>
      </c>
      <c r="Q4754" t="s">
        <v>22603</v>
      </c>
      <c r="R4754" t="s">
        <v>22604</v>
      </c>
      <c r="S4754">
        <v>7</v>
      </c>
      <c r="T4754" t="s">
        <v>37</v>
      </c>
      <c r="U4754" t="s">
        <v>38</v>
      </c>
      <c r="W4754">
        <v>500000</v>
      </c>
      <c r="X4754">
        <v>2012</v>
      </c>
      <c r="Y4754">
        <v>79</v>
      </c>
      <c r="Z4754">
        <v>7.1</v>
      </c>
      <c r="AB4754">
        <v>590</v>
      </c>
    </row>
    <row r="4755" spans="1:28" hidden="1" x14ac:dyDescent="0.25">
      <c r="A4755" t="s">
        <v>746</v>
      </c>
      <c r="B4755" t="s">
        <v>14461</v>
      </c>
      <c r="C4755">
        <v>153</v>
      </c>
      <c r="D4755">
        <v>202</v>
      </c>
      <c r="E4755">
        <v>0</v>
      </c>
      <c r="F4755">
        <v>4</v>
      </c>
      <c r="G4755" t="s">
        <v>22605</v>
      </c>
      <c r="H4755">
        <v>304</v>
      </c>
      <c r="I4755">
        <v>269061</v>
      </c>
      <c r="J4755" t="s">
        <v>1022</v>
      </c>
      <c r="K4755" t="s">
        <v>22606</v>
      </c>
      <c r="L4755" t="s">
        <v>22607</v>
      </c>
      <c r="M4755">
        <v>229012</v>
      </c>
      <c r="N4755">
        <v>338</v>
      </c>
      <c r="O4755" t="s">
        <v>22608</v>
      </c>
      <c r="P4755">
        <v>6</v>
      </c>
      <c r="Q4755" t="s">
        <v>22609</v>
      </c>
      <c r="R4755" t="s">
        <v>22610</v>
      </c>
      <c r="S4755">
        <v>596</v>
      </c>
      <c r="T4755" t="s">
        <v>675</v>
      </c>
      <c r="U4755" t="s">
        <v>676</v>
      </c>
      <c r="V4755" t="s">
        <v>5612</v>
      </c>
      <c r="W4755">
        <v>2000000</v>
      </c>
      <c r="X4755">
        <v>1954</v>
      </c>
      <c r="Y4755">
        <v>8</v>
      </c>
      <c r="Z4755">
        <v>8.6999999999999993</v>
      </c>
      <c r="AA4755">
        <v>1.37</v>
      </c>
      <c r="AB4755">
        <v>11000</v>
      </c>
    </row>
    <row r="4756" spans="1:28" hidden="1" x14ac:dyDescent="0.25">
      <c r="A4756" t="s">
        <v>28</v>
      </c>
      <c r="B4756" t="s">
        <v>22611</v>
      </c>
      <c r="C4756">
        <v>26</v>
      </c>
      <c r="D4756">
        <v>89</v>
      </c>
      <c r="E4756">
        <v>6</v>
      </c>
      <c r="F4756">
        <v>8</v>
      </c>
      <c r="G4756" t="s">
        <v>22612</v>
      </c>
      <c r="H4756">
        <v>14</v>
      </c>
      <c r="I4756">
        <v>133778</v>
      </c>
      <c r="J4756" t="s">
        <v>16527</v>
      </c>
      <c r="K4756" t="s">
        <v>22613</v>
      </c>
      <c r="L4756" t="s">
        <v>22614</v>
      </c>
      <c r="M4756">
        <v>3086</v>
      </c>
      <c r="N4756">
        <v>44</v>
      </c>
      <c r="O4756" t="s">
        <v>22615</v>
      </c>
      <c r="P4756">
        <v>1</v>
      </c>
      <c r="Q4756" t="s">
        <v>22616</v>
      </c>
      <c r="R4756" t="s">
        <v>22617</v>
      </c>
      <c r="S4756">
        <v>9</v>
      </c>
      <c r="T4756" t="s">
        <v>37</v>
      </c>
      <c r="U4756" t="s">
        <v>38</v>
      </c>
      <c r="V4756" t="s">
        <v>4829</v>
      </c>
      <c r="W4756">
        <v>500000</v>
      </c>
      <c r="X4756">
        <v>2012</v>
      </c>
      <c r="Y4756">
        <v>9</v>
      </c>
      <c r="Z4756">
        <v>8.4</v>
      </c>
      <c r="AB4756">
        <v>0</v>
      </c>
    </row>
    <row r="4757" spans="1:28" hidden="1" x14ac:dyDescent="0.25">
      <c r="A4757" t="s">
        <v>746</v>
      </c>
      <c r="B4757" t="s">
        <v>22618</v>
      </c>
      <c r="C4757">
        <v>10</v>
      </c>
      <c r="D4757">
        <v>97</v>
      </c>
      <c r="E4757">
        <v>32</v>
      </c>
      <c r="F4757">
        <v>329</v>
      </c>
      <c r="G4757" t="s">
        <v>22619</v>
      </c>
      <c r="H4757">
        <v>11000</v>
      </c>
      <c r="J4757" t="s">
        <v>6544</v>
      </c>
      <c r="K4757" t="s">
        <v>339</v>
      </c>
      <c r="L4757" t="s">
        <v>22620</v>
      </c>
      <c r="M4757">
        <v>3013</v>
      </c>
      <c r="N4757">
        <v>11839</v>
      </c>
      <c r="O4757" t="s">
        <v>22621</v>
      </c>
      <c r="P4757">
        <v>0</v>
      </c>
      <c r="Q4757" t="s">
        <v>22622</v>
      </c>
      <c r="R4757" t="s">
        <v>22623</v>
      </c>
      <c r="S4757">
        <v>24</v>
      </c>
      <c r="T4757" t="s">
        <v>37</v>
      </c>
      <c r="U4757" t="s">
        <v>8745</v>
      </c>
      <c r="V4757" t="s">
        <v>584</v>
      </c>
      <c r="W4757">
        <v>500000</v>
      </c>
      <c r="X4757">
        <v>1991</v>
      </c>
      <c r="Y4757">
        <v>422</v>
      </c>
      <c r="Z4757">
        <v>5.8</v>
      </c>
      <c r="AA4757">
        <v>1.85</v>
      </c>
      <c r="AB4757">
        <v>344</v>
      </c>
    </row>
    <row r="4758" spans="1:28" hidden="1" x14ac:dyDescent="0.25">
      <c r="A4758" t="s">
        <v>28</v>
      </c>
      <c r="B4758" t="s">
        <v>407</v>
      </c>
      <c r="C4758">
        <v>35</v>
      </c>
      <c r="D4758">
        <v>84</v>
      </c>
      <c r="E4758">
        <v>681</v>
      </c>
      <c r="F4758">
        <v>143</v>
      </c>
      <c r="G4758" t="s">
        <v>22624</v>
      </c>
      <c r="H4758">
        <v>239</v>
      </c>
      <c r="I4758">
        <v>52850</v>
      </c>
      <c r="J4758" t="s">
        <v>1670</v>
      </c>
      <c r="K4758" t="s">
        <v>4073</v>
      </c>
      <c r="L4758" t="s">
        <v>22625</v>
      </c>
      <c r="M4758">
        <v>1656</v>
      </c>
      <c r="N4758">
        <v>734</v>
      </c>
      <c r="O4758" t="s">
        <v>22626</v>
      </c>
      <c r="P4758">
        <v>0</v>
      </c>
      <c r="Q4758" t="s">
        <v>22627</v>
      </c>
      <c r="R4758" t="s">
        <v>22628</v>
      </c>
      <c r="S4758">
        <v>12</v>
      </c>
      <c r="T4758" t="s">
        <v>37</v>
      </c>
      <c r="U4758" t="s">
        <v>38</v>
      </c>
      <c r="V4758" t="s">
        <v>4829</v>
      </c>
      <c r="W4758">
        <v>500000</v>
      </c>
      <c r="X4758">
        <v>2007</v>
      </c>
      <c r="Y4758">
        <v>172</v>
      </c>
      <c r="Z4758">
        <v>6.2</v>
      </c>
      <c r="AA4758">
        <v>1.85</v>
      </c>
      <c r="AB4758">
        <v>155</v>
      </c>
    </row>
    <row r="4759" spans="1:28" hidden="1" x14ac:dyDescent="0.25">
      <c r="A4759" t="s">
        <v>28</v>
      </c>
      <c r="B4759" t="s">
        <v>22629</v>
      </c>
      <c r="C4759">
        <v>230</v>
      </c>
      <c r="D4759">
        <v>82</v>
      </c>
      <c r="E4759">
        <v>248</v>
      </c>
      <c r="F4759">
        <v>196</v>
      </c>
      <c r="G4759" t="s">
        <v>9962</v>
      </c>
      <c r="H4759">
        <v>353</v>
      </c>
      <c r="I4759">
        <v>98017</v>
      </c>
      <c r="J4759" t="s">
        <v>881</v>
      </c>
      <c r="K4759" t="s">
        <v>4635</v>
      </c>
      <c r="L4759" t="s">
        <v>22630</v>
      </c>
      <c r="M4759">
        <v>26185</v>
      </c>
      <c r="N4759">
        <v>1498</v>
      </c>
      <c r="O4759" t="s">
        <v>22631</v>
      </c>
      <c r="P4759">
        <v>0</v>
      </c>
      <c r="Q4759" t="s">
        <v>22632</v>
      </c>
      <c r="R4759" t="s">
        <v>22633</v>
      </c>
      <c r="S4759">
        <v>170</v>
      </c>
      <c r="T4759" t="s">
        <v>37</v>
      </c>
      <c r="U4759" t="s">
        <v>1464</v>
      </c>
      <c r="V4759" t="s">
        <v>584</v>
      </c>
      <c r="W4759">
        <v>500000</v>
      </c>
      <c r="X4759">
        <v>2010</v>
      </c>
      <c r="Y4759">
        <v>248</v>
      </c>
      <c r="Z4759">
        <v>5.8</v>
      </c>
      <c r="AA4759">
        <v>1.85</v>
      </c>
      <c r="AB4759">
        <v>46000</v>
      </c>
    </row>
    <row r="4760" spans="1:28" hidden="1" x14ac:dyDescent="0.25">
      <c r="A4760" t="s">
        <v>28</v>
      </c>
      <c r="B4760" t="s">
        <v>1174</v>
      </c>
      <c r="C4760">
        <v>165</v>
      </c>
      <c r="D4760">
        <v>94</v>
      </c>
      <c r="E4760">
        <v>12</v>
      </c>
      <c r="F4760">
        <v>183</v>
      </c>
      <c r="G4760" t="s">
        <v>1175</v>
      </c>
      <c r="H4760">
        <v>17000</v>
      </c>
      <c r="I4760">
        <v>177343675</v>
      </c>
      <c r="J4760" t="s">
        <v>1176</v>
      </c>
      <c r="K4760" t="s">
        <v>1177</v>
      </c>
      <c r="L4760" t="s">
        <v>1178</v>
      </c>
      <c r="M4760">
        <v>70136</v>
      </c>
      <c r="N4760">
        <v>17883</v>
      </c>
      <c r="O4760" t="s">
        <v>1179</v>
      </c>
      <c r="P4760">
        <v>0</v>
      </c>
      <c r="Q4760" t="s">
        <v>1180</v>
      </c>
      <c r="R4760" t="s">
        <v>1181</v>
      </c>
      <c r="S4760">
        <v>214</v>
      </c>
      <c r="T4760" t="s">
        <v>37</v>
      </c>
      <c r="U4760" t="s">
        <v>38</v>
      </c>
      <c r="V4760" t="s">
        <v>94</v>
      </c>
      <c r="W4760">
        <v>135000000</v>
      </c>
      <c r="X4760">
        <v>2015</v>
      </c>
      <c r="Y4760">
        <v>523</v>
      </c>
      <c r="Z4760">
        <v>6.7</v>
      </c>
      <c r="AA4760">
        <v>1.85</v>
      </c>
      <c r="AB4760">
        <v>26000</v>
      </c>
    </row>
    <row r="4761" spans="1:28" hidden="1" x14ac:dyDescent="0.25">
      <c r="A4761" t="s">
        <v>28</v>
      </c>
      <c r="B4761" t="s">
        <v>22098</v>
      </c>
      <c r="C4761">
        <v>9</v>
      </c>
      <c r="D4761">
        <v>100</v>
      </c>
      <c r="E4761">
        <v>6</v>
      </c>
      <c r="F4761">
        <v>325</v>
      </c>
      <c r="G4761" t="s">
        <v>22634</v>
      </c>
      <c r="H4761">
        <v>396</v>
      </c>
      <c r="I4761">
        <v>31937</v>
      </c>
      <c r="J4761" t="s">
        <v>1680</v>
      </c>
      <c r="K4761" t="s">
        <v>22635</v>
      </c>
      <c r="L4761" t="s">
        <v>22636</v>
      </c>
      <c r="M4761">
        <v>1358</v>
      </c>
      <c r="N4761">
        <v>2310</v>
      </c>
      <c r="O4761" t="s">
        <v>22637</v>
      </c>
      <c r="P4761">
        <v>3</v>
      </c>
      <c r="Q4761" t="s">
        <v>22638</v>
      </c>
      <c r="R4761" t="s">
        <v>22639</v>
      </c>
      <c r="S4761">
        <v>10</v>
      </c>
      <c r="T4761" t="s">
        <v>37</v>
      </c>
      <c r="U4761" t="s">
        <v>38</v>
      </c>
      <c r="V4761" t="s">
        <v>584</v>
      </c>
      <c r="W4761">
        <v>500000</v>
      </c>
      <c r="X4761">
        <v>2007</v>
      </c>
      <c r="Y4761">
        <v>326</v>
      </c>
      <c r="Z4761">
        <v>5.7</v>
      </c>
      <c r="AA4761">
        <v>1.85</v>
      </c>
      <c r="AB4761">
        <v>60</v>
      </c>
    </row>
    <row r="4762" spans="1:28" hidden="1" x14ac:dyDescent="0.25">
      <c r="A4762" t="s">
        <v>28</v>
      </c>
      <c r="B4762" t="s">
        <v>22640</v>
      </c>
      <c r="C4762">
        <v>17</v>
      </c>
      <c r="D4762">
        <v>112</v>
      </c>
      <c r="E4762">
        <v>12</v>
      </c>
      <c r="F4762">
        <v>699</v>
      </c>
      <c r="G4762" t="s">
        <v>6003</v>
      </c>
      <c r="H4762">
        <v>33000</v>
      </c>
      <c r="I4762">
        <v>13134</v>
      </c>
      <c r="J4762" t="s">
        <v>3793</v>
      </c>
      <c r="K4762" t="s">
        <v>4212</v>
      </c>
      <c r="L4762" t="s">
        <v>22641</v>
      </c>
      <c r="M4762">
        <v>2004</v>
      </c>
      <c r="N4762">
        <v>35294</v>
      </c>
      <c r="O4762" t="s">
        <v>22642</v>
      </c>
      <c r="P4762">
        <v>2</v>
      </c>
      <c r="Q4762" t="s">
        <v>22643</v>
      </c>
      <c r="R4762" t="s">
        <v>22644</v>
      </c>
      <c r="S4762">
        <v>32</v>
      </c>
      <c r="T4762" t="s">
        <v>37</v>
      </c>
      <c r="U4762" t="s">
        <v>38</v>
      </c>
      <c r="V4762" t="s">
        <v>584</v>
      </c>
      <c r="W4762">
        <v>500000</v>
      </c>
      <c r="X4762">
        <v>2002</v>
      </c>
      <c r="Y4762">
        <v>1000</v>
      </c>
      <c r="Z4762">
        <v>6.1</v>
      </c>
      <c r="AA4762">
        <v>2.35</v>
      </c>
      <c r="AB4762">
        <v>183</v>
      </c>
    </row>
    <row r="4763" spans="1:28" hidden="1" x14ac:dyDescent="0.25">
      <c r="A4763" t="s">
        <v>28</v>
      </c>
      <c r="B4763" t="s">
        <v>22645</v>
      </c>
      <c r="C4763">
        <v>344</v>
      </c>
      <c r="D4763">
        <v>94</v>
      </c>
      <c r="E4763">
        <v>380</v>
      </c>
      <c r="F4763">
        <v>113</v>
      </c>
      <c r="G4763" t="s">
        <v>22277</v>
      </c>
      <c r="H4763">
        <v>660</v>
      </c>
      <c r="I4763">
        <v>237301</v>
      </c>
      <c r="J4763" t="s">
        <v>2682</v>
      </c>
      <c r="K4763" t="s">
        <v>5129</v>
      </c>
      <c r="L4763" t="s">
        <v>22646</v>
      </c>
      <c r="M4763">
        <v>75669</v>
      </c>
      <c r="N4763">
        <v>1118</v>
      </c>
      <c r="O4763" t="s">
        <v>22647</v>
      </c>
      <c r="P4763">
        <v>0</v>
      </c>
      <c r="Q4763" t="s">
        <v>22648</v>
      </c>
      <c r="R4763" t="s">
        <v>22649</v>
      </c>
      <c r="S4763">
        <v>451</v>
      </c>
      <c r="T4763" t="s">
        <v>37</v>
      </c>
      <c r="U4763" t="s">
        <v>56</v>
      </c>
      <c r="V4763" t="s">
        <v>584</v>
      </c>
      <c r="W4763">
        <v>500000</v>
      </c>
      <c r="X4763">
        <v>2010</v>
      </c>
      <c r="Y4763">
        <v>280</v>
      </c>
      <c r="Z4763">
        <v>6.4</v>
      </c>
      <c r="AA4763">
        <v>2.35</v>
      </c>
      <c r="AB4763">
        <v>19000</v>
      </c>
    </row>
    <row r="4764" spans="1:28" hidden="1" x14ac:dyDescent="0.25">
      <c r="A4764" t="s">
        <v>28</v>
      </c>
      <c r="B4764" t="s">
        <v>22650</v>
      </c>
      <c r="C4764">
        <v>2</v>
      </c>
      <c r="D4764">
        <v>87</v>
      </c>
      <c r="E4764">
        <v>0</v>
      </c>
      <c r="F4764">
        <v>347</v>
      </c>
      <c r="G4764" t="s">
        <v>11160</v>
      </c>
      <c r="H4764">
        <v>584</v>
      </c>
      <c r="J4764" t="s">
        <v>3408</v>
      </c>
      <c r="K4764" t="s">
        <v>18186</v>
      </c>
      <c r="L4764" t="s">
        <v>22651</v>
      </c>
      <c r="M4764">
        <v>299</v>
      </c>
      <c r="N4764">
        <v>1924</v>
      </c>
      <c r="O4764" t="s">
        <v>7943</v>
      </c>
      <c r="P4764">
        <v>3</v>
      </c>
      <c r="Q4764" t="s">
        <v>7746</v>
      </c>
      <c r="R4764" t="s">
        <v>22652</v>
      </c>
      <c r="S4764">
        <v>11</v>
      </c>
      <c r="T4764" t="s">
        <v>37</v>
      </c>
      <c r="U4764" t="s">
        <v>38</v>
      </c>
      <c r="V4764" t="s">
        <v>94</v>
      </c>
      <c r="X4764">
        <v>2005</v>
      </c>
      <c r="Y4764">
        <v>507</v>
      </c>
      <c r="Z4764">
        <v>5</v>
      </c>
      <c r="AA4764">
        <v>1.85</v>
      </c>
      <c r="AB4764">
        <v>29</v>
      </c>
    </row>
    <row r="4765" spans="1:28" hidden="1" x14ac:dyDescent="0.25">
      <c r="A4765" t="s">
        <v>28</v>
      </c>
      <c r="B4765" t="s">
        <v>22653</v>
      </c>
      <c r="C4765">
        <v>28</v>
      </c>
      <c r="D4765">
        <v>91</v>
      </c>
      <c r="E4765">
        <v>0</v>
      </c>
      <c r="F4765">
        <v>170</v>
      </c>
      <c r="G4765" t="s">
        <v>22654</v>
      </c>
      <c r="H4765">
        <v>472</v>
      </c>
      <c r="I4765">
        <v>12055</v>
      </c>
      <c r="J4765" t="s">
        <v>1670</v>
      </c>
      <c r="K4765" t="s">
        <v>7587</v>
      </c>
      <c r="L4765" t="s">
        <v>22655</v>
      </c>
      <c r="M4765">
        <v>739</v>
      </c>
      <c r="N4765">
        <v>1047</v>
      </c>
      <c r="O4765" t="s">
        <v>22656</v>
      </c>
      <c r="P4765">
        <v>2</v>
      </c>
      <c r="Q4765" t="s">
        <v>22657</v>
      </c>
      <c r="R4765" t="s">
        <v>22658</v>
      </c>
      <c r="S4765">
        <v>10</v>
      </c>
      <c r="T4765" t="s">
        <v>37</v>
      </c>
      <c r="U4765" t="s">
        <v>38</v>
      </c>
      <c r="V4765" t="s">
        <v>39</v>
      </c>
      <c r="W4765">
        <v>500000</v>
      </c>
      <c r="X4765">
        <v>2007</v>
      </c>
      <c r="Y4765">
        <v>185</v>
      </c>
      <c r="Z4765">
        <v>6.5</v>
      </c>
      <c r="AB4765">
        <v>339</v>
      </c>
    </row>
    <row r="4766" spans="1:28" hidden="1" x14ac:dyDescent="0.25">
      <c r="A4766" t="s">
        <v>28</v>
      </c>
      <c r="B4766" t="s">
        <v>22659</v>
      </c>
      <c r="C4766">
        <v>29</v>
      </c>
      <c r="D4766">
        <v>87</v>
      </c>
      <c r="E4766">
        <v>38</v>
      </c>
      <c r="F4766">
        <v>445</v>
      </c>
      <c r="G4766" t="s">
        <v>8252</v>
      </c>
      <c r="H4766">
        <v>552</v>
      </c>
      <c r="I4766">
        <v>1332</v>
      </c>
      <c r="J4766" t="s">
        <v>7578</v>
      </c>
      <c r="K4766" t="s">
        <v>13820</v>
      </c>
      <c r="L4766" t="s">
        <v>22660</v>
      </c>
      <c r="M4766">
        <v>2038</v>
      </c>
      <c r="N4766">
        <v>2251</v>
      </c>
      <c r="O4766" t="s">
        <v>22661</v>
      </c>
      <c r="P4766">
        <v>6</v>
      </c>
      <c r="Q4766" t="s">
        <v>22662</v>
      </c>
      <c r="R4766" t="s">
        <v>22663</v>
      </c>
      <c r="S4766">
        <v>20</v>
      </c>
      <c r="T4766" t="s">
        <v>37</v>
      </c>
      <c r="U4766" t="s">
        <v>38</v>
      </c>
      <c r="V4766" t="s">
        <v>4829</v>
      </c>
      <c r="W4766">
        <v>500000</v>
      </c>
      <c r="X4766">
        <v>2012</v>
      </c>
      <c r="Y4766">
        <v>533</v>
      </c>
      <c r="Z4766">
        <v>4.5999999999999996</v>
      </c>
      <c r="AA4766">
        <v>2.35</v>
      </c>
      <c r="AB4766">
        <v>898</v>
      </c>
    </row>
    <row r="4767" spans="1:28" hidden="1" x14ac:dyDescent="0.25">
      <c r="A4767" t="s">
        <v>28</v>
      </c>
      <c r="B4767" t="s">
        <v>19778</v>
      </c>
      <c r="C4767">
        <v>11</v>
      </c>
      <c r="D4767">
        <v>98</v>
      </c>
      <c r="E4767">
        <v>0</v>
      </c>
      <c r="F4767">
        <v>0</v>
      </c>
      <c r="G4767" t="s">
        <v>19781</v>
      </c>
      <c r="H4767">
        <v>4</v>
      </c>
      <c r="J4767" t="s">
        <v>1008</v>
      </c>
      <c r="K4767" t="s">
        <v>19779</v>
      </c>
      <c r="L4767" t="s">
        <v>22664</v>
      </c>
      <c r="M4767">
        <v>2097</v>
      </c>
      <c r="N4767">
        <v>8</v>
      </c>
      <c r="O4767" t="s">
        <v>22665</v>
      </c>
      <c r="P4767">
        <v>1</v>
      </c>
      <c r="Q4767" t="s">
        <v>22666</v>
      </c>
      <c r="R4767" t="s">
        <v>22667</v>
      </c>
      <c r="S4767">
        <v>9</v>
      </c>
      <c r="T4767" t="s">
        <v>1945</v>
      </c>
      <c r="U4767" t="s">
        <v>891</v>
      </c>
      <c r="W4767">
        <v>3000000</v>
      </c>
      <c r="X4767">
        <v>2006</v>
      </c>
      <c r="Y4767">
        <v>4</v>
      </c>
      <c r="Z4767">
        <v>7.7</v>
      </c>
      <c r="AA4767">
        <v>2.35</v>
      </c>
      <c r="AB4767">
        <v>23</v>
      </c>
    </row>
    <row r="4768" spans="1:28" hidden="1" x14ac:dyDescent="0.25">
      <c r="A4768" t="s">
        <v>28</v>
      </c>
      <c r="B4768" t="s">
        <v>22668</v>
      </c>
      <c r="C4768">
        <v>48</v>
      </c>
      <c r="D4768">
        <v>95</v>
      </c>
      <c r="E4768">
        <v>3</v>
      </c>
      <c r="F4768">
        <v>25</v>
      </c>
      <c r="G4768" t="s">
        <v>22669</v>
      </c>
      <c r="H4768">
        <v>30</v>
      </c>
      <c r="J4768" t="s">
        <v>21603</v>
      </c>
      <c r="K4768" t="s">
        <v>22670</v>
      </c>
      <c r="L4768" t="s">
        <v>22671</v>
      </c>
      <c r="M4768">
        <v>1006</v>
      </c>
      <c r="N4768">
        <v>119</v>
      </c>
      <c r="O4768" t="s">
        <v>22672</v>
      </c>
      <c r="P4768">
        <v>0</v>
      </c>
      <c r="Q4768" t="s">
        <v>22673</v>
      </c>
      <c r="R4768" t="s">
        <v>22674</v>
      </c>
      <c r="S4768">
        <v>11</v>
      </c>
      <c r="T4768" t="s">
        <v>37</v>
      </c>
      <c r="U4768" t="s">
        <v>56</v>
      </c>
      <c r="W4768">
        <v>500000</v>
      </c>
      <c r="X4768">
        <v>2006</v>
      </c>
      <c r="Y4768">
        <v>27</v>
      </c>
      <c r="Z4768">
        <v>7.3</v>
      </c>
      <c r="AA4768">
        <v>1.85</v>
      </c>
      <c r="AB4768">
        <v>808</v>
      </c>
    </row>
    <row r="4769" spans="1:28" hidden="1" x14ac:dyDescent="0.25">
      <c r="A4769" t="s">
        <v>28</v>
      </c>
      <c r="B4769" t="s">
        <v>124</v>
      </c>
      <c r="C4769">
        <v>24</v>
      </c>
      <c r="D4769">
        <v>87</v>
      </c>
      <c r="E4769">
        <v>395</v>
      </c>
      <c r="F4769">
        <v>637</v>
      </c>
      <c r="G4769" t="s">
        <v>2301</v>
      </c>
      <c r="H4769">
        <v>991</v>
      </c>
      <c r="J4769" t="s">
        <v>3408</v>
      </c>
      <c r="K4769" t="s">
        <v>3372</v>
      </c>
      <c r="L4769" t="s">
        <v>22675</v>
      </c>
      <c r="M4769">
        <v>601</v>
      </c>
      <c r="N4769">
        <v>3309</v>
      </c>
      <c r="O4769" t="s">
        <v>3179</v>
      </c>
      <c r="P4769">
        <v>0</v>
      </c>
      <c r="Q4769" t="s">
        <v>22676</v>
      </c>
      <c r="R4769" t="s">
        <v>22677</v>
      </c>
      <c r="S4769">
        <v>10</v>
      </c>
      <c r="T4769" t="s">
        <v>37</v>
      </c>
      <c r="U4769" t="s">
        <v>38</v>
      </c>
      <c r="V4769" t="s">
        <v>584</v>
      </c>
      <c r="W4769">
        <v>100000</v>
      </c>
      <c r="X4769">
        <v>2000</v>
      </c>
      <c r="Y4769">
        <v>946</v>
      </c>
      <c r="Z4769">
        <v>6.6</v>
      </c>
      <c r="AA4769">
        <v>1.85</v>
      </c>
      <c r="AB4769">
        <v>22</v>
      </c>
    </row>
    <row r="4770" spans="1:28" hidden="1" x14ac:dyDescent="0.25">
      <c r="A4770" t="s">
        <v>28</v>
      </c>
      <c r="B4770" t="s">
        <v>5348</v>
      </c>
      <c r="C4770">
        <v>166</v>
      </c>
      <c r="D4770">
        <v>102</v>
      </c>
      <c r="E4770">
        <v>487</v>
      </c>
      <c r="F4770">
        <v>118</v>
      </c>
      <c r="G4770" t="s">
        <v>846</v>
      </c>
      <c r="H4770">
        <v>991</v>
      </c>
      <c r="I4770">
        <v>316842</v>
      </c>
      <c r="J4770" t="s">
        <v>4074</v>
      </c>
      <c r="K4770" t="s">
        <v>351</v>
      </c>
      <c r="L4770" t="s">
        <v>22678</v>
      </c>
      <c r="M4770">
        <v>15756</v>
      </c>
      <c r="N4770">
        <v>2099</v>
      </c>
      <c r="O4770" t="s">
        <v>22679</v>
      </c>
      <c r="P4770">
        <v>0</v>
      </c>
      <c r="Q4770" t="s">
        <v>22680</v>
      </c>
      <c r="R4770" t="s">
        <v>22681</v>
      </c>
      <c r="S4770">
        <v>68</v>
      </c>
      <c r="T4770" t="s">
        <v>37</v>
      </c>
      <c r="U4770" t="s">
        <v>38</v>
      </c>
      <c r="V4770" t="s">
        <v>584</v>
      </c>
      <c r="X4770">
        <v>2014</v>
      </c>
      <c r="Y4770">
        <v>943</v>
      </c>
      <c r="Z4770">
        <v>6.4</v>
      </c>
      <c r="AA4770">
        <v>2.35</v>
      </c>
      <c r="AB4770">
        <v>0</v>
      </c>
    </row>
    <row r="4771" spans="1:28" hidden="1" x14ac:dyDescent="0.25">
      <c r="A4771" t="s">
        <v>28</v>
      </c>
      <c r="B4771" t="s">
        <v>22682</v>
      </c>
      <c r="D4771">
        <v>127</v>
      </c>
      <c r="E4771">
        <v>2</v>
      </c>
      <c r="F4771">
        <v>0</v>
      </c>
      <c r="G4771" t="s">
        <v>22683</v>
      </c>
      <c r="H4771">
        <v>2</v>
      </c>
      <c r="J4771" t="s">
        <v>10412</v>
      </c>
      <c r="K4771" t="s">
        <v>22682</v>
      </c>
      <c r="L4771" t="s">
        <v>22684</v>
      </c>
      <c r="M4771">
        <v>16</v>
      </c>
      <c r="N4771">
        <v>2</v>
      </c>
      <c r="O4771" t="s">
        <v>22685</v>
      </c>
      <c r="P4771">
        <v>0</v>
      </c>
      <c r="R4771" t="s">
        <v>22686</v>
      </c>
      <c r="S4771">
        <v>3</v>
      </c>
      <c r="T4771" t="s">
        <v>37</v>
      </c>
      <c r="U4771" t="s">
        <v>38</v>
      </c>
      <c r="W4771">
        <v>500000</v>
      </c>
      <c r="X4771">
        <v>2005</v>
      </c>
      <c r="Y4771">
        <v>0</v>
      </c>
      <c r="Z4771">
        <v>5.8</v>
      </c>
      <c r="AA4771">
        <v>1.33</v>
      </c>
      <c r="AB4771">
        <v>0</v>
      </c>
    </row>
    <row r="4772" spans="1:28" hidden="1" x14ac:dyDescent="0.25">
      <c r="A4772" t="s">
        <v>28</v>
      </c>
      <c r="B4772" t="s">
        <v>22431</v>
      </c>
      <c r="C4772">
        <v>9</v>
      </c>
      <c r="D4772">
        <v>96</v>
      </c>
      <c r="E4772">
        <v>3</v>
      </c>
      <c r="F4772">
        <v>205</v>
      </c>
      <c r="G4772" t="s">
        <v>22687</v>
      </c>
      <c r="H4772">
        <v>387</v>
      </c>
      <c r="J4772" t="s">
        <v>67</v>
      </c>
      <c r="K4772" t="s">
        <v>22688</v>
      </c>
      <c r="L4772" t="s">
        <v>22689</v>
      </c>
      <c r="M4772">
        <v>38</v>
      </c>
      <c r="N4772">
        <v>1235</v>
      </c>
      <c r="O4772" t="s">
        <v>22690</v>
      </c>
      <c r="P4772">
        <v>1</v>
      </c>
      <c r="R4772" t="s">
        <v>22691</v>
      </c>
      <c r="S4772">
        <v>3</v>
      </c>
      <c r="T4772" t="s">
        <v>37</v>
      </c>
      <c r="U4772" t="s">
        <v>38</v>
      </c>
      <c r="W4772">
        <v>500000</v>
      </c>
      <c r="X4772">
        <v>2014</v>
      </c>
      <c r="Y4772">
        <v>244</v>
      </c>
      <c r="Z4772">
        <v>7.2</v>
      </c>
      <c r="AA4772">
        <v>1.33</v>
      </c>
      <c r="AB4772">
        <v>16</v>
      </c>
    </row>
    <row r="4773" spans="1:28" hidden="1" x14ac:dyDescent="0.25">
      <c r="A4773" t="s">
        <v>28</v>
      </c>
      <c r="B4773" t="s">
        <v>16280</v>
      </c>
      <c r="C4773">
        <v>48</v>
      </c>
      <c r="D4773">
        <v>103</v>
      </c>
      <c r="E4773">
        <v>21</v>
      </c>
      <c r="F4773">
        <v>680</v>
      </c>
      <c r="G4773" t="s">
        <v>2018</v>
      </c>
      <c r="H4773">
        <v>25000</v>
      </c>
      <c r="J4773" t="s">
        <v>213</v>
      </c>
      <c r="K4773" t="s">
        <v>3396</v>
      </c>
      <c r="L4773" t="s">
        <v>22692</v>
      </c>
      <c r="M4773">
        <v>26863</v>
      </c>
      <c r="N4773">
        <v>26999</v>
      </c>
      <c r="O4773" t="s">
        <v>2283</v>
      </c>
      <c r="P4773">
        <v>3</v>
      </c>
      <c r="Q4773" t="s">
        <v>22693</v>
      </c>
      <c r="R4773" t="s">
        <v>22694</v>
      </c>
      <c r="S4773">
        <v>54</v>
      </c>
      <c r="T4773" t="s">
        <v>37</v>
      </c>
      <c r="U4773" t="s">
        <v>56</v>
      </c>
      <c r="V4773" t="s">
        <v>39</v>
      </c>
      <c r="X4773">
        <v>2012</v>
      </c>
      <c r="Y4773">
        <v>766</v>
      </c>
      <c r="Z4773">
        <v>7.2</v>
      </c>
      <c r="AA4773">
        <v>2.35</v>
      </c>
      <c r="AB4773">
        <v>0</v>
      </c>
    </row>
    <row r="4774" spans="1:28" hidden="1" x14ac:dyDescent="0.25">
      <c r="A4774" t="s">
        <v>28</v>
      </c>
      <c r="B4774" t="s">
        <v>22695</v>
      </c>
      <c r="C4774">
        <v>64</v>
      </c>
      <c r="D4774">
        <v>104</v>
      </c>
      <c r="E4774">
        <v>32</v>
      </c>
      <c r="F4774">
        <v>238</v>
      </c>
      <c r="G4774" t="s">
        <v>22696</v>
      </c>
      <c r="H4774">
        <v>685</v>
      </c>
      <c r="J4774" t="s">
        <v>7578</v>
      </c>
      <c r="K4774" t="s">
        <v>22697</v>
      </c>
      <c r="L4774" t="s">
        <v>22698</v>
      </c>
      <c r="M4774">
        <v>2012</v>
      </c>
      <c r="N4774">
        <v>2102</v>
      </c>
      <c r="O4774" t="s">
        <v>22699</v>
      </c>
      <c r="P4774">
        <v>2</v>
      </c>
      <c r="Q4774" t="s">
        <v>22700</v>
      </c>
      <c r="R4774" t="s">
        <v>22701</v>
      </c>
      <c r="S4774">
        <v>28</v>
      </c>
      <c r="T4774" t="s">
        <v>37</v>
      </c>
      <c r="U4774" t="s">
        <v>38</v>
      </c>
      <c r="V4774" t="s">
        <v>584</v>
      </c>
      <c r="W4774">
        <v>500000</v>
      </c>
      <c r="X4774">
        <v>2012</v>
      </c>
      <c r="Y4774">
        <v>492</v>
      </c>
      <c r="Z4774">
        <v>3.5</v>
      </c>
      <c r="AA4774">
        <v>2.35</v>
      </c>
      <c r="AB4774">
        <v>0</v>
      </c>
    </row>
    <row r="4775" spans="1:28" hidden="1" x14ac:dyDescent="0.25">
      <c r="A4775" t="s">
        <v>28</v>
      </c>
      <c r="B4775" t="s">
        <v>22702</v>
      </c>
      <c r="D4775">
        <v>90</v>
      </c>
      <c r="E4775">
        <v>0</v>
      </c>
      <c r="F4775">
        <v>569</v>
      </c>
      <c r="G4775" t="s">
        <v>4638</v>
      </c>
      <c r="H4775">
        <v>970</v>
      </c>
      <c r="J4775" t="s">
        <v>22703</v>
      </c>
      <c r="K4775" t="s">
        <v>16473</v>
      </c>
      <c r="L4775" t="s">
        <v>22704</v>
      </c>
      <c r="M4775">
        <v>22</v>
      </c>
      <c r="N4775">
        <v>3359</v>
      </c>
      <c r="O4775" t="s">
        <v>8155</v>
      </c>
      <c r="P4775">
        <v>0</v>
      </c>
      <c r="R4775" t="s">
        <v>22705</v>
      </c>
      <c r="T4775" t="s">
        <v>37</v>
      </c>
      <c r="U4775" t="s">
        <v>38</v>
      </c>
      <c r="X4775">
        <v>2015</v>
      </c>
      <c r="Y4775">
        <v>812</v>
      </c>
      <c r="Z4775">
        <v>7.5</v>
      </c>
      <c r="AB4775">
        <v>337</v>
      </c>
    </row>
    <row r="4776" spans="1:28" hidden="1" x14ac:dyDescent="0.25">
      <c r="A4776" t="s">
        <v>28</v>
      </c>
      <c r="B4776" t="s">
        <v>22706</v>
      </c>
      <c r="C4776">
        <v>1</v>
      </c>
      <c r="D4776">
        <v>122</v>
      </c>
      <c r="E4776">
        <v>406</v>
      </c>
      <c r="F4776">
        <v>152</v>
      </c>
      <c r="G4776" t="s">
        <v>21943</v>
      </c>
      <c r="H4776">
        <v>358</v>
      </c>
      <c r="J4776" t="s">
        <v>1155</v>
      </c>
      <c r="K4776" t="s">
        <v>22707</v>
      </c>
      <c r="L4776" t="s">
        <v>22708</v>
      </c>
      <c r="M4776">
        <v>292</v>
      </c>
      <c r="N4776">
        <v>1038</v>
      </c>
      <c r="O4776" t="s">
        <v>22709</v>
      </c>
      <c r="P4776">
        <v>0</v>
      </c>
      <c r="Q4776" t="s">
        <v>22710</v>
      </c>
      <c r="R4776" t="s">
        <v>22711</v>
      </c>
      <c r="S4776">
        <v>16</v>
      </c>
      <c r="T4776" t="s">
        <v>37</v>
      </c>
      <c r="U4776" t="s">
        <v>38</v>
      </c>
      <c r="V4776" t="s">
        <v>584</v>
      </c>
      <c r="X4776">
        <v>2015</v>
      </c>
      <c r="Y4776">
        <v>317</v>
      </c>
      <c r="Z4776">
        <v>2.2000000000000002</v>
      </c>
      <c r="AB4776">
        <v>353</v>
      </c>
    </row>
    <row r="4777" spans="1:28" hidden="1" x14ac:dyDescent="0.25">
      <c r="A4777" t="s">
        <v>28</v>
      </c>
      <c r="B4777" t="s">
        <v>14085</v>
      </c>
      <c r="C4777">
        <v>111</v>
      </c>
      <c r="D4777">
        <v>93</v>
      </c>
      <c r="E4777">
        <v>33</v>
      </c>
      <c r="F4777">
        <v>135</v>
      </c>
      <c r="G4777" t="s">
        <v>14086</v>
      </c>
      <c r="H4777">
        <v>1000</v>
      </c>
      <c r="I4777">
        <v>37188667</v>
      </c>
      <c r="J4777" t="s">
        <v>2526</v>
      </c>
      <c r="K4777" t="s">
        <v>14087</v>
      </c>
      <c r="L4777" t="s">
        <v>14088</v>
      </c>
      <c r="M4777">
        <v>34219</v>
      </c>
      <c r="N4777">
        <v>1531</v>
      </c>
      <c r="O4777" t="s">
        <v>14089</v>
      </c>
      <c r="P4777">
        <v>1</v>
      </c>
      <c r="Q4777" t="s">
        <v>14090</v>
      </c>
      <c r="R4777" t="s">
        <v>14091</v>
      </c>
      <c r="S4777">
        <v>578</v>
      </c>
      <c r="T4777" t="s">
        <v>37</v>
      </c>
      <c r="U4777" t="s">
        <v>38</v>
      </c>
      <c r="V4777" t="s">
        <v>39</v>
      </c>
      <c r="W4777">
        <v>12000000</v>
      </c>
      <c r="X4777">
        <v>2002</v>
      </c>
      <c r="Y4777">
        <v>188</v>
      </c>
      <c r="Z4777">
        <v>3.3</v>
      </c>
      <c r="AA4777">
        <v>1.85</v>
      </c>
      <c r="AB4777">
        <v>0</v>
      </c>
    </row>
    <row r="4778" spans="1:28" hidden="1" x14ac:dyDescent="0.25">
      <c r="A4778" t="s">
        <v>28</v>
      </c>
      <c r="B4778" t="s">
        <v>22712</v>
      </c>
      <c r="C4778">
        <v>26</v>
      </c>
      <c r="D4778">
        <v>90</v>
      </c>
      <c r="E4778">
        <v>0</v>
      </c>
      <c r="F4778">
        <v>120</v>
      </c>
      <c r="G4778" t="s">
        <v>11287</v>
      </c>
      <c r="H4778">
        <v>322</v>
      </c>
      <c r="J4778" t="s">
        <v>851</v>
      </c>
      <c r="K4778" t="s">
        <v>10875</v>
      </c>
      <c r="L4778" t="s">
        <v>22713</v>
      </c>
      <c r="M4778">
        <v>5025</v>
      </c>
      <c r="N4778">
        <v>630</v>
      </c>
      <c r="O4778" t="s">
        <v>22714</v>
      </c>
      <c r="P4778">
        <v>3</v>
      </c>
      <c r="Q4778" t="s">
        <v>22715</v>
      </c>
      <c r="R4778" t="s">
        <v>22716</v>
      </c>
      <c r="S4778">
        <v>45</v>
      </c>
      <c r="T4778" t="s">
        <v>37</v>
      </c>
      <c r="U4778" t="s">
        <v>38</v>
      </c>
      <c r="V4778" t="s">
        <v>584</v>
      </c>
      <c r="W4778">
        <v>500000</v>
      </c>
      <c r="X4778">
        <v>2011</v>
      </c>
      <c r="Y4778">
        <v>178</v>
      </c>
      <c r="Z4778">
        <v>6.6</v>
      </c>
      <c r="AB4778">
        <v>701</v>
      </c>
    </row>
    <row r="4779" spans="1:28" hidden="1" x14ac:dyDescent="0.25">
      <c r="A4779" t="s">
        <v>28</v>
      </c>
      <c r="B4779" t="s">
        <v>22717</v>
      </c>
      <c r="C4779">
        <v>1</v>
      </c>
      <c r="D4779">
        <v>101</v>
      </c>
      <c r="E4779">
        <v>0</v>
      </c>
      <c r="F4779">
        <v>15</v>
      </c>
      <c r="G4779" t="s">
        <v>22718</v>
      </c>
      <c r="H4779">
        <v>159</v>
      </c>
      <c r="J4779" t="s">
        <v>1934</v>
      </c>
      <c r="K4779" t="s">
        <v>20342</v>
      </c>
      <c r="L4779" t="s">
        <v>22719</v>
      </c>
      <c r="M4779">
        <v>197</v>
      </c>
      <c r="N4779">
        <v>206</v>
      </c>
      <c r="O4779" t="s">
        <v>22720</v>
      </c>
      <c r="P4779">
        <v>1</v>
      </c>
      <c r="R4779" t="s">
        <v>22721</v>
      </c>
      <c r="S4779">
        <v>1</v>
      </c>
      <c r="T4779" t="s">
        <v>2777</v>
      </c>
      <c r="U4779" t="s">
        <v>22722</v>
      </c>
      <c r="V4779" t="s">
        <v>584</v>
      </c>
      <c r="W4779">
        <v>500000</v>
      </c>
      <c r="X4779">
        <v>2012</v>
      </c>
      <c r="Y4779">
        <v>15</v>
      </c>
      <c r="Z4779">
        <v>6.9</v>
      </c>
      <c r="AA4779">
        <v>16</v>
      </c>
      <c r="AB4779">
        <v>126</v>
      </c>
    </row>
    <row r="4780" spans="1:28" hidden="1" x14ac:dyDescent="0.25">
      <c r="A4780" t="s">
        <v>28</v>
      </c>
      <c r="B4780" t="s">
        <v>22723</v>
      </c>
      <c r="C4780">
        <v>3</v>
      </c>
      <c r="D4780">
        <v>94</v>
      </c>
      <c r="E4780">
        <v>0</v>
      </c>
      <c r="F4780">
        <v>212</v>
      </c>
      <c r="G4780" t="s">
        <v>21963</v>
      </c>
      <c r="H4780">
        <v>918</v>
      </c>
      <c r="J4780" t="s">
        <v>22724</v>
      </c>
      <c r="K4780" t="s">
        <v>9864</v>
      </c>
      <c r="L4780" t="s">
        <v>22725</v>
      </c>
      <c r="M4780">
        <v>60</v>
      </c>
      <c r="N4780">
        <v>2091</v>
      </c>
      <c r="O4780" t="s">
        <v>22726</v>
      </c>
      <c r="P4780">
        <v>0</v>
      </c>
      <c r="Q4780" t="s">
        <v>22727</v>
      </c>
      <c r="R4780" t="s">
        <v>22728</v>
      </c>
      <c r="S4780">
        <v>2</v>
      </c>
      <c r="T4780" t="s">
        <v>37</v>
      </c>
      <c r="U4780" t="s">
        <v>38</v>
      </c>
      <c r="V4780" t="s">
        <v>39</v>
      </c>
      <c r="W4780">
        <v>150000</v>
      </c>
      <c r="X4780">
        <v>2016</v>
      </c>
      <c r="Y4780">
        <v>402</v>
      </c>
      <c r="Z4780">
        <v>4</v>
      </c>
      <c r="AB4780">
        <v>381</v>
      </c>
    </row>
    <row r="4781" spans="1:28" hidden="1" x14ac:dyDescent="0.25">
      <c r="A4781" t="s">
        <v>28</v>
      </c>
      <c r="B4781" t="s">
        <v>14786</v>
      </c>
      <c r="C4781">
        <v>10</v>
      </c>
      <c r="D4781">
        <v>97</v>
      </c>
      <c r="E4781">
        <v>163</v>
      </c>
      <c r="F4781">
        <v>303</v>
      </c>
      <c r="G4781" t="s">
        <v>11825</v>
      </c>
      <c r="H4781">
        <v>636</v>
      </c>
      <c r="J4781" t="s">
        <v>22729</v>
      </c>
      <c r="K4781" t="s">
        <v>7658</v>
      </c>
      <c r="L4781" t="s">
        <v>22730</v>
      </c>
      <c r="M4781">
        <v>259</v>
      </c>
      <c r="N4781">
        <v>2438</v>
      </c>
      <c r="O4781" t="s">
        <v>22731</v>
      </c>
      <c r="P4781">
        <v>5</v>
      </c>
      <c r="Q4781" t="s">
        <v>22732</v>
      </c>
      <c r="R4781" t="s">
        <v>22733</v>
      </c>
      <c r="S4781">
        <v>20</v>
      </c>
      <c r="T4781" t="s">
        <v>37</v>
      </c>
      <c r="U4781" t="s">
        <v>38</v>
      </c>
      <c r="W4781">
        <v>500000</v>
      </c>
      <c r="X4781">
        <v>2016</v>
      </c>
      <c r="Y4781">
        <v>456</v>
      </c>
      <c r="Z4781">
        <v>7.4</v>
      </c>
      <c r="AA4781">
        <v>1.78</v>
      </c>
      <c r="AB4781">
        <v>707</v>
      </c>
    </row>
    <row r="4782" spans="1:28" hidden="1" x14ac:dyDescent="0.25">
      <c r="A4782" t="s">
        <v>28</v>
      </c>
      <c r="B4782" t="s">
        <v>22734</v>
      </c>
      <c r="C4782">
        <v>1</v>
      </c>
      <c r="D4782">
        <v>90</v>
      </c>
      <c r="E4782">
        <v>0</v>
      </c>
      <c r="F4782">
        <v>33</v>
      </c>
      <c r="G4782" t="s">
        <v>22735</v>
      </c>
      <c r="H4782">
        <v>84</v>
      </c>
      <c r="J4782" t="s">
        <v>22736</v>
      </c>
      <c r="K4782" t="s">
        <v>22737</v>
      </c>
      <c r="L4782" t="s">
        <v>22738</v>
      </c>
      <c r="M4782">
        <v>30</v>
      </c>
      <c r="N4782">
        <v>254</v>
      </c>
      <c r="O4782" t="s">
        <v>22739</v>
      </c>
      <c r="P4782">
        <v>0</v>
      </c>
      <c r="R4782" t="s">
        <v>22740</v>
      </c>
      <c r="S4782">
        <v>1</v>
      </c>
      <c r="T4782" t="s">
        <v>37</v>
      </c>
      <c r="U4782" t="s">
        <v>38</v>
      </c>
      <c r="V4782" t="s">
        <v>584</v>
      </c>
      <c r="X4782">
        <v>2014</v>
      </c>
      <c r="Y4782">
        <v>41</v>
      </c>
      <c r="Z4782">
        <v>8.3000000000000007</v>
      </c>
      <c r="AB4782">
        <v>70</v>
      </c>
    </row>
    <row r="4783" spans="1:28" hidden="1" x14ac:dyDescent="0.25">
      <c r="A4783" t="s">
        <v>28</v>
      </c>
      <c r="B4783" t="s">
        <v>22741</v>
      </c>
      <c r="C4783">
        <v>1</v>
      </c>
      <c r="D4783">
        <v>108</v>
      </c>
      <c r="E4783">
        <v>431</v>
      </c>
      <c r="F4783">
        <v>317</v>
      </c>
      <c r="G4783" t="s">
        <v>22741</v>
      </c>
      <c r="H4783">
        <v>466</v>
      </c>
      <c r="J4783" t="s">
        <v>18088</v>
      </c>
      <c r="K4783" t="s">
        <v>22742</v>
      </c>
      <c r="L4783" t="s">
        <v>22743</v>
      </c>
      <c r="M4783">
        <v>62</v>
      </c>
      <c r="N4783">
        <v>1628</v>
      </c>
      <c r="O4783" t="s">
        <v>22744</v>
      </c>
      <c r="P4783">
        <v>2</v>
      </c>
      <c r="R4783" t="s">
        <v>22745</v>
      </c>
      <c r="S4783">
        <v>4</v>
      </c>
      <c r="T4783" t="s">
        <v>37</v>
      </c>
      <c r="U4783" t="s">
        <v>38</v>
      </c>
      <c r="V4783" t="s">
        <v>94</v>
      </c>
      <c r="W4783">
        <v>500000</v>
      </c>
      <c r="X4783">
        <v>2016</v>
      </c>
      <c r="Y4783">
        <v>431</v>
      </c>
      <c r="Z4783">
        <v>5.7</v>
      </c>
      <c r="AB4783">
        <v>0</v>
      </c>
    </row>
    <row r="4784" spans="1:28" hidden="1" x14ac:dyDescent="0.25">
      <c r="A4784" t="s">
        <v>28</v>
      </c>
      <c r="B4784" t="s">
        <v>22746</v>
      </c>
      <c r="C4784">
        <v>10</v>
      </c>
      <c r="D4784">
        <v>82</v>
      </c>
      <c r="E4784">
        <v>0</v>
      </c>
      <c r="F4784">
        <v>0</v>
      </c>
      <c r="G4784" t="s">
        <v>22747</v>
      </c>
      <c r="H4784">
        <v>0</v>
      </c>
      <c r="I4784">
        <v>21199</v>
      </c>
      <c r="J4784" t="s">
        <v>22748</v>
      </c>
      <c r="K4784" t="s">
        <v>22749</v>
      </c>
      <c r="L4784" t="s">
        <v>22750</v>
      </c>
      <c r="M4784">
        <v>40</v>
      </c>
      <c r="N4784">
        <v>0</v>
      </c>
      <c r="O4784" t="s">
        <v>22751</v>
      </c>
      <c r="P4784">
        <v>1</v>
      </c>
      <c r="Q4784" t="s">
        <v>22752</v>
      </c>
      <c r="R4784" t="s">
        <v>22753</v>
      </c>
      <c r="S4784">
        <v>10</v>
      </c>
      <c r="T4784" t="s">
        <v>37</v>
      </c>
      <c r="U4784" t="s">
        <v>38</v>
      </c>
      <c r="W4784">
        <v>500000</v>
      </c>
      <c r="X4784">
        <v>2014</v>
      </c>
      <c r="Y4784">
        <v>0</v>
      </c>
      <c r="Z4784">
        <v>6.8</v>
      </c>
      <c r="AB4784">
        <v>44</v>
      </c>
    </row>
    <row r="4785" spans="1:28" hidden="1" x14ac:dyDescent="0.25">
      <c r="A4785" t="s">
        <v>28</v>
      </c>
      <c r="B4785" t="s">
        <v>22754</v>
      </c>
      <c r="C4785">
        <v>1</v>
      </c>
      <c r="D4785">
        <v>84</v>
      </c>
      <c r="E4785">
        <v>0</v>
      </c>
      <c r="F4785">
        <v>53</v>
      </c>
      <c r="G4785" t="s">
        <v>22755</v>
      </c>
      <c r="H4785">
        <v>385</v>
      </c>
      <c r="J4785" t="s">
        <v>18088</v>
      </c>
      <c r="K4785" t="s">
        <v>22756</v>
      </c>
      <c r="L4785" t="s">
        <v>22757</v>
      </c>
      <c r="M4785">
        <v>15</v>
      </c>
      <c r="N4785">
        <v>683</v>
      </c>
      <c r="O4785" t="s">
        <v>22758</v>
      </c>
      <c r="P4785">
        <v>2</v>
      </c>
      <c r="R4785" t="s">
        <v>22759</v>
      </c>
      <c r="S4785">
        <v>1</v>
      </c>
      <c r="T4785" t="s">
        <v>37</v>
      </c>
      <c r="U4785" t="s">
        <v>38</v>
      </c>
      <c r="W4785">
        <v>500000</v>
      </c>
      <c r="X4785">
        <v>2016</v>
      </c>
      <c r="Y4785">
        <v>169</v>
      </c>
      <c r="Z4785">
        <v>5.2</v>
      </c>
      <c r="AA4785">
        <v>16</v>
      </c>
      <c r="AB4785">
        <v>9</v>
      </c>
    </row>
    <row r="4786" spans="1:28" hidden="1" x14ac:dyDescent="0.25">
      <c r="A4786" t="s">
        <v>28</v>
      </c>
      <c r="B4786" t="s">
        <v>78</v>
      </c>
      <c r="C4786">
        <v>525</v>
      </c>
      <c r="D4786">
        <v>130</v>
      </c>
      <c r="E4786">
        <v>0</v>
      </c>
      <c r="F4786">
        <v>11000</v>
      </c>
      <c r="G4786" t="s">
        <v>289</v>
      </c>
      <c r="H4786">
        <v>44000</v>
      </c>
      <c r="I4786">
        <v>234903076</v>
      </c>
      <c r="J4786" t="s">
        <v>199</v>
      </c>
      <c r="K4786" t="s">
        <v>290</v>
      </c>
      <c r="L4786" t="s">
        <v>291</v>
      </c>
      <c r="M4786">
        <v>175413</v>
      </c>
      <c r="N4786">
        <v>73441</v>
      </c>
      <c r="O4786" t="s">
        <v>79</v>
      </c>
      <c r="P4786">
        <v>4</v>
      </c>
      <c r="Q4786" t="s">
        <v>292</v>
      </c>
      <c r="R4786" t="s">
        <v>293</v>
      </c>
      <c r="S4786">
        <v>511</v>
      </c>
      <c r="T4786" t="s">
        <v>37</v>
      </c>
      <c r="U4786" t="s">
        <v>38</v>
      </c>
      <c r="V4786" t="s">
        <v>94</v>
      </c>
      <c r="W4786">
        <v>215000000</v>
      </c>
      <c r="X4786">
        <v>2013</v>
      </c>
      <c r="Y4786">
        <v>15000</v>
      </c>
      <c r="Z4786">
        <v>6.4</v>
      </c>
      <c r="AA4786">
        <v>2.35</v>
      </c>
      <c r="AB4786">
        <v>60000</v>
      </c>
    </row>
    <row r="4787" spans="1:28" hidden="1" x14ac:dyDescent="0.25">
      <c r="A4787" t="s">
        <v>28</v>
      </c>
      <c r="B4787" t="s">
        <v>20120</v>
      </c>
      <c r="C4787">
        <v>96</v>
      </c>
      <c r="D4787">
        <v>91</v>
      </c>
      <c r="E4787">
        <v>6</v>
      </c>
      <c r="F4787">
        <v>10</v>
      </c>
      <c r="G4787" t="s">
        <v>22760</v>
      </c>
      <c r="H4787">
        <v>488</v>
      </c>
      <c r="J4787" t="s">
        <v>20122</v>
      </c>
      <c r="K4787" t="s">
        <v>4157</v>
      </c>
      <c r="L4787" t="s">
        <v>22761</v>
      </c>
      <c r="M4787">
        <v>19253</v>
      </c>
      <c r="N4787">
        <v>553</v>
      </c>
      <c r="O4787" t="s">
        <v>22762</v>
      </c>
      <c r="P4787">
        <v>0</v>
      </c>
      <c r="Q4787" t="s">
        <v>22763</v>
      </c>
      <c r="R4787" t="s">
        <v>22764</v>
      </c>
      <c r="S4787">
        <v>147</v>
      </c>
      <c r="T4787" t="s">
        <v>37</v>
      </c>
      <c r="U4787" t="s">
        <v>38</v>
      </c>
      <c r="V4787" t="s">
        <v>5612</v>
      </c>
      <c r="W4787">
        <v>475000</v>
      </c>
      <c r="X4787">
        <v>1984</v>
      </c>
      <c r="Y4787">
        <v>11</v>
      </c>
      <c r="Z4787">
        <v>6.2</v>
      </c>
      <c r="AA4787">
        <v>1.85</v>
      </c>
      <c r="AB4787">
        <v>0</v>
      </c>
    </row>
    <row r="4788" spans="1:28" hidden="1" x14ac:dyDescent="0.25">
      <c r="A4788" t="s">
        <v>28</v>
      </c>
      <c r="B4788" t="s">
        <v>16110</v>
      </c>
      <c r="C4788">
        <v>8</v>
      </c>
      <c r="D4788">
        <v>91</v>
      </c>
      <c r="E4788">
        <v>10</v>
      </c>
      <c r="F4788">
        <v>10</v>
      </c>
      <c r="G4788" t="s">
        <v>22765</v>
      </c>
      <c r="H4788">
        <v>353</v>
      </c>
      <c r="I4788">
        <v>2712293</v>
      </c>
      <c r="J4788" t="s">
        <v>1934</v>
      </c>
      <c r="K4788" t="s">
        <v>17155</v>
      </c>
      <c r="L4788" t="s">
        <v>22766</v>
      </c>
      <c r="M4788">
        <v>475</v>
      </c>
      <c r="N4788">
        <v>380</v>
      </c>
      <c r="O4788" t="s">
        <v>16110</v>
      </c>
      <c r="P4788">
        <v>4</v>
      </c>
      <c r="Q4788" t="s">
        <v>22767</v>
      </c>
      <c r="R4788" t="s">
        <v>22768</v>
      </c>
      <c r="S4788">
        <v>11</v>
      </c>
      <c r="T4788" t="s">
        <v>37</v>
      </c>
      <c r="U4788" t="s">
        <v>38</v>
      </c>
      <c r="V4788" t="s">
        <v>584</v>
      </c>
      <c r="W4788">
        <v>450000</v>
      </c>
      <c r="X4788">
        <v>1991</v>
      </c>
      <c r="Y4788">
        <v>12</v>
      </c>
      <c r="Z4788">
        <v>5.9</v>
      </c>
      <c r="AA4788">
        <v>1.85</v>
      </c>
      <c r="AB4788">
        <v>123</v>
      </c>
    </row>
    <row r="4789" spans="1:28" hidden="1" x14ac:dyDescent="0.25">
      <c r="A4789" t="s">
        <v>28</v>
      </c>
      <c r="B4789" t="s">
        <v>1154</v>
      </c>
      <c r="C4789">
        <v>92</v>
      </c>
      <c r="D4789">
        <v>107</v>
      </c>
      <c r="E4789">
        <v>521</v>
      </c>
      <c r="F4789">
        <v>80</v>
      </c>
      <c r="G4789" t="s">
        <v>22769</v>
      </c>
      <c r="H4789">
        <v>773</v>
      </c>
      <c r="I4789">
        <v>768045</v>
      </c>
      <c r="J4789" t="s">
        <v>1960</v>
      </c>
      <c r="K4789" t="s">
        <v>175</v>
      </c>
      <c r="L4789" t="s">
        <v>22770</v>
      </c>
      <c r="M4789">
        <v>19732</v>
      </c>
      <c r="N4789">
        <v>976</v>
      </c>
      <c r="O4789" t="s">
        <v>22771</v>
      </c>
      <c r="P4789">
        <v>0</v>
      </c>
      <c r="Q4789" t="s">
        <v>22772</v>
      </c>
      <c r="R4789" t="s">
        <v>22773</v>
      </c>
      <c r="S4789">
        <v>120</v>
      </c>
      <c r="T4789" t="s">
        <v>37</v>
      </c>
      <c r="U4789" t="s">
        <v>56</v>
      </c>
      <c r="V4789" t="s">
        <v>584</v>
      </c>
      <c r="W4789">
        <v>2000000</v>
      </c>
      <c r="X4789">
        <v>2002</v>
      </c>
      <c r="Y4789">
        <v>89</v>
      </c>
      <c r="Z4789">
        <v>7.7</v>
      </c>
      <c r="AA4789">
        <v>1.85</v>
      </c>
      <c r="AB4789">
        <v>0</v>
      </c>
    </row>
    <row r="4790" spans="1:28" hidden="1" x14ac:dyDescent="0.25">
      <c r="A4790" t="s">
        <v>28</v>
      </c>
      <c r="B4790" t="s">
        <v>22774</v>
      </c>
      <c r="C4790">
        <v>1</v>
      </c>
      <c r="D4790">
        <v>82</v>
      </c>
      <c r="E4790">
        <v>5</v>
      </c>
      <c r="F4790">
        <v>237</v>
      </c>
      <c r="G4790" t="s">
        <v>22775</v>
      </c>
      <c r="H4790">
        <v>472</v>
      </c>
      <c r="J4790" t="s">
        <v>1324</v>
      </c>
      <c r="K4790" t="s">
        <v>22776</v>
      </c>
      <c r="L4790" t="s">
        <v>22777</v>
      </c>
      <c r="M4790">
        <v>53</v>
      </c>
      <c r="N4790">
        <v>1752</v>
      </c>
      <c r="O4790" t="s">
        <v>13658</v>
      </c>
      <c r="P4790">
        <v>6</v>
      </c>
      <c r="Q4790" t="s">
        <v>22778</v>
      </c>
      <c r="R4790" t="s">
        <v>22779</v>
      </c>
      <c r="S4790">
        <v>5</v>
      </c>
      <c r="T4790" t="s">
        <v>37</v>
      </c>
      <c r="U4790" t="s">
        <v>38</v>
      </c>
      <c r="V4790" t="s">
        <v>584</v>
      </c>
      <c r="W4790">
        <v>500000</v>
      </c>
      <c r="X4790">
        <v>2015</v>
      </c>
      <c r="Y4790">
        <v>251</v>
      </c>
      <c r="Z4790">
        <v>4.3</v>
      </c>
      <c r="AB4790">
        <v>62</v>
      </c>
    </row>
    <row r="4791" spans="1:28" hidden="1" x14ac:dyDescent="0.25">
      <c r="A4791" t="s">
        <v>28</v>
      </c>
      <c r="B4791" t="s">
        <v>22780</v>
      </c>
      <c r="C4791">
        <v>365</v>
      </c>
      <c r="D4791">
        <v>84</v>
      </c>
      <c r="E4791">
        <v>3</v>
      </c>
      <c r="F4791">
        <v>446</v>
      </c>
      <c r="G4791" t="s">
        <v>5042</v>
      </c>
      <c r="H4791">
        <v>10000</v>
      </c>
      <c r="I4791">
        <v>379122</v>
      </c>
      <c r="J4791" t="s">
        <v>1414</v>
      </c>
      <c r="K4791" t="s">
        <v>299</v>
      </c>
      <c r="L4791" t="s">
        <v>22781</v>
      </c>
      <c r="M4791">
        <v>10143</v>
      </c>
      <c r="N4791">
        <v>12496</v>
      </c>
      <c r="O4791" t="s">
        <v>11385</v>
      </c>
      <c r="P4791">
        <v>0</v>
      </c>
      <c r="Q4791" t="s">
        <v>22782</v>
      </c>
      <c r="R4791" t="s">
        <v>22783</v>
      </c>
      <c r="S4791">
        <v>54</v>
      </c>
      <c r="T4791" t="s">
        <v>37</v>
      </c>
      <c r="U4791" t="s">
        <v>56</v>
      </c>
      <c r="V4791" t="s">
        <v>584</v>
      </c>
      <c r="W4791">
        <v>450000</v>
      </c>
      <c r="X4791">
        <v>2005</v>
      </c>
      <c r="Y4791">
        <v>651</v>
      </c>
      <c r="Z4791">
        <v>7.1</v>
      </c>
      <c r="AA4791">
        <v>2.39</v>
      </c>
      <c r="AB4791">
        <v>0</v>
      </c>
    </row>
    <row r="4792" spans="1:28" hidden="1" x14ac:dyDescent="0.25">
      <c r="A4792" t="s">
        <v>28</v>
      </c>
      <c r="B4792" t="s">
        <v>22784</v>
      </c>
      <c r="C4792">
        <v>88</v>
      </c>
      <c r="D4792">
        <v>103</v>
      </c>
      <c r="E4792">
        <v>365</v>
      </c>
      <c r="F4792">
        <v>49</v>
      </c>
      <c r="G4792" t="s">
        <v>22784</v>
      </c>
      <c r="H4792">
        <v>907</v>
      </c>
      <c r="I4792">
        <v>23000</v>
      </c>
      <c r="J4792" t="s">
        <v>21446</v>
      </c>
      <c r="K4792" t="s">
        <v>22785</v>
      </c>
      <c r="L4792" t="s">
        <v>22786</v>
      </c>
      <c r="M4792">
        <v>5931</v>
      </c>
      <c r="N4792">
        <v>1411</v>
      </c>
      <c r="O4792" t="s">
        <v>22787</v>
      </c>
      <c r="P4792">
        <v>0</v>
      </c>
      <c r="Q4792" t="s">
        <v>22788</v>
      </c>
      <c r="R4792" t="s">
        <v>22789</v>
      </c>
      <c r="S4792">
        <v>58</v>
      </c>
      <c r="T4792" t="s">
        <v>37</v>
      </c>
      <c r="U4792" t="s">
        <v>38</v>
      </c>
      <c r="V4792" t="s">
        <v>5612</v>
      </c>
      <c r="W4792">
        <v>500000</v>
      </c>
      <c r="X4792">
        <v>2006</v>
      </c>
      <c r="Y4792">
        <v>365</v>
      </c>
      <c r="Z4792">
        <v>6.2</v>
      </c>
      <c r="AA4792">
        <v>1.85</v>
      </c>
      <c r="AB4792">
        <v>0</v>
      </c>
    </row>
    <row r="4793" spans="1:28" hidden="1" x14ac:dyDescent="0.25">
      <c r="A4793" t="s">
        <v>28</v>
      </c>
      <c r="B4793" t="s">
        <v>22790</v>
      </c>
      <c r="C4793">
        <v>3</v>
      </c>
      <c r="D4793">
        <v>86</v>
      </c>
      <c r="E4793">
        <v>0</v>
      </c>
      <c r="F4793">
        <v>304</v>
      </c>
      <c r="G4793" t="s">
        <v>22791</v>
      </c>
      <c r="H4793">
        <v>873</v>
      </c>
      <c r="J4793" t="s">
        <v>1680</v>
      </c>
      <c r="K4793" t="s">
        <v>22792</v>
      </c>
      <c r="L4793" t="s">
        <v>22793</v>
      </c>
      <c r="M4793">
        <v>64</v>
      </c>
      <c r="N4793">
        <v>2830</v>
      </c>
      <c r="O4793" t="s">
        <v>22794</v>
      </c>
      <c r="P4793">
        <v>1</v>
      </c>
      <c r="Q4793" t="s">
        <v>22795</v>
      </c>
      <c r="R4793" t="s">
        <v>22796</v>
      </c>
      <c r="S4793">
        <v>3</v>
      </c>
      <c r="T4793" t="s">
        <v>37</v>
      </c>
      <c r="U4793" t="s">
        <v>38</v>
      </c>
      <c r="W4793">
        <v>450000</v>
      </c>
      <c r="X4793">
        <v>2013</v>
      </c>
      <c r="Y4793">
        <v>469</v>
      </c>
      <c r="Z4793">
        <v>6.8</v>
      </c>
      <c r="AB4793">
        <v>31</v>
      </c>
    </row>
    <row r="4794" spans="1:28" hidden="1" x14ac:dyDescent="0.25">
      <c r="A4794" t="s">
        <v>746</v>
      </c>
      <c r="B4794" t="s">
        <v>22797</v>
      </c>
      <c r="C4794">
        <v>65</v>
      </c>
      <c r="D4794">
        <v>89</v>
      </c>
      <c r="E4794">
        <v>24</v>
      </c>
      <c r="F4794">
        <v>45</v>
      </c>
      <c r="G4794" t="s">
        <v>22798</v>
      </c>
      <c r="H4794">
        <v>610</v>
      </c>
      <c r="I4794">
        <v>2300000</v>
      </c>
      <c r="J4794" t="s">
        <v>11249</v>
      </c>
      <c r="K4794" t="s">
        <v>22379</v>
      </c>
      <c r="L4794" t="s">
        <v>22799</v>
      </c>
      <c r="M4794">
        <v>7921</v>
      </c>
      <c r="N4794">
        <v>995</v>
      </c>
      <c r="O4794" t="s">
        <v>22800</v>
      </c>
      <c r="P4794">
        <v>2</v>
      </c>
      <c r="Q4794" t="s">
        <v>22801</v>
      </c>
      <c r="R4794" t="s">
        <v>22802</v>
      </c>
      <c r="S4794">
        <v>97</v>
      </c>
      <c r="T4794" t="s">
        <v>37</v>
      </c>
      <c r="U4794" t="s">
        <v>38</v>
      </c>
      <c r="V4794" t="s">
        <v>5612</v>
      </c>
      <c r="W4794">
        <v>439000</v>
      </c>
      <c r="X4794">
        <v>1933</v>
      </c>
      <c r="Y4794">
        <v>105</v>
      </c>
      <c r="Z4794">
        <v>7.7</v>
      </c>
      <c r="AA4794">
        <v>1.37</v>
      </c>
      <c r="AB4794">
        <v>439</v>
      </c>
    </row>
    <row r="4795" spans="1:28" hidden="1" x14ac:dyDescent="0.25">
      <c r="A4795" t="s">
        <v>28</v>
      </c>
      <c r="B4795" t="s">
        <v>22803</v>
      </c>
      <c r="D4795">
        <v>52</v>
      </c>
      <c r="E4795">
        <v>0</v>
      </c>
      <c r="F4795">
        <v>0</v>
      </c>
      <c r="G4795" t="s">
        <v>22804</v>
      </c>
      <c r="H4795">
        <v>8</v>
      </c>
      <c r="J4795" t="s">
        <v>67</v>
      </c>
      <c r="K4795" t="s">
        <v>22805</v>
      </c>
      <c r="L4795" t="s">
        <v>22806</v>
      </c>
      <c r="M4795">
        <v>78</v>
      </c>
      <c r="N4795">
        <v>10</v>
      </c>
      <c r="O4795" t="s">
        <v>22807</v>
      </c>
      <c r="P4795">
        <v>0</v>
      </c>
      <c r="Q4795" t="s">
        <v>22808</v>
      </c>
      <c r="R4795" t="s">
        <v>22809</v>
      </c>
      <c r="S4795">
        <v>10</v>
      </c>
      <c r="T4795" t="s">
        <v>37</v>
      </c>
      <c r="U4795" t="s">
        <v>38</v>
      </c>
      <c r="V4795" t="s">
        <v>276</v>
      </c>
      <c r="W4795">
        <v>450000</v>
      </c>
      <c r="X4795">
        <v>2014</v>
      </c>
      <c r="Y4795">
        <v>2</v>
      </c>
      <c r="Z4795">
        <v>8.1999999999999993</v>
      </c>
      <c r="AB4795">
        <v>460</v>
      </c>
    </row>
    <row r="4796" spans="1:28" hidden="1" x14ac:dyDescent="0.25">
      <c r="A4796" t="s">
        <v>28</v>
      </c>
      <c r="B4796" t="s">
        <v>19469</v>
      </c>
      <c r="C4796">
        <v>71</v>
      </c>
      <c r="D4796">
        <v>98</v>
      </c>
      <c r="E4796">
        <v>89</v>
      </c>
      <c r="F4796">
        <v>3</v>
      </c>
      <c r="G4796" t="s">
        <v>22810</v>
      </c>
      <c r="H4796">
        <v>88</v>
      </c>
      <c r="I4796">
        <v>2938208</v>
      </c>
      <c r="J4796" t="s">
        <v>1414</v>
      </c>
      <c r="K4796" t="s">
        <v>22811</v>
      </c>
      <c r="L4796" t="s">
        <v>22812</v>
      </c>
      <c r="M4796">
        <v>7143</v>
      </c>
      <c r="N4796">
        <v>173</v>
      </c>
      <c r="O4796" t="s">
        <v>22813</v>
      </c>
      <c r="P4796">
        <v>1</v>
      </c>
      <c r="Q4796" t="s">
        <v>22814</v>
      </c>
      <c r="R4796" t="s">
        <v>22815</v>
      </c>
      <c r="S4796">
        <v>52</v>
      </c>
      <c r="T4796" t="s">
        <v>37</v>
      </c>
      <c r="U4796" t="s">
        <v>38</v>
      </c>
      <c r="V4796" t="s">
        <v>39</v>
      </c>
      <c r="W4796">
        <v>225000</v>
      </c>
      <c r="X4796">
        <v>1990</v>
      </c>
      <c r="Y4796">
        <v>74</v>
      </c>
      <c r="Z4796">
        <v>7.5</v>
      </c>
      <c r="AA4796">
        <v>1.66</v>
      </c>
      <c r="AB4796">
        <v>865</v>
      </c>
    </row>
    <row r="4797" spans="1:28" hidden="1" x14ac:dyDescent="0.25">
      <c r="A4797" t="s">
        <v>28</v>
      </c>
      <c r="B4797" t="s">
        <v>22816</v>
      </c>
      <c r="C4797">
        <v>34</v>
      </c>
      <c r="D4797">
        <v>133</v>
      </c>
      <c r="E4797">
        <v>10</v>
      </c>
      <c r="F4797">
        <v>19</v>
      </c>
      <c r="G4797" t="s">
        <v>22817</v>
      </c>
      <c r="H4797">
        <v>690</v>
      </c>
      <c r="I4797">
        <v>9910</v>
      </c>
      <c r="J4797" t="s">
        <v>5787</v>
      </c>
      <c r="K4797" t="s">
        <v>997</v>
      </c>
      <c r="L4797" t="s">
        <v>22818</v>
      </c>
      <c r="M4797">
        <v>13543</v>
      </c>
      <c r="N4797">
        <v>774</v>
      </c>
      <c r="O4797" t="s">
        <v>22819</v>
      </c>
      <c r="P4797">
        <v>15</v>
      </c>
      <c r="Q4797" t="s">
        <v>22820</v>
      </c>
      <c r="R4797" t="s">
        <v>22821</v>
      </c>
      <c r="S4797">
        <v>94</v>
      </c>
      <c r="T4797" t="s">
        <v>12471</v>
      </c>
      <c r="U4797" t="s">
        <v>12472</v>
      </c>
      <c r="W4797">
        <v>25000000</v>
      </c>
      <c r="X4797">
        <v>2004</v>
      </c>
      <c r="Y4797">
        <v>24</v>
      </c>
      <c r="Z4797">
        <v>7.6</v>
      </c>
      <c r="AA4797">
        <v>1.85</v>
      </c>
      <c r="AB4797">
        <v>0</v>
      </c>
    </row>
    <row r="4798" spans="1:28" hidden="1" x14ac:dyDescent="0.25">
      <c r="A4798" t="s">
        <v>28</v>
      </c>
      <c r="B4798" t="s">
        <v>22822</v>
      </c>
      <c r="C4798">
        <v>15</v>
      </c>
      <c r="D4798">
        <v>81</v>
      </c>
      <c r="E4798">
        <v>15</v>
      </c>
      <c r="F4798">
        <v>93</v>
      </c>
      <c r="G4798" t="s">
        <v>22823</v>
      </c>
      <c r="H4798">
        <v>847</v>
      </c>
      <c r="J4798" t="s">
        <v>6131</v>
      </c>
      <c r="K4798" t="s">
        <v>22824</v>
      </c>
      <c r="L4798" t="s">
        <v>22825</v>
      </c>
      <c r="M4798">
        <v>268</v>
      </c>
      <c r="N4798">
        <v>1151</v>
      </c>
      <c r="O4798" t="s">
        <v>22221</v>
      </c>
      <c r="P4798">
        <v>0</v>
      </c>
      <c r="Q4798" t="s">
        <v>22826</v>
      </c>
      <c r="R4798" t="s">
        <v>22827</v>
      </c>
      <c r="S4798">
        <v>6</v>
      </c>
      <c r="T4798" t="s">
        <v>37</v>
      </c>
      <c r="U4798" t="s">
        <v>38</v>
      </c>
      <c r="X4798">
        <v>2013</v>
      </c>
      <c r="Y4798">
        <v>94</v>
      </c>
      <c r="Z4798">
        <v>4.0999999999999996</v>
      </c>
      <c r="AA4798">
        <v>16</v>
      </c>
      <c r="AB4798">
        <v>61</v>
      </c>
    </row>
    <row r="4799" spans="1:28" hidden="1" x14ac:dyDescent="0.25">
      <c r="A4799" t="s">
        <v>28</v>
      </c>
      <c r="B4799" t="s">
        <v>7904</v>
      </c>
      <c r="C4799">
        <v>220</v>
      </c>
      <c r="D4799">
        <v>92</v>
      </c>
      <c r="E4799">
        <v>100</v>
      </c>
      <c r="F4799">
        <v>482</v>
      </c>
      <c r="G4799" t="s">
        <v>861</v>
      </c>
      <c r="H4799">
        <v>970</v>
      </c>
      <c r="I4799">
        <v>44540956</v>
      </c>
      <c r="J4799" t="s">
        <v>1670</v>
      </c>
      <c r="K4799" t="s">
        <v>1950</v>
      </c>
      <c r="L4799" t="s">
        <v>22828</v>
      </c>
      <c r="M4799">
        <v>161448</v>
      </c>
      <c r="N4799">
        <v>3950</v>
      </c>
      <c r="O4799" t="s">
        <v>5590</v>
      </c>
      <c r="P4799">
        <v>0</v>
      </c>
      <c r="Q4799" t="s">
        <v>22829</v>
      </c>
      <c r="R4799" t="s">
        <v>22830</v>
      </c>
      <c r="S4799">
        <v>1473</v>
      </c>
      <c r="T4799" t="s">
        <v>37</v>
      </c>
      <c r="U4799" t="s">
        <v>38</v>
      </c>
      <c r="V4799" t="s">
        <v>94</v>
      </c>
      <c r="W4799">
        <v>400000</v>
      </c>
      <c r="X4799">
        <v>2004</v>
      </c>
      <c r="Y4799">
        <v>759</v>
      </c>
      <c r="Z4799">
        <v>6.9</v>
      </c>
      <c r="AA4799">
        <v>1.85</v>
      </c>
      <c r="AB4799">
        <v>0</v>
      </c>
    </row>
    <row r="4800" spans="1:28" hidden="1" x14ac:dyDescent="0.25">
      <c r="A4800" t="s">
        <v>28</v>
      </c>
      <c r="B4800" t="s">
        <v>17922</v>
      </c>
      <c r="C4800">
        <v>279</v>
      </c>
      <c r="D4800">
        <v>90</v>
      </c>
      <c r="E4800">
        <v>57</v>
      </c>
      <c r="F4800">
        <v>92</v>
      </c>
      <c r="G4800" t="s">
        <v>22831</v>
      </c>
      <c r="H4800">
        <v>1000</v>
      </c>
      <c r="I4800">
        <v>258113</v>
      </c>
      <c r="J4800" t="s">
        <v>2124</v>
      </c>
      <c r="K4800" t="s">
        <v>2811</v>
      </c>
      <c r="L4800" t="s">
        <v>22832</v>
      </c>
      <c r="M4800">
        <v>42678</v>
      </c>
      <c r="N4800">
        <v>1528</v>
      </c>
      <c r="O4800" t="s">
        <v>22833</v>
      </c>
      <c r="P4800">
        <v>0</v>
      </c>
      <c r="Q4800" t="s">
        <v>22834</v>
      </c>
      <c r="R4800" t="s">
        <v>22835</v>
      </c>
      <c r="S4800">
        <v>135</v>
      </c>
      <c r="T4800" t="s">
        <v>37</v>
      </c>
      <c r="U4800" t="s">
        <v>38</v>
      </c>
      <c r="V4800" t="s">
        <v>584</v>
      </c>
      <c r="W4800">
        <v>1066167</v>
      </c>
      <c r="X4800">
        <v>2013</v>
      </c>
      <c r="Y4800">
        <v>235</v>
      </c>
      <c r="Z4800">
        <v>7.1</v>
      </c>
      <c r="AA4800">
        <v>2.35</v>
      </c>
      <c r="AB4800">
        <v>0</v>
      </c>
    </row>
    <row r="4801" spans="1:28" hidden="1" x14ac:dyDescent="0.25">
      <c r="A4801" t="s">
        <v>28</v>
      </c>
      <c r="B4801" t="s">
        <v>18016</v>
      </c>
      <c r="C4801">
        <v>409</v>
      </c>
      <c r="D4801">
        <v>84</v>
      </c>
      <c r="E4801">
        <v>110</v>
      </c>
      <c r="F4801">
        <v>21</v>
      </c>
      <c r="G4801" t="s">
        <v>22836</v>
      </c>
      <c r="H4801">
        <v>189</v>
      </c>
      <c r="I4801">
        <v>107917283</v>
      </c>
      <c r="J4801" t="s">
        <v>6402</v>
      </c>
      <c r="K4801" t="s">
        <v>19181</v>
      </c>
      <c r="L4801" t="s">
        <v>22837</v>
      </c>
      <c r="M4801">
        <v>184824</v>
      </c>
      <c r="N4801">
        <v>330</v>
      </c>
      <c r="O4801" t="s">
        <v>22838</v>
      </c>
      <c r="P4801">
        <v>0</v>
      </c>
      <c r="Q4801" t="s">
        <v>22839</v>
      </c>
      <c r="R4801" t="s">
        <v>22840</v>
      </c>
      <c r="S4801">
        <v>1189</v>
      </c>
      <c r="T4801" t="s">
        <v>37</v>
      </c>
      <c r="U4801" t="s">
        <v>38</v>
      </c>
      <c r="V4801" t="s">
        <v>584</v>
      </c>
      <c r="W4801">
        <v>15000</v>
      </c>
      <c r="X4801">
        <v>2007</v>
      </c>
      <c r="Y4801">
        <v>109</v>
      </c>
      <c r="Z4801">
        <v>6.3</v>
      </c>
      <c r="AA4801">
        <v>1.85</v>
      </c>
      <c r="AB4801">
        <v>12000</v>
      </c>
    </row>
    <row r="4802" spans="1:28" hidden="1" x14ac:dyDescent="0.25">
      <c r="A4802" t="s">
        <v>746</v>
      </c>
      <c r="B4802" t="s">
        <v>19764</v>
      </c>
      <c r="C4802">
        <v>86</v>
      </c>
      <c r="D4802">
        <v>91</v>
      </c>
      <c r="E4802">
        <v>147</v>
      </c>
      <c r="F4802">
        <v>5</v>
      </c>
      <c r="G4802" t="s">
        <v>22841</v>
      </c>
      <c r="H4802">
        <v>22</v>
      </c>
      <c r="I4802">
        <v>1293295</v>
      </c>
      <c r="J4802" t="s">
        <v>16527</v>
      </c>
      <c r="K4802" t="s">
        <v>22842</v>
      </c>
      <c r="L4802" t="s">
        <v>22843</v>
      </c>
      <c r="M4802">
        <v>10366</v>
      </c>
      <c r="N4802">
        <v>54</v>
      </c>
      <c r="O4802" t="s">
        <v>22844</v>
      </c>
      <c r="P4802">
        <v>0</v>
      </c>
      <c r="Q4802" t="s">
        <v>22845</v>
      </c>
      <c r="R4802" t="s">
        <v>22846</v>
      </c>
      <c r="S4802">
        <v>88</v>
      </c>
      <c r="T4802" t="s">
        <v>37</v>
      </c>
      <c r="U4802" t="s">
        <v>38</v>
      </c>
      <c r="V4802" t="s">
        <v>39</v>
      </c>
      <c r="X4802">
        <v>2001</v>
      </c>
      <c r="Y4802">
        <v>20</v>
      </c>
      <c r="Z4802">
        <v>7.7</v>
      </c>
      <c r="AA4802">
        <v>1.37</v>
      </c>
      <c r="AB4802">
        <v>0</v>
      </c>
    </row>
    <row r="4803" spans="1:28" hidden="1" x14ac:dyDescent="0.25">
      <c r="A4803" t="s">
        <v>28</v>
      </c>
      <c r="B4803" t="s">
        <v>2790</v>
      </c>
      <c r="C4803">
        <v>131</v>
      </c>
      <c r="D4803">
        <v>91</v>
      </c>
      <c r="E4803">
        <v>0</v>
      </c>
      <c r="F4803">
        <v>332</v>
      </c>
      <c r="G4803" t="s">
        <v>2425</v>
      </c>
      <c r="H4803">
        <v>795</v>
      </c>
      <c r="I4803">
        <v>1229197</v>
      </c>
      <c r="J4803" t="s">
        <v>5418</v>
      </c>
      <c r="K4803" t="s">
        <v>721</v>
      </c>
      <c r="L4803" t="s">
        <v>22847</v>
      </c>
      <c r="M4803">
        <v>382240</v>
      </c>
      <c r="N4803">
        <v>2158</v>
      </c>
      <c r="O4803" t="s">
        <v>22848</v>
      </c>
      <c r="P4803">
        <v>0</v>
      </c>
      <c r="Q4803" t="s">
        <v>22849</v>
      </c>
      <c r="R4803" t="s">
        <v>22850</v>
      </c>
      <c r="S4803">
        <v>660</v>
      </c>
      <c r="T4803" t="s">
        <v>37</v>
      </c>
      <c r="U4803" t="s">
        <v>56</v>
      </c>
      <c r="V4803" t="s">
        <v>94</v>
      </c>
      <c r="W4803">
        <v>229575</v>
      </c>
      <c r="X4803">
        <v>1975</v>
      </c>
      <c r="Y4803">
        <v>561</v>
      </c>
      <c r="Z4803">
        <v>8.3000000000000007</v>
      </c>
      <c r="AA4803">
        <v>1.66</v>
      </c>
      <c r="AB4803">
        <v>14000</v>
      </c>
    </row>
    <row r="4804" spans="1:28" hidden="1" x14ac:dyDescent="0.25">
      <c r="A4804" t="s">
        <v>28</v>
      </c>
      <c r="B4804" t="s">
        <v>17682</v>
      </c>
      <c r="C4804">
        <v>69</v>
      </c>
      <c r="D4804">
        <v>90</v>
      </c>
      <c r="E4804">
        <v>25</v>
      </c>
      <c r="F4804">
        <v>138</v>
      </c>
      <c r="G4804" t="s">
        <v>15534</v>
      </c>
      <c r="H4804">
        <v>231</v>
      </c>
      <c r="I4804">
        <v>1689999</v>
      </c>
      <c r="J4804" t="s">
        <v>3408</v>
      </c>
      <c r="K4804" t="s">
        <v>22851</v>
      </c>
      <c r="L4804" t="s">
        <v>22852</v>
      </c>
      <c r="M4804">
        <v>3675</v>
      </c>
      <c r="N4804">
        <v>771</v>
      </c>
      <c r="O4804" t="s">
        <v>22853</v>
      </c>
      <c r="P4804">
        <v>1</v>
      </c>
      <c r="Q4804" t="s">
        <v>22854</v>
      </c>
      <c r="R4804" t="s">
        <v>22855</v>
      </c>
      <c r="S4804">
        <v>48</v>
      </c>
      <c r="T4804" t="s">
        <v>2777</v>
      </c>
      <c r="U4804" t="s">
        <v>38</v>
      </c>
      <c r="V4804" t="s">
        <v>584</v>
      </c>
      <c r="W4804">
        <v>400000</v>
      </c>
      <c r="X4804">
        <v>2006</v>
      </c>
      <c r="Y4804">
        <v>200</v>
      </c>
      <c r="Z4804">
        <v>7.1</v>
      </c>
      <c r="AA4804">
        <v>2.35</v>
      </c>
      <c r="AB4804">
        <v>426</v>
      </c>
    </row>
    <row r="4805" spans="1:28" hidden="1" x14ac:dyDescent="0.25">
      <c r="A4805" t="s">
        <v>28</v>
      </c>
      <c r="B4805" t="s">
        <v>22856</v>
      </c>
      <c r="C4805">
        <v>8</v>
      </c>
      <c r="D4805">
        <v>96</v>
      </c>
      <c r="E4805">
        <v>14</v>
      </c>
      <c r="F4805">
        <v>6</v>
      </c>
      <c r="G4805" t="s">
        <v>22856</v>
      </c>
      <c r="H4805">
        <v>361</v>
      </c>
      <c r="I4805">
        <v>11798</v>
      </c>
      <c r="J4805" t="s">
        <v>22857</v>
      </c>
      <c r="K4805" t="s">
        <v>22858</v>
      </c>
      <c r="L4805" t="s">
        <v>22859</v>
      </c>
      <c r="M4805">
        <v>179</v>
      </c>
      <c r="N4805">
        <v>387</v>
      </c>
      <c r="O4805" t="s">
        <v>22860</v>
      </c>
      <c r="P4805">
        <v>2</v>
      </c>
      <c r="Q4805" t="s">
        <v>22861</v>
      </c>
      <c r="R4805" t="s">
        <v>22862</v>
      </c>
      <c r="S4805">
        <v>18</v>
      </c>
      <c r="T4805" t="s">
        <v>37</v>
      </c>
      <c r="U4805" t="s">
        <v>38</v>
      </c>
      <c r="W4805">
        <v>100000</v>
      </c>
      <c r="X4805">
        <v>2003</v>
      </c>
      <c r="Y4805">
        <v>14</v>
      </c>
      <c r="Z4805">
        <v>4.7</v>
      </c>
      <c r="AA4805">
        <v>1.78</v>
      </c>
      <c r="AB4805">
        <v>39</v>
      </c>
    </row>
    <row r="4806" spans="1:28" hidden="1" x14ac:dyDescent="0.25">
      <c r="A4806" t="s">
        <v>28</v>
      </c>
      <c r="C4806">
        <v>75</v>
      </c>
      <c r="D4806">
        <v>60</v>
      </c>
      <c r="F4806">
        <v>833</v>
      </c>
      <c r="G4806" t="s">
        <v>6097</v>
      </c>
      <c r="H4806">
        <v>1000</v>
      </c>
      <c r="J4806" t="s">
        <v>22863</v>
      </c>
      <c r="K4806" t="s">
        <v>15468</v>
      </c>
      <c r="L4806" t="s">
        <v>22864</v>
      </c>
      <c r="M4806">
        <v>202115</v>
      </c>
      <c r="N4806">
        <v>4908</v>
      </c>
      <c r="O4806" t="s">
        <v>2208</v>
      </c>
      <c r="P4806">
        <v>4</v>
      </c>
      <c r="Q4806" t="s">
        <v>22865</v>
      </c>
      <c r="R4806" t="s">
        <v>22866</v>
      </c>
      <c r="S4806">
        <v>379</v>
      </c>
      <c r="T4806" t="s">
        <v>37</v>
      </c>
      <c r="U4806" t="s">
        <v>38</v>
      </c>
      <c r="V4806" t="s">
        <v>1125</v>
      </c>
      <c r="Y4806">
        <v>923</v>
      </c>
      <c r="Z4806">
        <v>7.7</v>
      </c>
      <c r="AA4806">
        <v>16</v>
      </c>
      <c r="AB4806">
        <v>0</v>
      </c>
    </row>
    <row r="4807" spans="1:28" hidden="1" x14ac:dyDescent="0.25">
      <c r="A4807" t="s">
        <v>28</v>
      </c>
      <c r="B4807" t="s">
        <v>22867</v>
      </c>
      <c r="C4807">
        <v>72</v>
      </c>
      <c r="D4807">
        <v>88</v>
      </c>
      <c r="E4807">
        <v>20</v>
      </c>
      <c r="F4807">
        <v>0</v>
      </c>
      <c r="G4807" t="s">
        <v>22867</v>
      </c>
      <c r="H4807">
        <v>58</v>
      </c>
      <c r="I4807">
        <v>592014</v>
      </c>
      <c r="J4807" t="s">
        <v>22868</v>
      </c>
      <c r="K4807" t="s">
        <v>22869</v>
      </c>
      <c r="L4807" t="s">
        <v>22870</v>
      </c>
      <c r="M4807">
        <v>5709</v>
      </c>
      <c r="N4807">
        <v>78</v>
      </c>
      <c r="O4807" t="s">
        <v>22871</v>
      </c>
      <c r="P4807">
        <v>3</v>
      </c>
      <c r="Q4807" t="s">
        <v>22872</v>
      </c>
      <c r="R4807" t="s">
        <v>22873</v>
      </c>
      <c r="S4807">
        <v>114</v>
      </c>
      <c r="T4807" t="s">
        <v>37</v>
      </c>
      <c r="U4807" t="s">
        <v>38</v>
      </c>
      <c r="V4807" t="s">
        <v>5612</v>
      </c>
      <c r="W4807">
        <v>218</v>
      </c>
      <c r="X4807">
        <v>2003</v>
      </c>
      <c r="Y4807">
        <v>20</v>
      </c>
      <c r="Z4807">
        <v>7.2</v>
      </c>
      <c r="AA4807">
        <v>1.37</v>
      </c>
      <c r="AB4807">
        <v>754</v>
      </c>
    </row>
    <row r="4808" spans="1:28" hidden="1" x14ac:dyDescent="0.25">
      <c r="A4808" t="s">
        <v>28</v>
      </c>
      <c r="B4808" t="s">
        <v>22874</v>
      </c>
      <c r="C4808">
        <v>4</v>
      </c>
      <c r="D4808">
        <v>92</v>
      </c>
      <c r="E4808">
        <v>4</v>
      </c>
      <c r="F4808">
        <v>12</v>
      </c>
      <c r="G4808" t="s">
        <v>22875</v>
      </c>
      <c r="H4808">
        <v>93</v>
      </c>
      <c r="I4808">
        <v>425899</v>
      </c>
      <c r="J4808" t="s">
        <v>67</v>
      </c>
      <c r="K4808" t="s">
        <v>22876</v>
      </c>
      <c r="L4808" t="s">
        <v>22877</v>
      </c>
      <c r="M4808">
        <v>1123</v>
      </c>
      <c r="N4808">
        <v>168</v>
      </c>
      <c r="O4808" t="s">
        <v>22878</v>
      </c>
      <c r="P4808">
        <v>0</v>
      </c>
      <c r="R4808" t="s">
        <v>22879</v>
      </c>
      <c r="S4808">
        <v>31</v>
      </c>
      <c r="T4808" t="s">
        <v>37</v>
      </c>
      <c r="U4808" t="s">
        <v>38</v>
      </c>
      <c r="V4808" t="s">
        <v>94</v>
      </c>
      <c r="W4808">
        <v>400000</v>
      </c>
      <c r="X4808">
        <v>2010</v>
      </c>
      <c r="Y4808">
        <v>31</v>
      </c>
      <c r="Z4808">
        <v>5.0999999999999996</v>
      </c>
      <c r="AA4808">
        <v>1.78</v>
      </c>
      <c r="AB4808">
        <v>638</v>
      </c>
    </row>
    <row r="4809" spans="1:28" hidden="1" x14ac:dyDescent="0.25">
      <c r="A4809" t="s">
        <v>28</v>
      </c>
      <c r="B4809" t="s">
        <v>22880</v>
      </c>
      <c r="C4809">
        <v>9</v>
      </c>
      <c r="D4809">
        <v>97</v>
      </c>
      <c r="E4809">
        <v>0</v>
      </c>
      <c r="F4809">
        <v>271</v>
      </c>
      <c r="G4809" t="s">
        <v>22881</v>
      </c>
      <c r="H4809">
        <v>935</v>
      </c>
      <c r="J4809" t="s">
        <v>7578</v>
      </c>
      <c r="K4809" t="s">
        <v>13483</v>
      </c>
      <c r="L4809" t="s">
        <v>22882</v>
      </c>
      <c r="M4809">
        <v>143</v>
      </c>
      <c r="N4809">
        <v>2350</v>
      </c>
      <c r="O4809" t="s">
        <v>22883</v>
      </c>
      <c r="P4809">
        <v>3</v>
      </c>
      <c r="Q4809" t="s">
        <v>22884</v>
      </c>
      <c r="R4809" t="s">
        <v>22885</v>
      </c>
      <c r="S4809">
        <v>5</v>
      </c>
      <c r="T4809" t="s">
        <v>37</v>
      </c>
      <c r="U4809" t="s">
        <v>38</v>
      </c>
      <c r="W4809">
        <v>500000</v>
      </c>
      <c r="X4809">
        <v>2014</v>
      </c>
      <c r="Y4809">
        <v>709</v>
      </c>
      <c r="Z4809">
        <v>5.4</v>
      </c>
      <c r="AB4809">
        <v>194</v>
      </c>
    </row>
    <row r="4810" spans="1:28" hidden="1" x14ac:dyDescent="0.25">
      <c r="A4810" t="s">
        <v>746</v>
      </c>
      <c r="B4810" t="s">
        <v>22886</v>
      </c>
      <c r="C4810">
        <v>203</v>
      </c>
      <c r="D4810">
        <v>82</v>
      </c>
      <c r="E4810">
        <v>385</v>
      </c>
      <c r="F4810">
        <v>22</v>
      </c>
      <c r="G4810" t="s">
        <v>22887</v>
      </c>
      <c r="H4810">
        <v>48</v>
      </c>
      <c r="I4810">
        <v>126387</v>
      </c>
      <c r="J4810" t="s">
        <v>6402</v>
      </c>
      <c r="K4810" t="s">
        <v>22888</v>
      </c>
      <c r="L4810" t="s">
        <v>22889</v>
      </c>
      <c r="M4810">
        <v>14985</v>
      </c>
      <c r="N4810">
        <v>123</v>
      </c>
      <c r="O4810" t="s">
        <v>22890</v>
      </c>
      <c r="P4810">
        <v>0</v>
      </c>
      <c r="Q4810" t="s">
        <v>22891</v>
      </c>
      <c r="R4810" t="s">
        <v>22892</v>
      </c>
      <c r="S4810">
        <v>253</v>
      </c>
      <c r="T4810" t="s">
        <v>9794</v>
      </c>
      <c r="U4810" t="s">
        <v>7089</v>
      </c>
      <c r="V4810" t="s">
        <v>7333</v>
      </c>
      <c r="W4810">
        <v>400000</v>
      </c>
      <c r="X4810">
        <v>1981</v>
      </c>
      <c r="Y4810">
        <v>22</v>
      </c>
      <c r="Z4810">
        <v>6.9</v>
      </c>
      <c r="AA4810">
        <v>2.35</v>
      </c>
      <c r="AB4810">
        <v>2000</v>
      </c>
    </row>
    <row r="4811" spans="1:28" hidden="1" x14ac:dyDescent="0.25">
      <c r="A4811" t="s">
        <v>28</v>
      </c>
      <c r="C4811">
        <v>11</v>
      </c>
      <c r="D4811">
        <v>22</v>
      </c>
      <c r="F4811">
        <v>6</v>
      </c>
      <c r="G4811" t="s">
        <v>22893</v>
      </c>
      <c r="H4811">
        <v>59</v>
      </c>
      <c r="J4811" t="s">
        <v>20196</v>
      </c>
      <c r="K4811" t="s">
        <v>22894</v>
      </c>
      <c r="L4811" t="s">
        <v>22895</v>
      </c>
      <c r="M4811">
        <v>7458</v>
      </c>
      <c r="N4811">
        <v>81</v>
      </c>
      <c r="O4811" t="s">
        <v>22896</v>
      </c>
      <c r="P4811">
        <v>0</v>
      </c>
      <c r="Q4811" t="s">
        <v>22897</v>
      </c>
      <c r="R4811" t="s">
        <v>22898</v>
      </c>
      <c r="S4811">
        <v>82</v>
      </c>
      <c r="T4811" t="s">
        <v>37</v>
      </c>
      <c r="U4811" t="s">
        <v>38</v>
      </c>
      <c r="V4811" t="s">
        <v>1567</v>
      </c>
      <c r="Y4811">
        <v>11</v>
      </c>
      <c r="Z4811">
        <v>8.1999999999999993</v>
      </c>
      <c r="AA4811">
        <v>1.33</v>
      </c>
      <c r="AB4811">
        <v>526</v>
      </c>
    </row>
    <row r="4812" spans="1:28" hidden="1" x14ac:dyDescent="0.25">
      <c r="A4812" t="s">
        <v>28</v>
      </c>
      <c r="B4812" t="s">
        <v>8107</v>
      </c>
      <c r="C4812">
        <v>148</v>
      </c>
      <c r="D4812">
        <v>101</v>
      </c>
      <c r="E4812">
        <v>12</v>
      </c>
      <c r="F4812">
        <v>149</v>
      </c>
      <c r="G4812" t="s">
        <v>6779</v>
      </c>
      <c r="H4812">
        <v>642</v>
      </c>
      <c r="I4812">
        <v>80276912</v>
      </c>
      <c r="J4812" t="s">
        <v>1680</v>
      </c>
      <c r="K4812" t="s">
        <v>4205</v>
      </c>
      <c r="L4812" t="s">
        <v>22899</v>
      </c>
      <c r="M4812">
        <v>140740</v>
      </c>
      <c r="N4812">
        <v>1026</v>
      </c>
      <c r="O4812" t="s">
        <v>22900</v>
      </c>
      <c r="P4812">
        <v>2</v>
      </c>
      <c r="Q4812" t="s">
        <v>22901</v>
      </c>
      <c r="R4812" t="s">
        <v>22902</v>
      </c>
      <c r="S4812">
        <v>151</v>
      </c>
      <c r="T4812" t="s">
        <v>37</v>
      </c>
      <c r="U4812" t="s">
        <v>38</v>
      </c>
      <c r="V4812" t="s">
        <v>39</v>
      </c>
      <c r="W4812">
        <v>35000000</v>
      </c>
      <c r="X4812">
        <v>2008</v>
      </c>
      <c r="Y4812">
        <v>171</v>
      </c>
      <c r="Z4812">
        <v>6.1</v>
      </c>
      <c r="AA4812">
        <v>2.35</v>
      </c>
      <c r="AB4812">
        <v>0</v>
      </c>
    </row>
    <row r="4813" spans="1:28" hidden="1" x14ac:dyDescent="0.25">
      <c r="A4813" t="s">
        <v>28</v>
      </c>
      <c r="B4813" t="s">
        <v>22903</v>
      </c>
      <c r="C4813">
        <v>80</v>
      </c>
      <c r="D4813">
        <v>80</v>
      </c>
      <c r="E4813">
        <v>3</v>
      </c>
      <c r="F4813">
        <v>39</v>
      </c>
      <c r="G4813" t="s">
        <v>22904</v>
      </c>
      <c r="H4813">
        <v>108</v>
      </c>
      <c r="J4813" t="s">
        <v>5543</v>
      </c>
      <c r="K4813" t="s">
        <v>22905</v>
      </c>
      <c r="L4813" t="s">
        <v>22906</v>
      </c>
      <c r="M4813">
        <v>4788</v>
      </c>
      <c r="N4813">
        <v>272</v>
      </c>
      <c r="O4813" t="s">
        <v>22907</v>
      </c>
      <c r="P4813">
        <v>0</v>
      </c>
      <c r="Q4813" t="s">
        <v>22908</v>
      </c>
      <c r="R4813" t="s">
        <v>22909</v>
      </c>
      <c r="S4813">
        <v>52</v>
      </c>
      <c r="T4813" t="s">
        <v>37</v>
      </c>
      <c r="U4813" t="s">
        <v>267</v>
      </c>
      <c r="V4813" t="s">
        <v>584</v>
      </c>
      <c r="W4813">
        <v>500000</v>
      </c>
      <c r="X4813">
        <v>2005</v>
      </c>
      <c r="Y4813">
        <v>64</v>
      </c>
      <c r="Z4813">
        <v>6.1</v>
      </c>
      <c r="AA4813">
        <v>1.85</v>
      </c>
      <c r="AB4813">
        <v>166</v>
      </c>
    </row>
    <row r="4814" spans="1:28" hidden="1" x14ac:dyDescent="0.25">
      <c r="A4814" t="s">
        <v>28</v>
      </c>
      <c r="B4814" t="s">
        <v>5646</v>
      </c>
      <c r="C4814">
        <v>46</v>
      </c>
      <c r="D4814">
        <v>97</v>
      </c>
      <c r="E4814">
        <v>350</v>
      </c>
      <c r="F4814">
        <v>33</v>
      </c>
      <c r="G4814" t="s">
        <v>22910</v>
      </c>
      <c r="H4814">
        <v>114</v>
      </c>
      <c r="J4814" t="s">
        <v>1414</v>
      </c>
      <c r="K4814" t="s">
        <v>20053</v>
      </c>
      <c r="L4814" t="s">
        <v>22911</v>
      </c>
      <c r="M4814">
        <v>10577</v>
      </c>
      <c r="N4814">
        <v>260</v>
      </c>
      <c r="O4814" t="s">
        <v>22912</v>
      </c>
      <c r="P4814">
        <v>1</v>
      </c>
      <c r="Q4814" t="s">
        <v>22913</v>
      </c>
      <c r="R4814" t="s">
        <v>22914</v>
      </c>
      <c r="S4814">
        <v>64</v>
      </c>
      <c r="T4814" t="s">
        <v>37</v>
      </c>
      <c r="U4814" t="s">
        <v>56</v>
      </c>
      <c r="V4814" t="s">
        <v>584</v>
      </c>
      <c r="W4814">
        <v>650000</v>
      </c>
      <c r="X4814">
        <v>1985</v>
      </c>
      <c r="Y4814">
        <v>61</v>
      </c>
      <c r="Z4814">
        <v>6.9</v>
      </c>
      <c r="AA4814">
        <v>1.66</v>
      </c>
      <c r="AB4814">
        <v>0</v>
      </c>
    </row>
    <row r="4815" spans="1:28" hidden="1" x14ac:dyDescent="0.25">
      <c r="A4815" t="s">
        <v>746</v>
      </c>
      <c r="B4815" t="s">
        <v>22915</v>
      </c>
      <c r="C4815">
        <v>8</v>
      </c>
      <c r="D4815">
        <v>84</v>
      </c>
      <c r="E4815">
        <v>0</v>
      </c>
      <c r="F4815">
        <v>36</v>
      </c>
      <c r="G4815" t="s">
        <v>2881</v>
      </c>
      <c r="H4815">
        <v>169</v>
      </c>
      <c r="I4815">
        <v>25918</v>
      </c>
      <c r="J4815" t="s">
        <v>6131</v>
      </c>
      <c r="K4815" t="s">
        <v>22916</v>
      </c>
      <c r="L4815" t="s">
        <v>22917</v>
      </c>
      <c r="M4815">
        <v>191</v>
      </c>
      <c r="N4815">
        <v>312</v>
      </c>
      <c r="O4815" t="s">
        <v>22918</v>
      </c>
      <c r="P4815">
        <v>0</v>
      </c>
      <c r="R4815" t="s">
        <v>22919</v>
      </c>
      <c r="S4815">
        <v>10</v>
      </c>
      <c r="T4815" t="s">
        <v>37</v>
      </c>
      <c r="U4815" t="s">
        <v>38</v>
      </c>
      <c r="V4815" t="s">
        <v>584</v>
      </c>
      <c r="X4815">
        <v>2002</v>
      </c>
      <c r="Y4815">
        <v>80</v>
      </c>
      <c r="Z4815">
        <v>5.8</v>
      </c>
      <c r="AA4815">
        <v>1.78</v>
      </c>
      <c r="AB4815">
        <v>7</v>
      </c>
    </row>
    <row r="4816" spans="1:28" hidden="1" x14ac:dyDescent="0.25">
      <c r="A4816" t="s">
        <v>28</v>
      </c>
      <c r="B4816" t="s">
        <v>22920</v>
      </c>
      <c r="C4816">
        <v>10</v>
      </c>
      <c r="D4816">
        <v>97</v>
      </c>
      <c r="E4816">
        <v>0</v>
      </c>
      <c r="F4816">
        <v>83</v>
      </c>
      <c r="G4816" t="s">
        <v>6921</v>
      </c>
      <c r="H4816">
        <v>918</v>
      </c>
      <c r="J4816" t="s">
        <v>4074</v>
      </c>
      <c r="K4816" t="s">
        <v>9425</v>
      </c>
      <c r="L4816" t="s">
        <v>22921</v>
      </c>
      <c r="M4816">
        <v>369</v>
      </c>
      <c r="N4816">
        <v>1163</v>
      </c>
      <c r="O4816" t="s">
        <v>22922</v>
      </c>
      <c r="P4816">
        <v>0</v>
      </c>
      <c r="Q4816" t="s">
        <v>22923</v>
      </c>
      <c r="R4816" t="s">
        <v>22924</v>
      </c>
      <c r="S4816">
        <v>5</v>
      </c>
      <c r="T4816" t="s">
        <v>1463</v>
      </c>
      <c r="U4816" t="s">
        <v>267</v>
      </c>
      <c r="V4816" t="s">
        <v>584</v>
      </c>
      <c r="W4816">
        <v>900000</v>
      </c>
      <c r="X4816">
        <v>2004</v>
      </c>
      <c r="Y4816">
        <v>100</v>
      </c>
      <c r="Z4816">
        <v>6</v>
      </c>
      <c r="AA4816">
        <v>1.78</v>
      </c>
      <c r="AB4816">
        <v>12</v>
      </c>
    </row>
    <row r="4817" spans="1:28" hidden="1" x14ac:dyDescent="0.25">
      <c r="A4817" t="s">
        <v>28</v>
      </c>
      <c r="B4817" t="s">
        <v>22925</v>
      </c>
      <c r="C4817">
        <v>76</v>
      </c>
      <c r="D4817">
        <v>91</v>
      </c>
      <c r="E4817">
        <v>0</v>
      </c>
      <c r="F4817">
        <v>92</v>
      </c>
      <c r="G4817" t="s">
        <v>22926</v>
      </c>
      <c r="H4817">
        <v>440</v>
      </c>
      <c r="J4817" t="s">
        <v>3408</v>
      </c>
      <c r="K4817" t="s">
        <v>17504</v>
      </c>
      <c r="L4817" t="s">
        <v>22927</v>
      </c>
      <c r="M4817">
        <v>19964</v>
      </c>
      <c r="N4817">
        <v>809</v>
      </c>
      <c r="O4817" t="s">
        <v>22928</v>
      </c>
      <c r="P4817">
        <v>0</v>
      </c>
      <c r="Q4817" t="s">
        <v>22929</v>
      </c>
      <c r="R4817" t="s">
        <v>22930</v>
      </c>
      <c r="S4817">
        <v>197</v>
      </c>
      <c r="T4817" t="s">
        <v>12471</v>
      </c>
      <c r="U4817" t="s">
        <v>12472</v>
      </c>
      <c r="V4817" t="s">
        <v>584</v>
      </c>
      <c r="W4817">
        <v>400000</v>
      </c>
      <c r="X4817">
        <v>1972</v>
      </c>
      <c r="Y4817">
        <v>132</v>
      </c>
      <c r="Z4817">
        <v>8.1999999999999993</v>
      </c>
      <c r="AA4817">
        <v>1.66</v>
      </c>
      <c r="AB4817">
        <v>0</v>
      </c>
    </row>
    <row r="4818" spans="1:28" hidden="1" x14ac:dyDescent="0.25">
      <c r="A4818" t="s">
        <v>746</v>
      </c>
      <c r="B4818" t="s">
        <v>22931</v>
      </c>
      <c r="C4818">
        <v>69</v>
      </c>
      <c r="D4818">
        <v>123</v>
      </c>
      <c r="E4818">
        <v>204</v>
      </c>
      <c r="F4818">
        <v>9</v>
      </c>
      <c r="G4818" t="s">
        <v>22932</v>
      </c>
      <c r="H4818">
        <v>436</v>
      </c>
      <c r="J4818" t="s">
        <v>1960</v>
      </c>
      <c r="K4818" t="s">
        <v>17041</v>
      </c>
      <c r="L4818" t="s">
        <v>22933</v>
      </c>
      <c r="M4818">
        <v>10718</v>
      </c>
      <c r="N4818">
        <v>481</v>
      </c>
      <c r="O4818" t="s">
        <v>22934</v>
      </c>
      <c r="P4818">
        <v>1</v>
      </c>
      <c r="Q4818" t="s">
        <v>22935</v>
      </c>
      <c r="R4818" t="s">
        <v>22936</v>
      </c>
      <c r="S4818">
        <v>88</v>
      </c>
      <c r="U4818" t="s">
        <v>38</v>
      </c>
      <c r="V4818" t="s">
        <v>4829</v>
      </c>
      <c r="W4818">
        <v>385907</v>
      </c>
      <c r="X4818">
        <v>1916</v>
      </c>
      <c r="Y4818">
        <v>22</v>
      </c>
      <c r="Z4818">
        <v>8</v>
      </c>
      <c r="AA4818">
        <v>1.33</v>
      </c>
      <c r="AB4818">
        <v>691</v>
      </c>
    </row>
    <row r="4819" spans="1:28" hidden="1" x14ac:dyDescent="0.25">
      <c r="A4819" t="s">
        <v>28</v>
      </c>
      <c r="B4819" t="s">
        <v>22937</v>
      </c>
      <c r="C4819">
        <v>43</v>
      </c>
      <c r="D4819">
        <v>86</v>
      </c>
      <c r="E4819">
        <v>3</v>
      </c>
      <c r="F4819">
        <v>513</v>
      </c>
      <c r="G4819" t="s">
        <v>22938</v>
      </c>
      <c r="H4819">
        <v>643</v>
      </c>
      <c r="I4819">
        <v>617172</v>
      </c>
      <c r="J4819" t="s">
        <v>67</v>
      </c>
      <c r="K4819" t="s">
        <v>7283</v>
      </c>
      <c r="L4819" t="s">
        <v>22939</v>
      </c>
      <c r="M4819">
        <v>4407</v>
      </c>
      <c r="N4819">
        <v>2864</v>
      </c>
      <c r="O4819" t="s">
        <v>22940</v>
      </c>
      <c r="P4819">
        <v>1</v>
      </c>
      <c r="Q4819" t="s">
        <v>22941</v>
      </c>
      <c r="R4819" t="s">
        <v>22942</v>
      </c>
      <c r="S4819">
        <v>75</v>
      </c>
      <c r="T4819" t="s">
        <v>37</v>
      </c>
      <c r="U4819" t="s">
        <v>38</v>
      </c>
      <c r="V4819" t="s">
        <v>94</v>
      </c>
      <c r="W4819">
        <v>375000</v>
      </c>
      <c r="X4819">
        <v>1997</v>
      </c>
      <c r="Y4819">
        <v>606</v>
      </c>
      <c r="Z4819">
        <v>7</v>
      </c>
      <c r="AB4819">
        <v>672</v>
      </c>
    </row>
    <row r="4820" spans="1:28" hidden="1" x14ac:dyDescent="0.25">
      <c r="A4820" t="s">
        <v>746</v>
      </c>
      <c r="B4820" t="s">
        <v>22943</v>
      </c>
      <c r="C4820">
        <v>36</v>
      </c>
      <c r="D4820">
        <v>100</v>
      </c>
      <c r="E4820">
        <v>4</v>
      </c>
      <c r="F4820">
        <v>4</v>
      </c>
      <c r="G4820" t="s">
        <v>22944</v>
      </c>
      <c r="H4820">
        <v>77</v>
      </c>
      <c r="I4820">
        <v>2808000</v>
      </c>
      <c r="J4820" t="s">
        <v>16970</v>
      </c>
      <c r="K4820" t="s">
        <v>22945</v>
      </c>
      <c r="L4820" t="s">
        <v>22946</v>
      </c>
      <c r="M4820">
        <v>4546</v>
      </c>
      <c r="N4820">
        <v>109</v>
      </c>
      <c r="O4820" t="s">
        <v>22947</v>
      </c>
      <c r="P4820">
        <v>8</v>
      </c>
      <c r="Q4820" t="s">
        <v>22948</v>
      </c>
      <c r="R4820" t="s">
        <v>22949</v>
      </c>
      <c r="S4820">
        <v>71</v>
      </c>
      <c r="T4820" t="s">
        <v>37</v>
      </c>
      <c r="U4820" t="s">
        <v>38</v>
      </c>
      <c r="V4820" t="s">
        <v>15937</v>
      </c>
      <c r="W4820">
        <v>379000</v>
      </c>
      <c r="X4820">
        <v>1929</v>
      </c>
      <c r="Y4820">
        <v>28</v>
      </c>
      <c r="Z4820">
        <v>6.3</v>
      </c>
      <c r="AA4820">
        <v>1.37</v>
      </c>
      <c r="AB4820">
        <v>167</v>
      </c>
    </row>
    <row r="4821" spans="1:28" hidden="1" x14ac:dyDescent="0.25">
      <c r="A4821" t="s">
        <v>28</v>
      </c>
      <c r="B4821" t="s">
        <v>78</v>
      </c>
      <c r="C4821">
        <v>304</v>
      </c>
      <c r="D4821">
        <v>96</v>
      </c>
      <c r="E4821">
        <v>0</v>
      </c>
      <c r="F4821">
        <v>58</v>
      </c>
      <c r="G4821" t="s">
        <v>22950</v>
      </c>
      <c r="H4821">
        <v>634</v>
      </c>
      <c r="J4821" t="s">
        <v>7405</v>
      </c>
      <c r="K4821" t="s">
        <v>14827</v>
      </c>
      <c r="L4821" t="s">
        <v>22951</v>
      </c>
      <c r="M4821">
        <v>141219</v>
      </c>
      <c r="N4821">
        <v>813</v>
      </c>
      <c r="O4821" t="s">
        <v>12264</v>
      </c>
      <c r="P4821">
        <v>0</v>
      </c>
      <c r="Q4821" t="s">
        <v>22952</v>
      </c>
      <c r="R4821" t="s">
        <v>22953</v>
      </c>
      <c r="S4821">
        <v>740</v>
      </c>
      <c r="T4821" t="s">
        <v>37</v>
      </c>
      <c r="U4821" t="s">
        <v>38</v>
      </c>
      <c r="V4821" t="s">
        <v>6722</v>
      </c>
      <c r="W4821">
        <v>375000</v>
      </c>
      <c r="X4821">
        <v>1981</v>
      </c>
      <c r="Y4821">
        <v>66</v>
      </c>
      <c r="Z4821">
        <v>7.6</v>
      </c>
      <c r="AA4821">
        <v>1.37</v>
      </c>
      <c r="AB4821">
        <v>12000</v>
      </c>
    </row>
    <row r="4822" spans="1:28" hidden="1" x14ac:dyDescent="0.25">
      <c r="A4822" t="s">
        <v>28</v>
      </c>
      <c r="B4822" t="s">
        <v>22954</v>
      </c>
      <c r="C4822">
        <v>279</v>
      </c>
      <c r="D4822">
        <v>89</v>
      </c>
      <c r="E4822">
        <v>33</v>
      </c>
      <c r="F4822">
        <v>118</v>
      </c>
      <c r="G4822" t="s">
        <v>22955</v>
      </c>
      <c r="H4822">
        <v>470</v>
      </c>
      <c r="I4822">
        <v>12843</v>
      </c>
      <c r="J4822" t="s">
        <v>5543</v>
      </c>
      <c r="K4822" t="s">
        <v>22956</v>
      </c>
      <c r="L4822" t="s">
        <v>22957</v>
      </c>
      <c r="M4822">
        <v>27297</v>
      </c>
      <c r="N4822">
        <v>1233</v>
      </c>
      <c r="O4822" t="s">
        <v>22958</v>
      </c>
      <c r="P4822">
        <v>0</v>
      </c>
      <c r="Q4822" t="s">
        <v>22959</v>
      </c>
      <c r="R4822" t="s">
        <v>22960</v>
      </c>
      <c r="S4822">
        <v>131</v>
      </c>
      <c r="T4822" t="s">
        <v>37</v>
      </c>
      <c r="U4822" t="s">
        <v>1464</v>
      </c>
      <c r="V4822" t="s">
        <v>4829</v>
      </c>
      <c r="W4822">
        <v>6000000</v>
      </c>
      <c r="X4822">
        <v>2012</v>
      </c>
      <c r="Y4822">
        <v>378</v>
      </c>
      <c r="Z4822">
        <v>6.1</v>
      </c>
      <c r="AA4822">
        <v>2.35</v>
      </c>
      <c r="AB4822">
        <v>0</v>
      </c>
    </row>
    <row r="4823" spans="1:28" hidden="1" x14ac:dyDescent="0.25">
      <c r="A4823" t="s">
        <v>28</v>
      </c>
      <c r="B4823" t="s">
        <v>22961</v>
      </c>
      <c r="C4823">
        <v>23</v>
      </c>
      <c r="D4823">
        <v>84</v>
      </c>
      <c r="E4823">
        <v>0</v>
      </c>
      <c r="H4823">
        <v>3</v>
      </c>
      <c r="I4823">
        <v>34151</v>
      </c>
      <c r="J4823" t="s">
        <v>20326</v>
      </c>
      <c r="K4823" t="s">
        <v>22962</v>
      </c>
      <c r="L4823" t="s">
        <v>22963</v>
      </c>
      <c r="M4823">
        <v>186</v>
      </c>
      <c r="N4823">
        <v>3</v>
      </c>
      <c r="P4823">
        <v>0</v>
      </c>
      <c r="R4823" t="s">
        <v>22964</v>
      </c>
      <c r="S4823">
        <v>3</v>
      </c>
      <c r="T4823" t="s">
        <v>11689</v>
      </c>
      <c r="U4823" t="s">
        <v>20301</v>
      </c>
      <c r="W4823">
        <v>450000</v>
      </c>
      <c r="X4823">
        <v>2015</v>
      </c>
      <c r="Z4823">
        <v>7.2</v>
      </c>
      <c r="AA4823">
        <v>1.78</v>
      </c>
      <c r="AB4823">
        <v>111</v>
      </c>
    </row>
    <row r="4824" spans="1:28" hidden="1" x14ac:dyDescent="0.25">
      <c r="A4824" t="s">
        <v>28</v>
      </c>
      <c r="B4824" t="s">
        <v>22965</v>
      </c>
      <c r="C4824">
        <v>110</v>
      </c>
      <c r="D4824">
        <v>88</v>
      </c>
      <c r="E4824">
        <v>30</v>
      </c>
      <c r="F4824">
        <v>0</v>
      </c>
      <c r="G4824" t="s">
        <v>22966</v>
      </c>
      <c r="H4824">
        <v>15</v>
      </c>
      <c r="I4824">
        <v>1523883</v>
      </c>
      <c r="J4824" t="s">
        <v>16527</v>
      </c>
      <c r="K4824" t="s">
        <v>22967</v>
      </c>
      <c r="L4824" t="s">
        <v>22968</v>
      </c>
      <c r="M4824">
        <v>9037</v>
      </c>
      <c r="N4824">
        <v>15</v>
      </c>
      <c r="O4824" t="s">
        <v>22969</v>
      </c>
      <c r="P4824">
        <v>1</v>
      </c>
      <c r="Q4824" t="s">
        <v>22970</v>
      </c>
      <c r="R4824" t="s">
        <v>22971</v>
      </c>
      <c r="S4824">
        <v>70</v>
      </c>
      <c r="T4824" t="s">
        <v>37</v>
      </c>
      <c r="U4824" t="s">
        <v>38</v>
      </c>
      <c r="V4824" t="s">
        <v>584</v>
      </c>
      <c r="W4824">
        <v>1750211</v>
      </c>
      <c r="X4824">
        <v>2005</v>
      </c>
      <c r="Y4824">
        <v>0</v>
      </c>
      <c r="Z4824">
        <v>7.8</v>
      </c>
      <c r="AA4824">
        <v>1.85</v>
      </c>
      <c r="AB4824">
        <v>0</v>
      </c>
    </row>
    <row r="4825" spans="1:28" hidden="1" x14ac:dyDescent="0.25">
      <c r="A4825" t="s">
        <v>28</v>
      </c>
      <c r="B4825" t="s">
        <v>22972</v>
      </c>
      <c r="C4825">
        <v>40</v>
      </c>
      <c r="D4825">
        <v>90</v>
      </c>
      <c r="E4825">
        <v>44</v>
      </c>
      <c r="F4825">
        <v>93</v>
      </c>
      <c r="G4825" t="s">
        <v>16173</v>
      </c>
      <c r="H4825">
        <v>615</v>
      </c>
      <c r="I4825">
        <v>4000000</v>
      </c>
      <c r="J4825" t="s">
        <v>776</v>
      </c>
      <c r="K4825" t="s">
        <v>18096</v>
      </c>
      <c r="L4825" t="s">
        <v>22973</v>
      </c>
      <c r="M4825">
        <v>6046</v>
      </c>
      <c r="N4825">
        <v>872</v>
      </c>
      <c r="O4825" t="s">
        <v>22974</v>
      </c>
      <c r="P4825">
        <v>0</v>
      </c>
      <c r="Q4825" t="s">
        <v>22975</v>
      </c>
      <c r="R4825" t="s">
        <v>22976</v>
      </c>
      <c r="S4825">
        <v>46</v>
      </c>
      <c r="T4825" t="s">
        <v>37</v>
      </c>
      <c r="U4825" t="s">
        <v>38</v>
      </c>
      <c r="V4825" t="s">
        <v>584</v>
      </c>
      <c r="W4825">
        <v>350000</v>
      </c>
      <c r="X4825">
        <v>1987</v>
      </c>
      <c r="Y4825">
        <v>96</v>
      </c>
      <c r="Z4825">
        <v>4.7</v>
      </c>
      <c r="AA4825">
        <v>1.85</v>
      </c>
      <c r="AB4825">
        <v>583</v>
      </c>
    </row>
    <row r="4826" spans="1:28" hidden="1" x14ac:dyDescent="0.25">
      <c r="A4826" t="s">
        <v>28</v>
      </c>
      <c r="B4826" t="s">
        <v>22977</v>
      </c>
      <c r="C4826">
        <v>45</v>
      </c>
      <c r="D4826">
        <v>90</v>
      </c>
      <c r="E4826">
        <v>0</v>
      </c>
      <c r="F4826">
        <v>0</v>
      </c>
      <c r="G4826" t="s">
        <v>22978</v>
      </c>
      <c r="H4826">
        <v>0</v>
      </c>
      <c r="I4826">
        <v>84689</v>
      </c>
      <c r="J4826" t="s">
        <v>67</v>
      </c>
      <c r="K4826" t="s">
        <v>22979</v>
      </c>
      <c r="L4826" t="s">
        <v>22980</v>
      </c>
      <c r="M4826">
        <v>695</v>
      </c>
      <c r="N4826">
        <v>0</v>
      </c>
      <c r="O4826" t="s">
        <v>22981</v>
      </c>
      <c r="P4826">
        <v>2</v>
      </c>
      <c r="Q4826" t="s">
        <v>22982</v>
      </c>
      <c r="R4826" t="s">
        <v>22983</v>
      </c>
      <c r="S4826">
        <v>16</v>
      </c>
      <c r="T4826" t="s">
        <v>37</v>
      </c>
      <c r="U4826" t="s">
        <v>766</v>
      </c>
      <c r="V4826" t="s">
        <v>5612</v>
      </c>
      <c r="X4826">
        <v>2005</v>
      </c>
      <c r="Y4826">
        <v>0</v>
      </c>
      <c r="Z4826">
        <v>7.5</v>
      </c>
      <c r="AB4826">
        <v>70</v>
      </c>
    </row>
    <row r="4827" spans="1:28" hidden="1" x14ac:dyDescent="0.25">
      <c r="A4827" t="s">
        <v>28</v>
      </c>
      <c r="C4827">
        <v>23</v>
      </c>
      <c r="D4827">
        <v>43</v>
      </c>
      <c r="F4827">
        <v>576</v>
      </c>
      <c r="G4827" t="s">
        <v>22984</v>
      </c>
      <c r="H4827">
        <v>2000</v>
      </c>
      <c r="J4827" t="s">
        <v>570</v>
      </c>
      <c r="K4827" t="s">
        <v>4053</v>
      </c>
      <c r="L4827" t="s">
        <v>22985</v>
      </c>
      <c r="M4827">
        <v>72017</v>
      </c>
      <c r="N4827">
        <v>5052</v>
      </c>
      <c r="O4827" t="s">
        <v>8921</v>
      </c>
      <c r="P4827">
        <v>6</v>
      </c>
      <c r="Q4827" t="s">
        <v>22986</v>
      </c>
      <c r="R4827" t="s">
        <v>22987</v>
      </c>
      <c r="S4827">
        <v>323</v>
      </c>
      <c r="T4827" t="s">
        <v>37</v>
      </c>
      <c r="U4827" t="s">
        <v>38</v>
      </c>
      <c r="V4827" t="s">
        <v>1125</v>
      </c>
      <c r="Y4827">
        <v>821</v>
      </c>
      <c r="Z4827">
        <v>6.7</v>
      </c>
      <c r="AA4827">
        <v>16</v>
      </c>
      <c r="AB4827">
        <v>17000</v>
      </c>
    </row>
    <row r="4828" spans="1:28" hidden="1" x14ac:dyDescent="0.25">
      <c r="A4828" t="s">
        <v>28</v>
      </c>
      <c r="B4828" t="s">
        <v>22988</v>
      </c>
      <c r="C4828">
        <v>4</v>
      </c>
      <c r="D4828">
        <v>98</v>
      </c>
      <c r="E4828">
        <v>0</v>
      </c>
      <c r="F4828">
        <v>0</v>
      </c>
      <c r="G4828" t="s">
        <v>22989</v>
      </c>
      <c r="H4828">
        <v>196</v>
      </c>
      <c r="J4828" t="s">
        <v>14730</v>
      </c>
      <c r="K4828" t="s">
        <v>22990</v>
      </c>
      <c r="L4828" t="s">
        <v>22991</v>
      </c>
      <c r="M4828">
        <v>209</v>
      </c>
      <c r="N4828">
        <v>199</v>
      </c>
      <c r="O4828" t="s">
        <v>22992</v>
      </c>
      <c r="P4828">
        <v>2</v>
      </c>
      <c r="Q4828" t="s">
        <v>22993</v>
      </c>
      <c r="R4828" t="s">
        <v>22994</v>
      </c>
      <c r="S4828">
        <v>8</v>
      </c>
      <c r="T4828" t="s">
        <v>37</v>
      </c>
      <c r="U4828" t="s">
        <v>38</v>
      </c>
      <c r="W4828">
        <v>350000</v>
      </c>
      <c r="X4828">
        <v>2015</v>
      </c>
      <c r="Y4828">
        <v>3</v>
      </c>
      <c r="Z4828">
        <v>3.4</v>
      </c>
      <c r="AA4828">
        <v>2.35</v>
      </c>
      <c r="AB4828">
        <v>240</v>
      </c>
    </row>
    <row r="4829" spans="1:28" hidden="1" x14ac:dyDescent="0.25">
      <c r="A4829" t="s">
        <v>28</v>
      </c>
      <c r="B4829" t="s">
        <v>5366</v>
      </c>
      <c r="C4829">
        <v>318</v>
      </c>
      <c r="D4829">
        <v>101</v>
      </c>
      <c r="E4829">
        <v>0</v>
      </c>
      <c r="F4829">
        <v>598</v>
      </c>
      <c r="G4829" t="s">
        <v>10178</v>
      </c>
      <c r="H4829">
        <v>2000</v>
      </c>
      <c r="I4829">
        <v>47000000</v>
      </c>
      <c r="J4829" t="s">
        <v>5543</v>
      </c>
      <c r="K4829" t="s">
        <v>1733</v>
      </c>
      <c r="L4829" t="s">
        <v>12169</v>
      </c>
      <c r="M4829">
        <v>157863</v>
      </c>
      <c r="N4829">
        <v>4400</v>
      </c>
      <c r="O4829" t="s">
        <v>5544</v>
      </c>
      <c r="P4829">
        <v>0</v>
      </c>
      <c r="Q4829" t="s">
        <v>12170</v>
      </c>
      <c r="R4829" t="s">
        <v>12171</v>
      </c>
      <c r="S4829">
        <v>1191</v>
      </c>
      <c r="T4829" t="s">
        <v>37</v>
      </c>
      <c r="U4829" t="s">
        <v>38</v>
      </c>
      <c r="V4829" t="s">
        <v>584</v>
      </c>
      <c r="W4829">
        <v>300000</v>
      </c>
      <c r="X4829">
        <v>1978</v>
      </c>
      <c r="Y4829">
        <v>742</v>
      </c>
      <c r="Z4829">
        <v>7.9</v>
      </c>
      <c r="AA4829">
        <v>2.35</v>
      </c>
      <c r="AB4829">
        <v>12000</v>
      </c>
    </row>
    <row r="4830" spans="1:28" hidden="1" x14ac:dyDescent="0.25">
      <c r="A4830" t="s">
        <v>746</v>
      </c>
      <c r="B4830" t="s">
        <v>10144</v>
      </c>
      <c r="C4830">
        <v>177</v>
      </c>
      <c r="D4830">
        <v>96</v>
      </c>
      <c r="E4830">
        <v>0</v>
      </c>
      <c r="F4830">
        <v>253</v>
      </c>
      <c r="G4830" t="s">
        <v>14006</v>
      </c>
      <c r="H4830">
        <v>359</v>
      </c>
      <c r="J4830" t="s">
        <v>1934</v>
      </c>
      <c r="K4830" t="s">
        <v>12388</v>
      </c>
      <c r="L4830" t="s">
        <v>22995</v>
      </c>
      <c r="M4830">
        <v>447785</v>
      </c>
      <c r="N4830">
        <v>1433</v>
      </c>
      <c r="O4830" t="s">
        <v>1779</v>
      </c>
      <c r="P4830">
        <v>1</v>
      </c>
      <c r="Q4830" t="s">
        <v>22996</v>
      </c>
      <c r="R4830" t="s">
        <v>22997</v>
      </c>
      <c r="S4830">
        <v>888</v>
      </c>
      <c r="T4830" t="s">
        <v>37</v>
      </c>
      <c r="U4830" t="s">
        <v>38</v>
      </c>
      <c r="V4830" t="s">
        <v>4829</v>
      </c>
      <c r="W4830">
        <v>350000</v>
      </c>
      <c r="X4830">
        <v>1957</v>
      </c>
      <c r="Y4830">
        <v>259</v>
      </c>
      <c r="Z4830">
        <v>8.9</v>
      </c>
      <c r="AA4830">
        <v>1.66</v>
      </c>
      <c r="AB4830">
        <v>40000</v>
      </c>
    </row>
    <row r="4831" spans="1:28" hidden="1" x14ac:dyDescent="0.25">
      <c r="A4831" t="s">
        <v>28</v>
      </c>
      <c r="B4831" t="s">
        <v>22998</v>
      </c>
      <c r="C4831">
        <v>51</v>
      </c>
      <c r="D4831">
        <v>83</v>
      </c>
      <c r="E4831">
        <v>3</v>
      </c>
      <c r="F4831">
        <v>258</v>
      </c>
      <c r="G4831" t="s">
        <v>3388</v>
      </c>
      <c r="H4831">
        <v>812</v>
      </c>
      <c r="I4831">
        <v>246574</v>
      </c>
      <c r="J4831" t="s">
        <v>22999</v>
      </c>
      <c r="K4831" t="s">
        <v>3865</v>
      </c>
      <c r="L4831" t="s">
        <v>23000</v>
      </c>
      <c r="M4831">
        <v>1272</v>
      </c>
      <c r="N4831">
        <v>1370</v>
      </c>
      <c r="O4831" t="s">
        <v>12561</v>
      </c>
      <c r="P4831">
        <v>0</v>
      </c>
      <c r="Q4831" t="s">
        <v>23001</v>
      </c>
      <c r="R4831" t="s">
        <v>23002</v>
      </c>
      <c r="S4831">
        <v>15</v>
      </c>
      <c r="T4831" t="s">
        <v>37</v>
      </c>
      <c r="U4831" t="s">
        <v>38</v>
      </c>
      <c r="X4831">
        <v>2009</v>
      </c>
      <c r="Y4831">
        <v>277</v>
      </c>
      <c r="Z4831">
        <v>6.9</v>
      </c>
      <c r="AA4831">
        <v>1.85</v>
      </c>
      <c r="AB4831">
        <v>675</v>
      </c>
    </row>
    <row r="4832" spans="1:28" hidden="1" x14ac:dyDescent="0.25">
      <c r="A4832" t="s">
        <v>746</v>
      </c>
      <c r="B4832" t="s">
        <v>19167</v>
      </c>
      <c r="C4832">
        <v>124</v>
      </c>
      <c r="D4832">
        <v>65</v>
      </c>
      <c r="E4832">
        <v>964</v>
      </c>
      <c r="F4832">
        <v>21</v>
      </c>
      <c r="G4832" t="s">
        <v>23003</v>
      </c>
      <c r="H4832">
        <v>380</v>
      </c>
      <c r="J4832" t="s">
        <v>1680</v>
      </c>
      <c r="K4832" t="s">
        <v>20191</v>
      </c>
      <c r="L4832" t="s">
        <v>23004</v>
      </c>
      <c r="M4832">
        <v>64888</v>
      </c>
      <c r="N4832">
        <v>540</v>
      </c>
      <c r="O4832" t="s">
        <v>23005</v>
      </c>
      <c r="P4832">
        <v>1</v>
      </c>
      <c r="Q4832" t="s">
        <v>23006</v>
      </c>
      <c r="R4832" t="s">
        <v>23007</v>
      </c>
      <c r="S4832">
        <v>235</v>
      </c>
      <c r="T4832" t="s">
        <v>37</v>
      </c>
      <c r="U4832" t="s">
        <v>38</v>
      </c>
      <c r="V4832" t="s">
        <v>5612</v>
      </c>
      <c r="W4832">
        <v>325000</v>
      </c>
      <c r="X4832">
        <v>1934</v>
      </c>
      <c r="Y4832">
        <v>114</v>
      </c>
      <c r="Z4832">
        <v>8.1999999999999993</v>
      </c>
      <c r="AA4832">
        <v>1.37</v>
      </c>
      <c r="AB4832">
        <v>0</v>
      </c>
    </row>
    <row r="4833" spans="1:28" hidden="1" x14ac:dyDescent="0.25">
      <c r="A4833" t="s">
        <v>28</v>
      </c>
      <c r="B4833" t="s">
        <v>23008</v>
      </c>
      <c r="C4833">
        <v>211</v>
      </c>
      <c r="D4833">
        <v>94</v>
      </c>
      <c r="E4833">
        <v>252</v>
      </c>
      <c r="F4833">
        <v>14</v>
      </c>
      <c r="G4833" t="s">
        <v>23009</v>
      </c>
      <c r="H4833">
        <v>47</v>
      </c>
      <c r="I4833">
        <v>110197</v>
      </c>
      <c r="J4833" t="s">
        <v>4074</v>
      </c>
      <c r="K4833" t="s">
        <v>23010</v>
      </c>
      <c r="L4833" t="s">
        <v>23011</v>
      </c>
      <c r="M4833">
        <v>44864</v>
      </c>
      <c r="N4833">
        <v>126</v>
      </c>
      <c r="O4833" t="s">
        <v>23012</v>
      </c>
      <c r="P4833">
        <v>0</v>
      </c>
      <c r="Q4833" t="s">
        <v>23013</v>
      </c>
      <c r="R4833" t="s">
        <v>23014</v>
      </c>
      <c r="S4833">
        <v>170</v>
      </c>
      <c r="T4833" t="s">
        <v>23015</v>
      </c>
      <c r="U4833" t="s">
        <v>12003</v>
      </c>
      <c r="V4833" t="s">
        <v>5612</v>
      </c>
      <c r="X4833">
        <v>2009</v>
      </c>
      <c r="Y4833">
        <v>37</v>
      </c>
      <c r="Z4833">
        <v>7.3</v>
      </c>
      <c r="AA4833">
        <v>2.35</v>
      </c>
      <c r="AB4833">
        <v>13000</v>
      </c>
    </row>
    <row r="4834" spans="1:28" hidden="1" x14ac:dyDescent="0.25">
      <c r="A4834" t="s">
        <v>28</v>
      </c>
      <c r="B4834" t="s">
        <v>23016</v>
      </c>
      <c r="C4834">
        <v>26</v>
      </c>
      <c r="D4834">
        <v>112</v>
      </c>
      <c r="E4834">
        <v>2</v>
      </c>
      <c r="F4834">
        <v>321</v>
      </c>
      <c r="G4834" t="s">
        <v>11310</v>
      </c>
      <c r="H4834">
        <v>786</v>
      </c>
      <c r="I4834">
        <v>7707563</v>
      </c>
      <c r="J4834" t="s">
        <v>21603</v>
      </c>
      <c r="K4834" t="s">
        <v>23017</v>
      </c>
      <c r="L4834" t="s">
        <v>23018</v>
      </c>
      <c r="M4834">
        <v>7687</v>
      </c>
      <c r="N4834">
        <v>2638</v>
      </c>
      <c r="O4834" t="s">
        <v>23019</v>
      </c>
      <c r="P4834">
        <v>0</v>
      </c>
      <c r="Q4834" t="s">
        <v>23020</v>
      </c>
      <c r="R4834" t="s">
        <v>23021</v>
      </c>
      <c r="S4834">
        <v>32</v>
      </c>
      <c r="T4834" t="s">
        <v>37</v>
      </c>
      <c r="U4834" t="s">
        <v>38</v>
      </c>
      <c r="V4834" t="s">
        <v>584</v>
      </c>
      <c r="X4834">
        <v>2003</v>
      </c>
      <c r="Y4834">
        <v>633</v>
      </c>
      <c r="Z4834">
        <v>8</v>
      </c>
      <c r="AA4834">
        <v>1.85</v>
      </c>
      <c r="AB4834">
        <v>0</v>
      </c>
    </row>
    <row r="4835" spans="1:28" hidden="1" x14ac:dyDescent="0.25">
      <c r="A4835" t="s">
        <v>28</v>
      </c>
      <c r="B4835" t="s">
        <v>8564</v>
      </c>
      <c r="C4835">
        <v>64</v>
      </c>
      <c r="D4835">
        <v>102</v>
      </c>
      <c r="E4835">
        <v>149</v>
      </c>
      <c r="F4835">
        <v>276</v>
      </c>
      <c r="G4835" t="s">
        <v>15726</v>
      </c>
      <c r="H4835">
        <v>409</v>
      </c>
      <c r="I4835">
        <v>1281176</v>
      </c>
      <c r="J4835" t="s">
        <v>2526</v>
      </c>
      <c r="K4835" t="s">
        <v>10652</v>
      </c>
      <c r="L4835" t="s">
        <v>23022</v>
      </c>
      <c r="M4835">
        <v>2932</v>
      </c>
      <c r="N4835">
        <v>1986</v>
      </c>
      <c r="O4835" t="s">
        <v>13358</v>
      </c>
      <c r="P4835">
        <v>1</v>
      </c>
      <c r="Q4835" t="s">
        <v>23023</v>
      </c>
      <c r="R4835" t="s">
        <v>23024</v>
      </c>
      <c r="S4835">
        <v>73</v>
      </c>
      <c r="T4835" t="s">
        <v>37</v>
      </c>
      <c r="U4835" t="s">
        <v>38</v>
      </c>
      <c r="V4835" t="s">
        <v>39</v>
      </c>
      <c r="W4835">
        <v>312000</v>
      </c>
      <c r="X4835">
        <v>1999</v>
      </c>
      <c r="Y4835">
        <v>277</v>
      </c>
      <c r="Z4835">
        <v>6.7</v>
      </c>
      <c r="AA4835">
        <v>1.85</v>
      </c>
      <c r="AB4835">
        <v>121</v>
      </c>
    </row>
    <row r="4836" spans="1:28" hidden="1" x14ac:dyDescent="0.25">
      <c r="A4836" t="s">
        <v>28</v>
      </c>
      <c r="B4836" t="s">
        <v>23025</v>
      </c>
      <c r="C4836">
        <v>56</v>
      </c>
      <c r="D4836">
        <v>98</v>
      </c>
      <c r="E4836">
        <v>10</v>
      </c>
      <c r="F4836">
        <v>912</v>
      </c>
      <c r="G4836" t="s">
        <v>2864</v>
      </c>
      <c r="H4836">
        <v>10000</v>
      </c>
      <c r="I4836">
        <v>16115878</v>
      </c>
      <c r="J4836" t="s">
        <v>23026</v>
      </c>
      <c r="K4836" t="s">
        <v>2823</v>
      </c>
      <c r="L4836" t="s">
        <v>23027</v>
      </c>
      <c r="M4836">
        <v>24438</v>
      </c>
      <c r="N4836">
        <v>13433</v>
      </c>
      <c r="O4836" t="s">
        <v>2665</v>
      </c>
      <c r="P4836">
        <v>0</v>
      </c>
      <c r="Q4836" t="s">
        <v>23028</v>
      </c>
      <c r="R4836" t="s">
        <v>23029</v>
      </c>
      <c r="S4836">
        <v>194</v>
      </c>
      <c r="T4836" t="s">
        <v>37</v>
      </c>
      <c r="U4836" t="s">
        <v>38</v>
      </c>
      <c r="V4836" t="s">
        <v>584</v>
      </c>
      <c r="W4836">
        <v>8000000</v>
      </c>
      <c r="X4836">
        <v>1995</v>
      </c>
      <c r="Y4836">
        <v>1000</v>
      </c>
      <c r="Z4836">
        <v>6.6</v>
      </c>
      <c r="AA4836">
        <v>2.35</v>
      </c>
      <c r="AB4836">
        <v>0</v>
      </c>
    </row>
    <row r="4837" spans="1:28" hidden="1" x14ac:dyDescent="0.25">
      <c r="A4837" t="s">
        <v>28</v>
      </c>
      <c r="B4837" t="s">
        <v>17300</v>
      </c>
      <c r="C4837">
        <v>29</v>
      </c>
      <c r="D4837">
        <v>91</v>
      </c>
      <c r="E4837">
        <v>82</v>
      </c>
      <c r="F4837">
        <v>8</v>
      </c>
      <c r="G4837" t="s">
        <v>18193</v>
      </c>
      <c r="H4837">
        <v>75</v>
      </c>
      <c r="I4837">
        <v>1652472</v>
      </c>
      <c r="J4837" t="s">
        <v>1680</v>
      </c>
      <c r="K4837" t="s">
        <v>23030</v>
      </c>
      <c r="L4837" t="s">
        <v>23031</v>
      </c>
      <c r="M4837">
        <v>2843</v>
      </c>
      <c r="N4837">
        <v>102</v>
      </c>
      <c r="O4837" t="s">
        <v>23032</v>
      </c>
      <c r="P4837">
        <v>7</v>
      </c>
      <c r="Q4837" t="s">
        <v>23033</v>
      </c>
      <c r="R4837" t="s">
        <v>23034</v>
      </c>
      <c r="S4837">
        <v>25</v>
      </c>
      <c r="T4837" t="s">
        <v>1463</v>
      </c>
      <c r="U4837" t="s">
        <v>1464</v>
      </c>
      <c r="V4837" t="s">
        <v>584</v>
      </c>
      <c r="W4837">
        <v>300000</v>
      </c>
      <c r="X4837">
        <v>1996</v>
      </c>
      <c r="Y4837">
        <v>9</v>
      </c>
      <c r="Z4837">
        <v>6.9</v>
      </c>
      <c r="AA4837">
        <v>1.66</v>
      </c>
      <c r="AB4837">
        <v>166</v>
      </c>
    </row>
    <row r="4838" spans="1:28" hidden="1" x14ac:dyDescent="0.25">
      <c r="A4838" t="s">
        <v>28</v>
      </c>
      <c r="B4838" t="s">
        <v>6495</v>
      </c>
      <c r="C4838">
        <v>131</v>
      </c>
      <c r="D4838">
        <v>80</v>
      </c>
      <c r="E4838">
        <v>54</v>
      </c>
      <c r="F4838">
        <v>543</v>
      </c>
      <c r="G4838" t="s">
        <v>2112</v>
      </c>
      <c r="H4838">
        <v>1000</v>
      </c>
      <c r="I4838">
        <v>2360184</v>
      </c>
      <c r="J4838" t="s">
        <v>2526</v>
      </c>
      <c r="K4838" t="s">
        <v>429</v>
      </c>
      <c r="L4838" t="s">
        <v>23035</v>
      </c>
      <c r="M4838">
        <v>18035</v>
      </c>
      <c r="N4838">
        <v>3010</v>
      </c>
      <c r="O4838" t="s">
        <v>8335</v>
      </c>
      <c r="P4838">
        <v>3</v>
      </c>
      <c r="Q4838" t="s">
        <v>23036</v>
      </c>
      <c r="R4838" t="s">
        <v>23037</v>
      </c>
      <c r="S4838">
        <v>177</v>
      </c>
      <c r="T4838" t="s">
        <v>37</v>
      </c>
      <c r="U4838" t="s">
        <v>38</v>
      </c>
      <c r="V4838" t="s">
        <v>39</v>
      </c>
      <c r="W4838">
        <v>300000</v>
      </c>
      <c r="X4838">
        <v>2003</v>
      </c>
      <c r="Y4838">
        <v>806</v>
      </c>
      <c r="Z4838">
        <v>7.1</v>
      </c>
      <c r="AA4838">
        <v>1.85</v>
      </c>
      <c r="AB4838">
        <v>0</v>
      </c>
    </row>
    <row r="4839" spans="1:28" hidden="1" x14ac:dyDescent="0.25">
      <c r="A4839" t="s">
        <v>28</v>
      </c>
      <c r="B4839" t="s">
        <v>23038</v>
      </c>
      <c r="C4839">
        <v>4</v>
      </c>
      <c r="D4839">
        <v>114</v>
      </c>
      <c r="E4839">
        <v>7</v>
      </c>
      <c r="F4839">
        <v>2</v>
      </c>
      <c r="G4839" t="s">
        <v>23039</v>
      </c>
      <c r="H4839">
        <v>19</v>
      </c>
      <c r="J4839" t="s">
        <v>3408</v>
      </c>
      <c r="K4839" t="s">
        <v>23040</v>
      </c>
      <c r="L4839" t="s">
        <v>23041</v>
      </c>
      <c r="M4839">
        <v>270</v>
      </c>
      <c r="N4839">
        <v>37</v>
      </c>
      <c r="O4839" t="s">
        <v>23042</v>
      </c>
      <c r="P4839">
        <v>0</v>
      </c>
      <c r="Q4839" t="s">
        <v>23043</v>
      </c>
      <c r="R4839" t="s">
        <v>23044</v>
      </c>
      <c r="S4839">
        <v>7</v>
      </c>
      <c r="T4839" t="s">
        <v>37</v>
      </c>
      <c r="U4839" t="s">
        <v>56</v>
      </c>
      <c r="X4839">
        <v>1998</v>
      </c>
      <c r="Y4839">
        <v>16</v>
      </c>
      <c r="Z4839">
        <v>5.6</v>
      </c>
      <c r="AA4839">
        <v>1.33</v>
      </c>
      <c r="AB4839">
        <v>29</v>
      </c>
    </row>
    <row r="4840" spans="1:28" hidden="1" x14ac:dyDescent="0.25">
      <c r="A4840" t="s">
        <v>28</v>
      </c>
      <c r="B4840" t="s">
        <v>20332</v>
      </c>
      <c r="C4840">
        <v>88</v>
      </c>
      <c r="D4840">
        <v>76</v>
      </c>
      <c r="E4840">
        <v>129</v>
      </c>
      <c r="F4840">
        <v>26</v>
      </c>
      <c r="G4840" t="s">
        <v>23045</v>
      </c>
      <c r="H4840">
        <v>52</v>
      </c>
      <c r="I4840">
        <v>255352</v>
      </c>
      <c r="J4840" t="s">
        <v>3408</v>
      </c>
      <c r="K4840" t="s">
        <v>23046</v>
      </c>
      <c r="L4840" t="s">
        <v>23047</v>
      </c>
      <c r="M4840">
        <v>4423</v>
      </c>
      <c r="N4840">
        <v>132</v>
      </c>
      <c r="O4840" t="s">
        <v>23048</v>
      </c>
      <c r="P4840">
        <v>2</v>
      </c>
      <c r="Q4840" t="s">
        <v>23049</v>
      </c>
      <c r="R4840" t="s">
        <v>23050</v>
      </c>
      <c r="S4840">
        <v>57</v>
      </c>
      <c r="T4840" t="s">
        <v>37</v>
      </c>
      <c r="U4840" t="s">
        <v>38</v>
      </c>
      <c r="V4840" t="s">
        <v>5612</v>
      </c>
      <c r="W4840">
        <v>300000</v>
      </c>
      <c r="X4840">
        <v>2006</v>
      </c>
      <c r="Y4840">
        <v>44</v>
      </c>
      <c r="Z4840">
        <v>6.7</v>
      </c>
      <c r="AA4840">
        <v>1.66</v>
      </c>
      <c r="AB4840">
        <v>594</v>
      </c>
    </row>
    <row r="4841" spans="1:28" hidden="1" x14ac:dyDescent="0.25">
      <c r="A4841" t="s">
        <v>28</v>
      </c>
      <c r="B4841" t="s">
        <v>20332</v>
      </c>
      <c r="C4841">
        <v>189</v>
      </c>
      <c r="D4841">
        <v>80</v>
      </c>
      <c r="E4841">
        <v>129</v>
      </c>
      <c r="F4841">
        <v>26</v>
      </c>
      <c r="G4841" t="s">
        <v>23045</v>
      </c>
      <c r="H4841">
        <v>375</v>
      </c>
      <c r="I4841">
        <v>856942</v>
      </c>
      <c r="J4841" t="s">
        <v>3408</v>
      </c>
      <c r="K4841" t="s">
        <v>19586</v>
      </c>
      <c r="L4841" t="s">
        <v>23051</v>
      </c>
      <c r="M4841">
        <v>12241</v>
      </c>
      <c r="N4841">
        <v>460</v>
      </c>
      <c r="O4841" t="s">
        <v>23048</v>
      </c>
      <c r="P4841">
        <v>1</v>
      </c>
      <c r="Q4841" t="s">
        <v>23052</v>
      </c>
      <c r="R4841" t="s">
        <v>23053</v>
      </c>
      <c r="S4841">
        <v>112</v>
      </c>
      <c r="T4841" t="s">
        <v>37</v>
      </c>
      <c r="U4841" t="s">
        <v>38</v>
      </c>
      <c r="V4841" t="s">
        <v>584</v>
      </c>
      <c r="W4841">
        <v>200000</v>
      </c>
      <c r="X4841">
        <v>2008</v>
      </c>
      <c r="Y4841">
        <v>44</v>
      </c>
      <c r="Z4841">
        <v>7.1</v>
      </c>
      <c r="AA4841">
        <v>1.85</v>
      </c>
      <c r="AB4841">
        <v>0</v>
      </c>
    </row>
    <row r="4842" spans="1:28" hidden="1" x14ac:dyDescent="0.25">
      <c r="A4842" t="s">
        <v>28</v>
      </c>
      <c r="B4842" t="s">
        <v>23054</v>
      </c>
      <c r="C4842">
        <v>20</v>
      </c>
      <c r="D4842">
        <v>88</v>
      </c>
      <c r="E4842">
        <v>5</v>
      </c>
      <c r="F4842">
        <v>301</v>
      </c>
      <c r="G4842" t="s">
        <v>17352</v>
      </c>
      <c r="H4842">
        <v>795</v>
      </c>
      <c r="J4842" t="s">
        <v>3408</v>
      </c>
      <c r="K4842" t="s">
        <v>9401</v>
      </c>
      <c r="L4842" t="s">
        <v>23055</v>
      </c>
      <c r="M4842">
        <v>554</v>
      </c>
      <c r="N4842">
        <v>1884</v>
      </c>
      <c r="O4842" t="s">
        <v>14155</v>
      </c>
      <c r="P4842">
        <v>0</v>
      </c>
      <c r="Q4842" t="s">
        <v>23056</v>
      </c>
      <c r="R4842" t="s">
        <v>23057</v>
      </c>
      <c r="S4842">
        <v>23</v>
      </c>
      <c r="T4842" t="s">
        <v>37</v>
      </c>
      <c r="U4842" t="s">
        <v>38</v>
      </c>
      <c r="V4842" t="s">
        <v>584</v>
      </c>
      <c r="W4842">
        <v>300000</v>
      </c>
      <c r="X4842">
        <v>2010</v>
      </c>
      <c r="Y4842">
        <v>659</v>
      </c>
      <c r="Z4842">
        <v>5.2</v>
      </c>
      <c r="AB4842">
        <v>92</v>
      </c>
    </row>
    <row r="4843" spans="1:28" hidden="1" x14ac:dyDescent="0.25">
      <c r="A4843" t="s">
        <v>28</v>
      </c>
      <c r="B4843" t="s">
        <v>23058</v>
      </c>
      <c r="C4843">
        <v>96</v>
      </c>
      <c r="D4843">
        <v>110</v>
      </c>
      <c r="E4843">
        <v>0</v>
      </c>
      <c r="F4843">
        <v>0</v>
      </c>
      <c r="G4843" t="s">
        <v>23059</v>
      </c>
      <c r="H4843">
        <v>710</v>
      </c>
      <c r="J4843" t="s">
        <v>4823</v>
      </c>
      <c r="K4843" t="s">
        <v>20863</v>
      </c>
      <c r="L4843" t="s">
        <v>23060</v>
      </c>
      <c r="M4843">
        <v>19386</v>
      </c>
      <c r="N4843">
        <v>967</v>
      </c>
      <c r="O4843" t="s">
        <v>23061</v>
      </c>
      <c r="P4843">
        <v>1</v>
      </c>
      <c r="Q4843" t="s">
        <v>23062</v>
      </c>
      <c r="R4843" t="s">
        <v>23063</v>
      </c>
      <c r="S4843">
        <v>74</v>
      </c>
      <c r="T4843" t="s">
        <v>1463</v>
      </c>
      <c r="U4843" t="s">
        <v>1464</v>
      </c>
      <c r="V4843" t="s">
        <v>4829</v>
      </c>
      <c r="W4843">
        <v>300000</v>
      </c>
      <c r="X4843">
        <v>1965</v>
      </c>
      <c r="Y4843">
        <v>257</v>
      </c>
      <c r="Z4843">
        <v>7.7</v>
      </c>
      <c r="AA4843">
        <v>2.35</v>
      </c>
      <c r="AB4843">
        <v>2000</v>
      </c>
    </row>
    <row r="4844" spans="1:28" hidden="1" x14ac:dyDescent="0.25">
      <c r="A4844" t="s">
        <v>28</v>
      </c>
      <c r="B4844" t="s">
        <v>23064</v>
      </c>
      <c r="C4844">
        <v>27</v>
      </c>
      <c r="D4844">
        <v>104</v>
      </c>
      <c r="E4844">
        <v>0</v>
      </c>
      <c r="G4844" t="s">
        <v>23065</v>
      </c>
      <c r="H4844">
        <v>2</v>
      </c>
      <c r="I4844">
        <v>32631</v>
      </c>
      <c r="J4844" t="s">
        <v>67</v>
      </c>
      <c r="K4844" t="s">
        <v>23066</v>
      </c>
      <c r="L4844" t="s">
        <v>23067</v>
      </c>
      <c r="M4844">
        <v>291</v>
      </c>
      <c r="N4844">
        <v>2</v>
      </c>
      <c r="P4844">
        <v>1</v>
      </c>
      <c r="R4844" t="s">
        <v>23068</v>
      </c>
      <c r="S4844">
        <v>8</v>
      </c>
      <c r="T4844" t="s">
        <v>37</v>
      </c>
      <c r="U4844" t="s">
        <v>23069</v>
      </c>
      <c r="V4844" t="s">
        <v>4829</v>
      </c>
      <c r="X4844">
        <v>2005</v>
      </c>
      <c r="Y4844">
        <v>0</v>
      </c>
      <c r="Z4844">
        <v>7.5</v>
      </c>
      <c r="AB4844">
        <v>50</v>
      </c>
    </row>
    <row r="4845" spans="1:28" hidden="1" x14ac:dyDescent="0.25">
      <c r="A4845" t="s">
        <v>28</v>
      </c>
      <c r="B4845" t="s">
        <v>22481</v>
      </c>
      <c r="C4845">
        <v>15</v>
      </c>
      <c r="D4845">
        <v>102</v>
      </c>
      <c r="E4845">
        <v>95</v>
      </c>
      <c r="I4845">
        <v>16892</v>
      </c>
      <c r="J4845" t="s">
        <v>67</v>
      </c>
      <c r="L4845" t="s">
        <v>23070</v>
      </c>
      <c r="M4845">
        <v>341</v>
      </c>
      <c r="N4845">
        <v>0</v>
      </c>
      <c r="P4845">
        <v>0</v>
      </c>
      <c r="Q4845" t="s">
        <v>23071</v>
      </c>
      <c r="R4845" t="s">
        <v>23072</v>
      </c>
      <c r="S4845">
        <v>12</v>
      </c>
      <c r="T4845" t="s">
        <v>37</v>
      </c>
      <c r="U4845" t="s">
        <v>5611</v>
      </c>
      <c r="W4845">
        <v>300000</v>
      </c>
      <c r="X4845">
        <v>2001</v>
      </c>
      <c r="Z4845">
        <v>7.6</v>
      </c>
      <c r="AA4845">
        <v>1.85</v>
      </c>
      <c r="AB4845">
        <v>379</v>
      </c>
    </row>
    <row r="4846" spans="1:28" hidden="1" x14ac:dyDescent="0.25">
      <c r="A4846" t="s">
        <v>746</v>
      </c>
      <c r="B4846" t="s">
        <v>23073</v>
      </c>
      <c r="C4846">
        <v>24</v>
      </c>
      <c r="D4846">
        <v>95</v>
      </c>
      <c r="E4846">
        <v>0</v>
      </c>
      <c r="F4846">
        <v>87</v>
      </c>
      <c r="G4846" t="s">
        <v>3648</v>
      </c>
      <c r="H4846">
        <v>581</v>
      </c>
      <c r="I4846">
        <v>12438</v>
      </c>
      <c r="J4846" t="s">
        <v>213</v>
      </c>
      <c r="K4846" t="s">
        <v>8386</v>
      </c>
      <c r="L4846" t="s">
        <v>23074</v>
      </c>
      <c r="M4846">
        <v>891</v>
      </c>
      <c r="N4846">
        <v>835</v>
      </c>
      <c r="O4846" t="s">
        <v>23075</v>
      </c>
      <c r="P4846">
        <v>1</v>
      </c>
      <c r="Q4846" t="s">
        <v>23076</v>
      </c>
      <c r="R4846" t="s">
        <v>23077</v>
      </c>
      <c r="S4846">
        <v>26</v>
      </c>
      <c r="T4846" t="s">
        <v>37</v>
      </c>
      <c r="U4846" t="s">
        <v>38</v>
      </c>
      <c r="V4846" t="s">
        <v>4829</v>
      </c>
      <c r="W4846">
        <v>160000</v>
      </c>
      <c r="X4846">
        <v>1964</v>
      </c>
      <c r="Y4846">
        <v>99</v>
      </c>
      <c r="Z4846">
        <v>8.1</v>
      </c>
      <c r="AB4846">
        <v>363</v>
      </c>
    </row>
    <row r="4847" spans="1:28" hidden="1" x14ac:dyDescent="0.25">
      <c r="A4847" t="s">
        <v>28</v>
      </c>
      <c r="B4847" t="s">
        <v>17657</v>
      </c>
      <c r="C4847">
        <v>16</v>
      </c>
      <c r="D4847">
        <v>94</v>
      </c>
      <c r="E4847">
        <v>37</v>
      </c>
      <c r="F4847">
        <v>104</v>
      </c>
      <c r="G4847" t="s">
        <v>23078</v>
      </c>
      <c r="H4847">
        <v>318</v>
      </c>
      <c r="I4847">
        <v>40542</v>
      </c>
      <c r="J4847" t="s">
        <v>213</v>
      </c>
      <c r="K4847" t="s">
        <v>7863</v>
      </c>
      <c r="L4847" t="s">
        <v>23079</v>
      </c>
      <c r="M4847">
        <v>294</v>
      </c>
      <c r="N4847">
        <v>751</v>
      </c>
      <c r="O4847" t="s">
        <v>21667</v>
      </c>
      <c r="P4847">
        <v>0</v>
      </c>
      <c r="Q4847" t="s">
        <v>23080</v>
      </c>
      <c r="R4847" t="s">
        <v>23081</v>
      </c>
      <c r="S4847">
        <v>16</v>
      </c>
      <c r="T4847" t="s">
        <v>37</v>
      </c>
      <c r="U4847" t="s">
        <v>38</v>
      </c>
      <c r="V4847" t="s">
        <v>584</v>
      </c>
      <c r="W4847">
        <v>300000</v>
      </c>
      <c r="X4847">
        <v>1997</v>
      </c>
      <c r="Y4847">
        <v>157</v>
      </c>
      <c r="Z4847">
        <v>5.5</v>
      </c>
      <c r="AB4847">
        <v>26</v>
      </c>
    </row>
    <row r="4848" spans="1:28" hidden="1" x14ac:dyDescent="0.25">
      <c r="A4848" t="s">
        <v>28</v>
      </c>
      <c r="B4848" t="s">
        <v>23082</v>
      </c>
      <c r="C4848">
        <v>13</v>
      </c>
      <c r="D4848">
        <v>109</v>
      </c>
      <c r="E4848">
        <v>3</v>
      </c>
      <c r="F4848">
        <v>25</v>
      </c>
      <c r="G4848" t="s">
        <v>14967</v>
      </c>
      <c r="H4848">
        <v>54</v>
      </c>
      <c r="I4848">
        <v>5199</v>
      </c>
      <c r="J4848" t="s">
        <v>3793</v>
      </c>
      <c r="K4848" t="s">
        <v>23083</v>
      </c>
      <c r="L4848" t="s">
        <v>23084</v>
      </c>
      <c r="M4848">
        <v>720</v>
      </c>
      <c r="N4848">
        <v>185</v>
      </c>
      <c r="O4848" t="s">
        <v>23085</v>
      </c>
      <c r="P4848">
        <v>0</v>
      </c>
      <c r="Q4848" t="s">
        <v>23086</v>
      </c>
      <c r="R4848" t="s">
        <v>23087</v>
      </c>
      <c r="S4848">
        <v>23</v>
      </c>
      <c r="T4848" t="s">
        <v>37</v>
      </c>
      <c r="U4848" t="s">
        <v>38</v>
      </c>
      <c r="V4848" t="s">
        <v>584</v>
      </c>
      <c r="W4848">
        <v>200000</v>
      </c>
      <c r="X4848">
        <v>2004</v>
      </c>
      <c r="Y4848">
        <v>53</v>
      </c>
      <c r="Z4848">
        <v>6.6</v>
      </c>
      <c r="AA4848">
        <v>2.35</v>
      </c>
      <c r="AB4848">
        <v>30</v>
      </c>
    </row>
    <row r="4849" spans="1:28" hidden="1" x14ac:dyDescent="0.25">
      <c r="A4849" t="s">
        <v>28</v>
      </c>
      <c r="B4849" t="s">
        <v>23088</v>
      </c>
      <c r="C4849">
        <v>8</v>
      </c>
      <c r="D4849">
        <v>90</v>
      </c>
      <c r="E4849">
        <v>0</v>
      </c>
      <c r="F4849">
        <v>32</v>
      </c>
      <c r="G4849" t="s">
        <v>23089</v>
      </c>
      <c r="H4849">
        <v>502</v>
      </c>
      <c r="J4849" t="s">
        <v>59</v>
      </c>
      <c r="K4849" t="s">
        <v>23090</v>
      </c>
      <c r="L4849" t="s">
        <v>23091</v>
      </c>
      <c r="M4849">
        <v>476</v>
      </c>
      <c r="N4849">
        <v>689</v>
      </c>
      <c r="O4849" t="s">
        <v>23092</v>
      </c>
      <c r="P4849">
        <v>0</v>
      </c>
      <c r="Q4849" t="s">
        <v>23093</v>
      </c>
      <c r="R4849" t="s">
        <v>23094</v>
      </c>
      <c r="S4849">
        <v>18</v>
      </c>
      <c r="T4849" t="s">
        <v>37</v>
      </c>
      <c r="U4849" t="s">
        <v>38</v>
      </c>
      <c r="V4849" t="s">
        <v>39</v>
      </c>
      <c r="W4849">
        <v>350000</v>
      </c>
      <c r="X4849">
        <v>2009</v>
      </c>
      <c r="Y4849">
        <v>119</v>
      </c>
      <c r="Z4849">
        <v>3.2</v>
      </c>
      <c r="AB4849">
        <v>53</v>
      </c>
    </row>
    <row r="4850" spans="1:28" hidden="1" x14ac:dyDescent="0.25">
      <c r="A4850" t="s">
        <v>28</v>
      </c>
      <c r="B4850" t="s">
        <v>5881</v>
      </c>
      <c r="C4850">
        <v>156</v>
      </c>
      <c r="D4850">
        <v>133</v>
      </c>
      <c r="E4850">
        <v>278</v>
      </c>
      <c r="F4850">
        <v>107</v>
      </c>
      <c r="G4850" t="s">
        <v>5882</v>
      </c>
      <c r="H4850">
        <v>5000</v>
      </c>
      <c r="I4850">
        <v>24343673</v>
      </c>
      <c r="J4850" t="s">
        <v>5883</v>
      </c>
      <c r="K4850" t="s">
        <v>1847</v>
      </c>
      <c r="L4850" t="s">
        <v>5884</v>
      </c>
      <c r="M4850">
        <v>91863</v>
      </c>
      <c r="N4850">
        <v>5405</v>
      </c>
      <c r="O4850" t="s">
        <v>5885</v>
      </c>
      <c r="P4850">
        <v>0</v>
      </c>
      <c r="Q4850" t="s">
        <v>5886</v>
      </c>
      <c r="R4850" t="s">
        <v>5887</v>
      </c>
      <c r="S4850">
        <v>524</v>
      </c>
      <c r="T4850" t="s">
        <v>37</v>
      </c>
      <c r="U4850" t="s">
        <v>38</v>
      </c>
      <c r="V4850" t="s">
        <v>39</v>
      </c>
      <c r="W4850">
        <v>45000000</v>
      </c>
      <c r="X4850">
        <v>2007</v>
      </c>
      <c r="Y4850">
        <v>117</v>
      </c>
      <c r="Z4850">
        <v>7.4</v>
      </c>
      <c r="AA4850">
        <v>2.35</v>
      </c>
      <c r="AB4850">
        <v>14000</v>
      </c>
    </row>
    <row r="4851" spans="1:28" hidden="1" x14ac:dyDescent="0.25">
      <c r="A4851" t="s">
        <v>28</v>
      </c>
      <c r="B4851" t="s">
        <v>23095</v>
      </c>
      <c r="C4851">
        <v>4</v>
      </c>
      <c r="D4851">
        <v>110</v>
      </c>
      <c r="E4851">
        <v>44</v>
      </c>
      <c r="F4851">
        <v>221</v>
      </c>
      <c r="G4851" t="s">
        <v>23096</v>
      </c>
      <c r="H4851">
        <v>644</v>
      </c>
      <c r="I4851">
        <v>1711</v>
      </c>
      <c r="J4851" t="s">
        <v>6198</v>
      </c>
      <c r="K4851" t="s">
        <v>23097</v>
      </c>
      <c r="L4851" t="s">
        <v>23098</v>
      </c>
      <c r="M4851">
        <v>82</v>
      </c>
      <c r="N4851">
        <v>1440</v>
      </c>
      <c r="O4851" t="s">
        <v>23099</v>
      </c>
      <c r="P4851">
        <v>0</v>
      </c>
      <c r="R4851" t="s">
        <v>23100</v>
      </c>
      <c r="S4851">
        <v>1</v>
      </c>
      <c r="T4851" t="s">
        <v>37</v>
      </c>
      <c r="U4851" t="s">
        <v>38</v>
      </c>
      <c r="X4851">
        <v>2015</v>
      </c>
      <c r="Y4851">
        <v>503</v>
      </c>
      <c r="Z4851">
        <v>6.6</v>
      </c>
      <c r="AB4851">
        <v>175</v>
      </c>
    </row>
    <row r="4852" spans="1:28" hidden="1" x14ac:dyDescent="0.25">
      <c r="A4852" t="s">
        <v>28</v>
      </c>
      <c r="B4852" t="s">
        <v>23101</v>
      </c>
      <c r="C4852">
        <v>164</v>
      </c>
      <c r="D4852">
        <v>80</v>
      </c>
      <c r="E4852">
        <v>43</v>
      </c>
      <c r="F4852">
        <v>668</v>
      </c>
      <c r="G4852" t="s">
        <v>4645</v>
      </c>
      <c r="H4852">
        <v>13000</v>
      </c>
      <c r="J4852" t="s">
        <v>23102</v>
      </c>
      <c r="K4852" t="s">
        <v>1783</v>
      </c>
      <c r="L4852" t="s">
        <v>23103</v>
      </c>
      <c r="M4852">
        <v>19875</v>
      </c>
      <c r="N4852">
        <v>14950</v>
      </c>
      <c r="O4852" t="s">
        <v>6020</v>
      </c>
      <c r="P4852">
        <v>0</v>
      </c>
      <c r="Q4852" t="s">
        <v>23104</v>
      </c>
      <c r="R4852" t="s">
        <v>23105</v>
      </c>
      <c r="S4852">
        <v>147</v>
      </c>
      <c r="T4852" t="s">
        <v>37</v>
      </c>
      <c r="U4852" t="s">
        <v>38</v>
      </c>
      <c r="V4852" t="s">
        <v>584</v>
      </c>
      <c r="W4852">
        <v>300000</v>
      </c>
      <c r="X4852">
        <v>1975</v>
      </c>
      <c r="Y4852">
        <v>926</v>
      </c>
      <c r="Z4852">
        <v>6.2</v>
      </c>
      <c r="AA4852">
        <v>1.85</v>
      </c>
      <c r="AB4852">
        <v>0</v>
      </c>
    </row>
    <row r="4853" spans="1:28" hidden="1" x14ac:dyDescent="0.25">
      <c r="A4853" t="s">
        <v>28</v>
      </c>
      <c r="B4853" t="s">
        <v>23106</v>
      </c>
      <c r="C4853">
        <v>10</v>
      </c>
      <c r="D4853">
        <v>95</v>
      </c>
      <c r="E4853">
        <v>0</v>
      </c>
      <c r="F4853">
        <v>309</v>
      </c>
      <c r="G4853" t="s">
        <v>4624</v>
      </c>
      <c r="H4853">
        <v>685</v>
      </c>
      <c r="I4853">
        <v>2468</v>
      </c>
      <c r="J4853" t="s">
        <v>10412</v>
      </c>
      <c r="K4853" t="s">
        <v>9094</v>
      </c>
      <c r="L4853" t="s">
        <v>23107</v>
      </c>
      <c r="M4853">
        <v>241</v>
      </c>
      <c r="N4853">
        <v>2048</v>
      </c>
      <c r="O4853" t="s">
        <v>12541</v>
      </c>
      <c r="P4853">
        <v>3</v>
      </c>
      <c r="Q4853" t="s">
        <v>23108</v>
      </c>
      <c r="R4853" t="s">
        <v>23109</v>
      </c>
      <c r="S4853">
        <v>5</v>
      </c>
      <c r="T4853" t="s">
        <v>37</v>
      </c>
      <c r="U4853" t="s">
        <v>38</v>
      </c>
      <c r="V4853" t="s">
        <v>584</v>
      </c>
      <c r="W4853">
        <v>300000</v>
      </c>
      <c r="X4853">
        <v>2014</v>
      </c>
      <c r="Y4853">
        <v>665</v>
      </c>
      <c r="Z4853">
        <v>4.8</v>
      </c>
      <c r="AA4853">
        <v>1.85</v>
      </c>
      <c r="AB4853">
        <v>261</v>
      </c>
    </row>
    <row r="4854" spans="1:28" hidden="1" x14ac:dyDescent="0.25">
      <c r="B4854" t="s">
        <v>23110</v>
      </c>
      <c r="C4854">
        <v>1</v>
      </c>
      <c r="D4854">
        <v>94</v>
      </c>
      <c r="E4854">
        <v>0</v>
      </c>
      <c r="F4854">
        <v>87</v>
      </c>
      <c r="G4854" t="s">
        <v>23111</v>
      </c>
      <c r="H4854">
        <v>156</v>
      </c>
      <c r="J4854" t="s">
        <v>6402</v>
      </c>
      <c r="K4854" t="s">
        <v>23112</v>
      </c>
      <c r="L4854" t="s">
        <v>23113</v>
      </c>
      <c r="M4854">
        <v>47</v>
      </c>
      <c r="N4854">
        <v>544</v>
      </c>
      <c r="O4854" t="s">
        <v>23114</v>
      </c>
      <c r="P4854">
        <v>0</v>
      </c>
      <c r="Q4854" t="s">
        <v>23115</v>
      </c>
      <c r="R4854" t="s">
        <v>23116</v>
      </c>
      <c r="S4854">
        <v>4</v>
      </c>
      <c r="T4854" t="s">
        <v>37</v>
      </c>
      <c r="U4854" t="s">
        <v>38</v>
      </c>
      <c r="V4854" t="s">
        <v>584</v>
      </c>
      <c r="X4854">
        <v>1990</v>
      </c>
      <c r="Y4854">
        <v>102</v>
      </c>
      <c r="Z4854">
        <v>4.5</v>
      </c>
      <c r="AB4854">
        <v>4</v>
      </c>
    </row>
    <row r="4855" spans="1:28" hidden="1" x14ac:dyDescent="0.25">
      <c r="A4855" t="s">
        <v>28</v>
      </c>
      <c r="B4855" t="s">
        <v>23117</v>
      </c>
      <c r="C4855">
        <v>8</v>
      </c>
      <c r="D4855">
        <v>98</v>
      </c>
      <c r="E4855">
        <v>3</v>
      </c>
      <c r="F4855">
        <v>248</v>
      </c>
      <c r="G4855" t="s">
        <v>23118</v>
      </c>
      <c r="H4855">
        <v>500</v>
      </c>
      <c r="J4855" t="s">
        <v>1414</v>
      </c>
      <c r="K4855" t="s">
        <v>10723</v>
      </c>
      <c r="L4855" t="s">
        <v>23119</v>
      </c>
      <c r="M4855">
        <v>95</v>
      </c>
      <c r="N4855">
        <v>1545</v>
      </c>
      <c r="O4855" t="s">
        <v>23120</v>
      </c>
      <c r="P4855">
        <v>7</v>
      </c>
      <c r="Q4855" t="s">
        <v>23121</v>
      </c>
      <c r="R4855" t="s">
        <v>23122</v>
      </c>
      <c r="S4855">
        <v>7</v>
      </c>
      <c r="T4855" t="s">
        <v>37</v>
      </c>
      <c r="U4855" t="s">
        <v>38</v>
      </c>
      <c r="V4855" t="s">
        <v>584</v>
      </c>
      <c r="W4855">
        <v>300000</v>
      </c>
      <c r="X4855">
        <v>2010</v>
      </c>
      <c r="Y4855">
        <v>317</v>
      </c>
      <c r="Z4855">
        <v>7.2</v>
      </c>
      <c r="AB4855">
        <v>7</v>
      </c>
    </row>
    <row r="4856" spans="1:28" hidden="1" x14ac:dyDescent="0.25">
      <c r="A4856" t="s">
        <v>28</v>
      </c>
      <c r="B4856" t="s">
        <v>23123</v>
      </c>
      <c r="C4856">
        <v>9</v>
      </c>
      <c r="D4856">
        <v>98</v>
      </c>
      <c r="E4856">
        <v>77</v>
      </c>
      <c r="F4856">
        <v>0</v>
      </c>
      <c r="G4856" t="s">
        <v>23124</v>
      </c>
      <c r="H4856">
        <v>19</v>
      </c>
      <c r="J4856" t="s">
        <v>2849</v>
      </c>
      <c r="K4856" t="s">
        <v>23125</v>
      </c>
      <c r="L4856" t="s">
        <v>23126</v>
      </c>
      <c r="M4856">
        <v>569</v>
      </c>
      <c r="N4856">
        <v>19</v>
      </c>
      <c r="O4856" t="s">
        <v>23127</v>
      </c>
      <c r="P4856">
        <v>0</v>
      </c>
      <c r="Q4856" t="s">
        <v>23128</v>
      </c>
      <c r="R4856" t="s">
        <v>23129</v>
      </c>
      <c r="S4856">
        <v>1</v>
      </c>
      <c r="T4856" t="s">
        <v>37</v>
      </c>
      <c r="U4856" t="s">
        <v>1464</v>
      </c>
      <c r="V4856" t="s">
        <v>5612</v>
      </c>
      <c r="W4856">
        <v>500000</v>
      </c>
      <c r="X4856">
        <v>2015</v>
      </c>
      <c r="Y4856">
        <v>0</v>
      </c>
      <c r="Z4856">
        <v>4.3</v>
      </c>
      <c r="AA4856">
        <v>1.78</v>
      </c>
      <c r="AB4856">
        <v>114</v>
      </c>
    </row>
    <row r="4857" spans="1:28" hidden="1" x14ac:dyDescent="0.25">
      <c r="A4857" t="s">
        <v>28</v>
      </c>
      <c r="B4857" t="s">
        <v>23130</v>
      </c>
      <c r="C4857">
        <v>78</v>
      </c>
      <c r="D4857">
        <v>96</v>
      </c>
      <c r="E4857">
        <v>5</v>
      </c>
      <c r="F4857">
        <v>180</v>
      </c>
      <c r="G4857" t="s">
        <v>20103</v>
      </c>
      <c r="H4857">
        <v>431</v>
      </c>
      <c r="J4857" t="s">
        <v>5102</v>
      </c>
      <c r="K4857" t="s">
        <v>16957</v>
      </c>
      <c r="L4857" t="s">
        <v>23131</v>
      </c>
      <c r="M4857">
        <v>1905</v>
      </c>
      <c r="N4857">
        <v>1228</v>
      </c>
      <c r="O4857" t="s">
        <v>23132</v>
      </c>
      <c r="P4857">
        <v>0</v>
      </c>
      <c r="Q4857" t="s">
        <v>23133</v>
      </c>
      <c r="R4857" t="s">
        <v>23134</v>
      </c>
      <c r="S4857">
        <v>58</v>
      </c>
      <c r="T4857" t="s">
        <v>37</v>
      </c>
      <c r="U4857" t="s">
        <v>38</v>
      </c>
      <c r="V4857" t="s">
        <v>584</v>
      </c>
      <c r="W4857">
        <v>250000</v>
      </c>
      <c r="X4857">
        <v>1981</v>
      </c>
      <c r="Y4857">
        <v>338</v>
      </c>
      <c r="Z4857">
        <v>4.5</v>
      </c>
      <c r="AA4857">
        <v>1.85</v>
      </c>
      <c r="AB4857">
        <v>249</v>
      </c>
    </row>
    <row r="4858" spans="1:28" hidden="1" x14ac:dyDescent="0.25">
      <c r="A4858" t="s">
        <v>28</v>
      </c>
      <c r="B4858" t="s">
        <v>23135</v>
      </c>
      <c r="C4858">
        <v>131</v>
      </c>
      <c r="D4858">
        <v>97</v>
      </c>
      <c r="E4858">
        <v>19</v>
      </c>
      <c r="F4858">
        <v>313</v>
      </c>
      <c r="G4858" t="s">
        <v>11825</v>
      </c>
      <c r="H4858">
        <v>778</v>
      </c>
      <c r="J4858" t="s">
        <v>23136</v>
      </c>
      <c r="K4858" t="s">
        <v>4366</v>
      </c>
      <c r="L4858" t="s">
        <v>23137</v>
      </c>
      <c r="M4858">
        <v>4550</v>
      </c>
      <c r="N4858">
        <v>2515</v>
      </c>
      <c r="O4858" t="s">
        <v>23138</v>
      </c>
      <c r="P4858">
        <v>2</v>
      </c>
      <c r="R4858" t="s">
        <v>23139</v>
      </c>
      <c r="S4858">
        <v>58</v>
      </c>
      <c r="T4858" t="s">
        <v>37</v>
      </c>
      <c r="U4858" t="s">
        <v>38</v>
      </c>
      <c r="V4858" t="s">
        <v>584</v>
      </c>
      <c r="W4858">
        <v>300000</v>
      </c>
      <c r="X4858">
        <v>2011</v>
      </c>
      <c r="Y4858">
        <v>456</v>
      </c>
      <c r="Z4858">
        <v>6.4</v>
      </c>
      <c r="AA4858">
        <v>1.85</v>
      </c>
      <c r="AB4858">
        <v>0</v>
      </c>
    </row>
    <row r="4859" spans="1:28" hidden="1" x14ac:dyDescent="0.25">
      <c r="A4859" t="s">
        <v>28</v>
      </c>
      <c r="B4859" t="s">
        <v>23140</v>
      </c>
      <c r="C4859">
        <v>286</v>
      </c>
      <c r="D4859">
        <v>90</v>
      </c>
      <c r="E4859">
        <v>25</v>
      </c>
      <c r="F4859">
        <v>235</v>
      </c>
      <c r="G4859" t="s">
        <v>12349</v>
      </c>
      <c r="H4859">
        <v>601</v>
      </c>
      <c r="I4859">
        <v>318622</v>
      </c>
      <c r="J4859" t="s">
        <v>5684</v>
      </c>
      <c r="K4859" t="s">
        <v>9380</v>
      </c>
      <c r="L4859" t="s">
        <v>23141</v>
      </c>
      <c r="M4859">
        <v>24668</v>
      </c>
      <c r="N4859">
        <v>1734</v>
      </c>
      <c r="O4859" t="s">
        <v>23142</v>
      </c>
      <c r="P4859">
        <v>0</v>
      </c>
      <c r="Q4859" t="s">
        <v>23143</v>
      </c>
      <c r="R4859" t="s">
        <v>23144</v>
      </c>
      <c r="S4859">
        <v>175</v>
      </c>
      <c r="T4859" t="s">
        <v>37</v>
      </c>
      <c r="U4859" t="s">
        <v>38</v>
      </c>
      <c r="V4859" t="s">
        <v>584</v>
      </c>
      <c r="W4859">
        <v>270000</v>
      </c>
      <c r="X4859">
        <v>2012</v>
      </c>
      <c r="Y4859">
        <v>260</v>
      </c>
      <c r="Z4859">
        <v>6.4</v>
      </c>
      <c r="AA4859">
        <v>2.35</v>
      </c>
      <c r="AB4859">
        <v>0</v>
      </c>
    </row>
    <row r="4860" spans="1:28" hidden="1" x14ac:dyDescent="0.25">
      <c r="A4860" t="s">
        <v>28</v>
      </c>
      <c r="B4860" t="s">
        <v>7133</v>
      </c>
      <c r="C4860">
        <v>147</v>
      </c>
      <c r="D4860">
        <v>113</v>
      </c>
      <c r="E4860">
        <v>0</v>
      </c>
      <c r="F4860">
        <v>781</v>
      </c>
      <c r="G4860" t="s">
        <v>2083</v>
      </c>
      <c r="H4860">
        <v>13000</v>
      </c>
      <c r="I4860">
        <v>12006514</v>
      </c>
      <c r="J4860" t="s">
        <v>1414</v>
      </c>
      <c r="K4860" t="s">
        <v>1156</v>
      </c>
      <c r="L4860" t="s">
        <v>23145</v>
      </c>
      <c r="M4860">
        <v>114070</v>
      </c>
      <c r="N4860">
        <v>15765</v>
      </c>
      <c r="O4860" t="s">
        <v>8088</v>
      </c>
      <c r="P4860">
        <v>5</v>
      </c>
      <c r="Q4860" t="s">
        <v>23146</v>
      </c>
      <c r="R4860" t="s">
        <v>23147</v>
      </c>
      <c r="S4860">
        <v>500</v>
      </c>
      <c r="T4860" t="s">
        <v>37</v>
      </c>
      <c r="U4860" t="s">
        <v>38</v>
      </c>
      <c r="V4860" t="s">
        <v>584</v>
      </c>
      <c r="W4860">
        <v>250000</v>
      </c>
      <c r="X4860">
        <v>1997</v>
      </c>
      <c r="Y4860">
        <v>1000</v>
      </c>
      <c r="Z4860">
        <v>7.3</v>
      </c>
      <c r="AA4860">
        <v>1.85</v>
      </c>
      <c r="AB4860">
        <v>0</v>
      </c>
    </row>
    <row r="4861" spans="1:28" hidden="1" x14ac:dyDescent="0.25">
      <c r="A4861" t="s">
        <v>28</v>
      </c>
      <c r="B4861" t="s">
        <v>16100</v>
      </c>
      <c r="C4861">
        <v>71</v>
      </c>
      <c r="D4861">
        <v>91</v>
      </c>
      <c r="E4861">
        <v>132</v>
      </c>
      <c r="F4861">
        <v>225</v>
      </c>
      <c r="G4861" t="s">
        <v>8311</v>
      </c>
      <c r="H4861">
        <v>400</v>
      </c>
      <c r="I4861">
        <v>4186931</v>
      </c>
      <c r="J4861" t="s">
        <v>1414</v>
      </c>
      <c r="K4861" t="s">
        <v>8473</v>
      </c>
      <c r="L4861" t="s">
        <v>23148</v>
      </c>
      <c r="M4861">
        <v>6041</v>
      </c>
      <c r="N4861">
        <v>1330</v>
      </c>
      <c r="O4861" t="s">
        <v>23149</v>
      </c>
      <c r="P4861">
        <v>3</v>
      </c>
      <c r="Q4861" t="s">
        <v>23150</v>
      </c>
      <c r="R4861" t="s">
        <v>23151</v>
      </c>
      <c r="S4861">
        <v>85</v>
      </c>
      <c r="T4861" t="s">
        <v>37</v>
      </c>
      <c r="U4861" t="s">
        <v>38</v>
      </c>
      <c r="V4861" t="s">
        <v>584</v>
      </c>
      <c r="W4861">
        <v>250000</v>
      </c>
      <c r="X4861">
        <v>2001</v>
      </c>
      <c r="Y4861">
        <v>286</v>
      </c>
      <c r="Z4861">
        <v>6.9</v>
      </c>
      <c r="AA4861">
        <v>1.85</v>
      </c>
      <c r="AB4861">
        <v>169</v>
      </c>
    </row>
    <row r="4862" spans="1:28" hidden="1" x14ac:dyDescent="0.25">
      <c r="A4862" t="s">
        <v>28</v>
      </c>
      <c r="B4862" t="s">
        <v>23152</v>
      </c>
      <c r="D4862">
        <v>90</v>
      </c>
      <c r="E4862">
        <v>2</v>
      </c>
      <c r="F4862">
        <v>99</v>
      </c>
      <c r="G4862" t="s">
        <v>11131</v>
      </c>
      <c r="H4862">
        <v>466</v>
      </c>
      <c r="J4862" t="s">
        <v>23153</v>
      </c>
      <c r="K4862" t="s">
        <v>23154</v>
      </c>
      <c r="L4862" t="s">
        <v>23155</v>
      </c>
      <c r="M4862">
        <v>30</v>
      </c>
      <c r="N4862">
        <v>842</v>
      </c>
      <c r="O4862" t="s">
        <v>23156</v>
      </c>
      <c r="P4862">
        <v>2</v>
      </c>
      <c r="Q4862" t="s">
        <v>23157</v>
      </c>
      <c r="R4862" t="s">
        <v>23158</v>
      </c>
      <c r="T4862" t="s">
        <v>37</v>
      </c>
      <c r="U4862" t="s">
        <v>38</v>
      </c>
      <c r="V4862" t="s">
        <v>584</v>
      </c>
      <c r="W4862">
        <v>290000</v>
      </c>
      <c r="X4862">
        <v>2010</v>
      </c>
      <c r="Y4862">
        <v>216</v>
      </c>
      <c r="Z4862">
        <v>4.3</v>
      </c>
      <c r="AA4862">
        <v>1.85</v>
      </c>
      <c r="AB4862">
        <v>16</v>
      </c>
    </row>
    <row r="4863" spans="1:28" hidden="1" x14ac:dyDescent="0.25">
      <c r="A4863" t="s">
        <v>28</v>
      </c>
      <c r="B4863" t="s">
        <v>407</v>
      </c>
      <c r="C4863">
        <v>51</v>
      </c>
      <c r="D4863">
        <v>98</v>
      </c>
      <c r="E4863">
        <v>681</v>
      </c>
      <c r="F4863">
        <v>13</v>
      </c>
      <c r="G4863" t="s">
        <v>23159</v>
      </c>
      <c r="H4863">
        <v>94</v>
      </c>
      <c r="I4863">
        <v>3799339</v>
      </c>
      <c r="J4863" t="s">
        <v>4823</v>
      </c>
      <c r="K4863" t="s">
        <v>23160</v>
      </c>
      <c r="L4863" t="s">
        <v>23161</v>
      </c>
      <c r="M4863">
        <v>8000</v>
      </c>
      <c r="N4863">
        <v>139</v>
      </c>
      <c r="O4863" t="s">
        <v>23162</v>
      </c>
      <c r="P4863">
        <v>1</v>
      </c>
      <c r="Q4863" t="s">
        <v>23163</v>
      </c>
      <c r="R4863" t="s">
        <v>23164</v>
      </c>
      <c r="S4863">
        <v>138</v>
      </c>
      <c r="T4863" t="s">
        <v>37</v>
      </c>
      <c r="U4863" t="s">
        <v>38</v>
      </c>
      <c r="V4863" t="s">
        <v>584</v>
      </c>
      <c r="W4863">
        <v>250000</v>
      </c>
      <c r="X4863">
        <v>2002</v>
      </c>
      <c r="Y4863">
        <v>26</v>
      </c>
      <c r="Z4863">
        <v>7.2</v>
      </c>
      <c r="AA4863">
        <v>1.85</v>
      </c>
      <c r="AB4863">
        <v>661</v>
      </c>
    </row>
    <row r="4864" spans="1:28" hidden="1" x14ac:dyDescent="0.25">
      <c r="A4864" t="s">
        <v>28</v>
      </c>
      <c r="B4864" t="s">
        <v>23165</v>
      </c>
      <c r="C4864">
        <v>23</v>
      </c>
      <c r="D4864">
        <v>94</v>
      </c>
      <c r="E4864">
        <v>4</v>
      </c>
      <c r="F4864">
        <v>10</v>
      </c>
      <c r="G4864" t="s">
        <v>16174</v>
      </c>
      <c r="H4864">
        <v>360</v>
      </c>
      <c r="I4864">
        <v>1977544</v>
      </c>
      <c r="J4864" t="s">
        <v>1414</v>
      </c>
      <c r="K4864" t="s">
        <v>12913</v>
      </c>
      <c r="L4864" t="s">
        <v>23166</v>
      </c>
      <c r="M4864">
        <v>3513</v>
      </c>
      <c r="N4864">
        <v>656</v>
      </c>
      <c r="O4864" t="s">
        <v>23167</v>
      </c>
      <c r="P4864">
        <v>0</v>
      </c>
      <c r="Q4864" t="s">
        <v>23168</v>
      </c>
      <c r="R4864" t="s">
        <v>23169</v>
      </c>
      <c r="S4864">
        <v>36</v>
      </c>
      <c r="T4864" t="s">
        <v>37</v>
      </c>
      <c r="U4864" t="s">
        <v>38</v>
      </c>
      <c r="V4864" t="s">
        <v>584</v>
      </c>
      <c r="W4864">
        <v>250000</v>
      </c>
      <c r="X4864">
        <v>1995</v>
      </c>
      <c r="Y4864">
        <v>273</v>
      </c>
      <c r="Z4864">
        <v>6.5</v>
      </c>
      <c r="AA4864">
        <v>1.85</v>
      </c>
      <c r="AB4864">
        <v>423</v>
      </c>
    </row>
    <row r="4865" spans="1:28" hidden="1" x14ac:dyDescent="0.25">
      <c r="A4865" t="s">
        <v>28</v>
      </c>
      <c r="B4865" t="s">
        <v>8949</v>
      </c>
      <c r="C4865">
        <v>59</v>
      </c>
      <c r="D4865">
        <v>96</v>
      </c>
      <c r="E4865">
        <v>44</v>
      </c>
      <c r="F4865">
        <v>129</v>
      </c>
      <c r="G4865" t="s">
        <v>10695</v>
      </c>
      <c r="H4865">
        <v>625</v>
      </c>
      <c r="I4865">
        <v>1050600</v>
      </c>
      <c r="J4865" t="s">
        <v>2526</v>
      </c>
      <c r="K4865" t="s">
        <v>5016</v>
      </c>
      <c r="L4865" t="s">
        <v>23170</v>
      </c>
      <c r="M4865">
        <v>4662</v>
      </c>
      <c r="N4865">
        <v>1378</v>
      </c>
      <c r="O4865" t="s">
        <v>197</v>
      </c>
      <c r="P4865">
        <v>0</v>
      </c>
      <c r="Q4865" t="s">
        <v>23171</v>
      </c>
      <c r="R4865" t="s">
        <v>23172</v>
      </c>
      <c r="S4865">
        <v>136</v>
      </c>
      <c r="T4865" t="s">
        <v>37</v>
      </c>
      <c r="U4865" t="s">
        <v>38</v>
      </c>
      <c r="V4865" t="s">
        <v>584</v>
      </c>
      <c r="W4865">
        <v>250000</v>
      </c>
      <c r="X4865">
        <v>2000</v>
      </c>
      <c r="Y4865">
        <v>487</v>
      </c>
      <c r="Z4865">
        <v>6.6</v>
      </c>
      <c r="AA4865">
        <v>1.85</v>
      </c>
      <c r="AB4865">
        <v>170</v>
      </c>
    </row>
    <row r="4866" spans="1:28" hidden="1" x14ac:dyDescent="0.25">
      <c r="A4866" t="s">
        <v>28</v>
      </c>
      <c r="B4866" t="s">
        <v>23173</v>
      </c>
      <c r="C4866">
        <v>9</v>
      </c>
      <c r="D4866">
        <v>100</v>
      </c>
      <c r="E4866">
        <v>0</v>
      </c>
      <c r="F4866">
        <v>51</v>
      </c>
      <c r="G4866" t="s">
        <v>23174</v>
      </c>
      <c r="H4866">
        <v>250</v>
      </c>
      <c r="I4866">
        <v>902835</v>
      </c>
      <c r="J4866" t="s">
        <v>1414</v>
      </c>
      <c r="K4866" t="s">
        <v>23175</v>
      </c>
      <c r="L4866" t="s">
        <v>23176</v>
      </c>
      <c r="M4866">
        <v>1489</v>
      </c>
      <c r="N4866">
        <v>454</v>
      </c>
      <c r="O4866" t="s">
        <v>23177</v>
      </c>
      <c r="P4866">
        <v>2</v>
      </c>
      <c r="Q4866" t="s">
        <v>23178</v>
      </c>
      <c r="R4866" t="s">
        <v>23179</v>
      </c>
      <c r="S4866">
        <v>40</v>
      </c>
      <c r="T4866" t="s">
        <v>37</v>
      </c>
      <c r="U4866" t="s">
        <v>38</v>
      </c>
      <c r="V4866" t="s">
        <v>5612</v>
      </c>
      <c r="W4866">
        <v>250000</v>
      </c>
      <c r="X4866">
        <v>2001</v>
      </c>
      <c r="Y4866">
        <v>89</v>
      </c>
      <c r="Z4866">
        <v>6.7</v>
      </c>
      <c r="AA4866">
        <v>1.85</v>
      </c>
      <c r="AB4866">
        <v>133</v>
      </c>
    </row>
    <row r="4867" spans="1:28" hidden="1" x14ac:dyDescent="0.25">
      <c r="A4867" t="s">
        <v>28</v>
      </c>
      <c r="B4867" t="s">
        <v>23180</v>
      </c>
      <c r="D4867">
        <v>90</v>
      </c>
      <c r="E4867">
        <v>0</v>
      </c>
      <c r="F4867">
        <v>185</v>
      </c>
      <c r="G4867" t="s">
        <v>23181</v>
      </c>
      <c r="H4867">
        <v>569</v>
      </c>
      <c r="J4867" t="s">
        <v>15139</v>
      </c>
      <c r="K4867" t="s">
        <v>23182</v>
      </c>
      <c r="L4867" t="s">
        <v>23183</v>
      </c>
      <c r="M4867">
        <v>28</v>
      </c>
      <c r="N4867">
        <v>1461</v>
      </c>
      <c r="O4867" t="s">
        <v>23184</v>
      </c>
      <c r="P4867">
        <v>0</v>
      </c>
      <c r="R4867" t="s">
        <v>23185</v>
      </c>
      <c r="T4867" t="s">
        <v>37</v>
      </c>
      <c r="U4867" t="s">
        <v>38</v>
      </c>
      <c r="W4867">
        <v>300000</v>
      </c>
      <c r="X4867">
        <v>2014</v>
      </c>
      <c r="Y4867">
        <v>553</v>
      </c>
      <c r="Z4867">
        <v>4.3</v>
      </c>
      <c r="AB4867">
        <v>17</v>
      </c>
    </row>
    <row r="4868" spans="1:28" hidden="1" x14ac:dyDescent="0.25">
      <c r="A4868" t="s">
        <v>28</v>
      </c>
      <c r="B4868" t="s">
        <v>8552</v>
      </c>
      <c r="C4868">
        <v>99</v>
      </c>
      <c r="D4868">
        <v>90</v>
      </c>
      <c r="E4868">
        <v>165</v>
      </c>
      <c r="F4868">
        <v>319</v>
      </c>
      <c r="G4868" t="s">
        <v>7951</v>
      </c>
      <c r="H4868">
        <v>686</v>
      </c>
      <c r="I4868">
        <v>489220</v>
      </c>
      <c r="J4868" t="s">
        <v>5031</v>
      </c>
      <c r="K4868" t="s">
        <v>8553</v>
      </c>
      <c r="L4868" t="s">
        <v>23186</v>
      </c>
      <c r="M4868">
        <v>160511</v>
      </c>
      <c r="N4868">
        <v>1743</v>
      </c>
      <c r="O4868" t="s">
        <v>13068</v>
      </c>
      <c r="P4868">
        <v>0</v>
      </c>
      <c r="Q4868" t="s">
        <v>23187</v>
      </c>
      <c r="R4868" t="s">
        <v>23188</v>
      </c>
      <c r="S4868">
        <v>696</v>
      </c>
      <c r="T4868" t="s">
        <v>37</v>
      </c>
      <c r="U4868" t="s">
        <v>267</v>
      </c>
      <c r="V4868" t="s">
        <v>584</v>
      </c>
      <c r="W4868">
        <v>365000</v>
      </c>
      <c r="X4868">
        <v>1997</v>
      </c>
      <c r="Y4868">
        <v>648</v>
      </c>
      <c r="Z4868">
        <v>7.3</v>
      </c>
      <c r="AA4868">
        <v>1.85</v>
      </c>
      <c r="AB4868">
        <v>11000</v>
      </c>
    </row>
    <row r="4869" spans="1:28" hidden="1" x14ac:dyDescent="0.25">
      <c r="A4869" t="s">
        <v>28</v>
      </c>
      <c r="B4869" t="s">
        <v>23189</v>
      </c>
      <c r="C4869">
        <v>21</v>
      </c>
      <c r="D4869">
        <v>76</v>
      </c>
      <c r="E4869">
        <v>0</v>
      </c>
      <c r="F4869">
        <v>62</v>
      </c>
      <c r="G4869" t="s">
        <v>3798</v>
      </c>
      <c r="H4869">
        <v>991</v>
      </c>
      <c r="I4869">
        <v>212285</v>
      </c>
      <c r="J4869" t="s">
        <v>1680</v>
      </c>
      <c r="K4869" t="s">
        <v>3372</v>
      </c>
      <c r="L4869" t="s">
        <v>23190</v>
      </c>
      <c r="M4869">
        <v>1727</v>
      </c>
      <c r="N4869">
        <v>1661</v>
      </c>
      <c r="O4869" t="s">
        <v>23191</v>
      </c>
      <c r="P4869">
        <v>1</v>
      </c>
      <c r="Q4869" t="s">
        <v>23192</v>
      </c>
      <c r="R4869" t="s">
        <v>23193</v>
      </c>
      <c r="S4869">
        <v>21</v>
      </c>
      <c r="T4869" t="s">
        <v>37</v>
      </c>
      <c r="U4869" t="s">
        <v>369</v>
      </c>
      <c r="V4869" t="s">
        <v>584</v>
      </c>
      <c r="W4869">
        <v>250000</v>
      </c>
      <c r="X4869">
        <v>1996</v>
      </c>
      <c r="Y4869">
        <v>575</v>
      </c>
      <c r="Z4869">
        <v>6.4</v>
      </c>
      <c r="AB4869">
        <v>46</v>
      </c>
    </row>
    <row r="4870" spans="1:28" hidden="1" x14ac:dyDescent="0.25">
      <c r="A4870" t="s">
        <v>28</v>
      </c>
      <c r="B4870" t="s">
        <v>23194</v>
      </c>
      <c r="C4870">
        <v>19</v>
      </c>
      <c r="D4870">
        <v>75</v>
      </c>
      <c r="E4870">
        <v>45</v>
      </c>
      <c r="F4870">
        <v>0</v>
      </c>
      <c r="G4870" t="s">
        <v>23195</v>
      </c>
      <c r="H4870">
        <v>5</v>
      </c>
      <c r="I4870">
        <v>203134</v>
      </c>
      <c r="J4870" t="s">
        <v>23196</v>
      </c>
      <c r="K4870" t="s">
        <v>23197</v>
      </c>
      <c r="L4870" t="s">
        <v>23198</v>
      </c>
      <c r="M4870">
        <v>1428</v>
      </c>
      <c r="N4870">
        <v>7</v>
      </c>
      <c r="O4870" t="s">
        <v>23199</v>
      </c>
      <c r="P4870">
        <v>0</v>
      </c>
      <c r="Q4870" t="s">
        <v>23200</v>
      </c>
      <c r="R4870" t="s">
        <v>23201</v>
      </c>
      <c r="S4870">
        <v>21</v>
      </c>
      <c r="T4870" t="s">
        <v>37</v>
      </c>
      <c r="U4870" t="s">
        <v>38</v>
      </c>
      <c r="V4870" t="s">
        <v>584</v>
      </c>
      <c r="W4870">
        <v>250000</v>
      </c>
      <c r="X4870">
        <v>1997</v>
      </c>
      <c r="Y4870">
        <v>2</v>
      </c>
      <c r="Z4870">
        <v>7</v>
      </c>
      <c r="AA4870">
        <v>1.85</v>
      </c>
      <c r="AB4870">
        <v>178</v>
      </c>
    </row>
    <row r="4871" spans="1:28" hidden="1" x14ac:dyDescent="0.25">
      <c r="A4871" t="s">
        <v>28</v>
      </c>
      <c r="B4871" t="s">
        <v>22562</v>
      </c>
      <c r="C4871">
        <v>43</v>
      </c>
      <c r="D4871">
        <v>78</v>
      </c>
      <c r="E4871">
        <v>7</v>
      </c>
      <c r="F4871">
        <v>142</v>
      </c>
      <c r="G4871" t="s">
        <v>6638</v>
      </c>
      <c r="H4871">
        <v>308</v>
      </c>
      <c r="I4871">
        <v>191309</v>
      </c>
      <c r="J4871" t="s">
        <v>1923</v>
      </c>
      <c r="K4871" t="s">
        <v>23202</v>
      </c>
      <c r="L4871" t="s">
        <v>23203</v>
      </c>
      <c r="M4871">
        <v>2787</v>
      </c>
      <c r="N4871">
        <v>1008</v>
      </c>
      <c r="O4871" t="s">
        <v>7983</v>
      </c>
      <c r="P4871">
        <v>1</v>
      </c>
      <c r="Q4871" t="s">
        <v>23204</v>
      </c>
      <c r="R4871" t="s">
        <v>23205</v>
      </c>
      <c r="S4871">
        <v>64</v>
      </c>
      <c r="T4871" t="s">
        <v>37</v>
      </c>
      <c r="U4871" t="s">
        <v>38</v>
      </c>
      <c r="V4871" t="s">
        <v>584</v>
      </c>
      <c r="W4871">
        <v>150000</v>
      </c>
      <c r="X4871">
        <v>2004</v>
      </c>
      <c r="Y4871">
        <v>249</v>
      </c>
      <c r="Z4871">
        <v>5.5</v>
      </c>
      <c r="AA4871">
        <v>1.85</v>
      </c>
      <c r="AB4871">
        <v>98</v>
      </c>
    </row>
    <row r="4872" spans="1:28" hidden="1" x14ac:dyDescent="0.25">
      <c r="A4872" t="s">
        <v>28</v>
      </c>
      <c r="B4872" t="s">
        <v>23206</v>
      </c>
      <c r="C4872">
        <v>206</v>
      </c>
      <c r="D4872">
        <v>90</v>
      </c>
      <c r="E4872">
        <v>52</v>
      </c>
      <c r="F4872">
        <v>224</v>
      </c>
      <c r="G4872" t="s">
        <v>23207</v>
      </c>
      <c r="H4872">
        <v>34000</v>
      </c>
      <c r="I4872">
        <v>3388210</v>
      </c>
      <c r="J4872" t="s">
        <v>213</v>
      </c>
      <c r="K4872" t="s">
        <v>346</v>
      </c>
      <c r="L4872" t="s">
        <v>23208</v>
      </c>
      <c r="M4872">
        <v>46813</v>
      </c>
      <c r="N4872">
        <v>34983</v>
      </c>
      <c r="O4872" t="s">
        <v>23209</v>
      </c>
      <c r="P4872">
        <v>1</v>
      </c>
      <c r="Q4872" t="s">
        <v>23210</v>
      </c>
      <c r="R4872" t="s">
        <v>23211</v>
      </c>
      <c r="S4872">
        <v>150</v>
      </c>
      <c r="T4872" t="s">
        <v>37</v>
      </c>
      <c r="U4872" t="s">
        <v>38</v>
      </c>
      <c r="V4872" t="s">
        <v>39</v>
      </c>
      <c r="W4872">
        <v>250000</v>
      </c>
      <c r="X4872">
        <v>2011</v>
      </c>
      <c r="Y4872">
        <v>487</v>
      </c>
      <c r="Z4872">
        <v>6.7</v>
      </c>
      <c r="AA4872">
        <v>1.78</v>
      </c>
      <c r="AB4872">
        <v>12000</v>
      </c>
    </row>
    <row r="4873" spans="1:28" hidden="1" x14ac:dyDescent="0.25">
      <c r="A4873" t="s">
        <v>28</v>
      </c>
      <c r="B4873" t="s">
        <v>23212</v>
      </c>
      <c r="D4873">
        <v>96</v>
      </c>
      <c r="E4873">
        <v>0</v>
      </c>
      <c r="F4873">
        <v>270</v>
      </c>
      <c r="G4873" t="s">
        <v>22341</v>
      </c>
      <c r="H4873">
        <v>471</v>
      </c>
      <c r="J4873" t="s">
        <v>6402</v>
      </c>
      <c r="K4873" t="s">
        <v>23213</v>
      </c>
      <c r="L4873" t="s">
        <v>23214</v>
      </c>
      <c r="M4873">
        <v>24</v>
      </c>
      <c r="N4873">
        <v>1399</v>
      </c>
      <c r="O4873" t="s">
        <v>23215</v>
      </c>
      <c r="P4873">
        <v>0</v>
      </c>
      <c r="Q4873" t="s">
        <v>23216</v>
      </c>
      <c r="R4873" t="s">
        <v>23217</v>
      </c>
      <c r="S4873">
        <v>2</v>
      </c>
      <c r="T4873" t="s">
        <v>37</v>
      </c>
      <c r="U4873" t="s">
        <v>38</v>
      </c>
      <c r="W4873">
        <v>300000</v>
      </c>
      <c r="X4873">
        <v>2015</v>
      </c>
      <c r="Y4873">
        <v>320</v>
      </c>
      <c r="Z4873">
        <v>4.3</v>
      </c>
      <c r="AA4873">
        <v>16</v>
      </c>
      <c r="AB4873">
        <v>85</v>
      </c>
    </row>
    <row r="4874" spans="1:28" hidden="1" x14ac:dyDescent="0.25">
      <c r="A4874" t="s">
        <v>28</v>
      </c>
      <c r="B4874" t="s">
        <v>18564</v>
      </c>
      <c r="C4874">
        <v>29</v>
      </c>
      <c r="D4874">
        <v>92</v>
      </c>
      <c r="E4874">
        <v>99</v>
      </c>
      <c r="F4874">
        <v>181</v>
      </c>
      <c r="G4874" t="s">
        <v>7626</v>
      </c>
      <c r="H4874">
        <v>793</v>
      </c>
      <c r="I4874">
        <v>177840</v>
      </c>
      <c r="J4874" t="s">
        <v>6418</v>
      </c>
      <c r="K4874" t="s">
        <v>14041</v>
      </c>
      <c r="L4874" t="s">
        <v>23218</v>
      </c>
      <c r="M4874">
        <v>708</v>
      </c>
      <c r="N4874">
        <v>1987</v>
      </c>
      <c r="O4874" t="s">
        <v>9915</v>
      </c>
      <c r="P4874">
        <v>2</v>
      </c>
      <c r="Q4874" t="s">
        <v>23219</v>
      </c>
      <c r="R4874" t="s">
        <v>23220</v>
      </c>
      <c r="S4874">
        <v>22</v>
      </c>
      <c r="T4874" t="s">
        <v>37</v>
      </c>
      <c r="U4874" t="s">
        <v>56</v>
      </c>
      <c r="V4874" t="s">
        <v>584</v>
      </c>
      <c r="W4874">
        <v>250000</v>
      </c>
      <c r="X4874">
        <v>1999</v>
      </c>
      <c r="Y4874">
        <v>605</v>
      </c>
      <c r="Z4874">
        <v>6.1</v>
      </c>
      <c r="AB4874">
        <v>93</v>
      </c>
    </row>
    <row r="4875" spans="1:28" hidden="1" x14ac:dyDescent="0.25">
      <c r="A4875" t="s">
        <v>28</v>
      </c>
      <c r="B4875" t="s">
        <v>23221</v>
      </c>
      <c r="C4875">
        <v>27</v>
      </c>
      <c r="D4875">
        <v>75</v>
      </c>
      <c r="E4875">
        <v>269</v>
      </c>
      <c r="F4875">
        <v>7</v>
      </c>
      <c r="G4875" t="s">
        <v>23222</v>
      </c>
      <c r="H4875">
        <v>100</v>
      </c>
      <c r="I4875">
        <v>47111</v>
      </c>
      <c r="J4875" t="s">
        <v>2526</v>
      </c>
      <c r="K4875" t="s">
        <v>23223</v>
      </c>
      <c r="L4875" t="s">
        <v>23224</v>
      </c>
      <c r="M4875">
        <v>1227</v>
      </c>
      <c r="N4875">
        <v>127</v>
      </c>
      <c r="O4875" t="s">
        <v>23225</v>
      </c>
      <c r="P4875">
        <v>1</v>
      </c>
      <c r="Q4875" t="s">
        <v>23226</v>
      </c>
      <c r="R4875" t="s">
        <v>23227</v>
      </c>
      <c r="S4875">
        <v>11</v>
      </c>
      <c r="T4875" t="s">
        <v>7240</v>
      </c>
      <c r="U4875" t="s">
        <v>38</v>
      </c>
      <c r="X4875">
        <v>2005</v>
      </c>
      <c r="Y4875">
        <v>8</v>
      </c>
      <c r="Z4875">
        <v>6.8</v>
      </c>
      <c r="AA4875">
        <v>1.85</v>
      </c>
      <c r="AB4875">
        <v>62</v>
      </c>
    </row>
    <row r="4876" spans="1:28" hidden="1" x14ac:dyDescent="0.25">
      <c r="A4876" t="s">
        <v>28</v>
      </c>
      <c r="B4876" t="s">
        <v>13939</v>
      </c>
      <c r="C4876">
        <v>162</v>
      </c>
      <c r="D4876">
        <v>99</v>
      </c>
      <c r="E4876">
        <v>261</v>
      </c>
      <c r="F4876">
        <v>461</v>
      </c>
      <c r="G4876" t="s">
        <v>6050</v>
      </c>
      <c r="H4876">
        <v>924</v>
      </c>
      <c r="I4876">
        <v>49494</v>
      </c>
      <c r="J4876" t="s">
        <v>4074</v>
      </c>
      <c r="K4876" t="s">
        <v>7052</v>
      </c>
      <c r="L4876" t="s">
        <v>23228</v>
      </c>
      <c r="M4876">
        <v>8511</v>
      </c>
      <c r="N4876">
        <v>2862</v>
      </c>
      <c r="O4876" t="s">
        <v>23229</v>
      </c>
      <c r="P4876">
        <v>0</v>
      </c>
      <c r="Q4876" t="s">
        <v>23230</v>
      </c>
      <c r="R4876" t="s">
        <v>23231</v>
      </c>
      <c r="S4876">
        <v>87</v>
      </c>
      <c r="T4876" t="s">
        <v>37</v>
      </c>
      <c r="U4876" t="s">
        <v>38</v>
      </c>
      <c r="V4876" t="s">
        <v>584</v>
      </c>
      <c r="W4876">
        <v>250000</v>
      </c>
      <c r="X4876">
        <v>2013</v>
      </c>
      <c r="Y4876">
        <v>835</v>
      </c>
      <c r="Z4876">
        <v>3.9</v>
      </c>
      <c r="AA4876">
        <v>2.35</v>
      </c>
      <c r="AB4876">
        <v>0</v>
      </c>
    </row>
    <row r="4877" spans="1:28" hidden="1" x14ac:dyDescent="0.25">
      <c r="A4877" t="s">
        <v>28</v>
      </c>
      <c r="C4877">
        <v>11</v>
      </c>
      <c r="D4877">
        <v>58</v>
      </c>
      <c r="F4877">
        <v>250</v>
      </c>
      <c r="G4877" t="s">
        <v>23232</v>
      </c>
      <c r="H4877">
        <v>887</v>
      </c>
      <c r="J4877" t="s">
        <v>1934</v>
      </c>
      <c r="K4877" t="s">
        <v>2290</v>
      </c>
      <c r="L4877" t="s">
        <v>23233</v>
      </c>
      <c r="M4877">
        <v>12848</v>
      </c>
      <c r="N4877">
        <v>2572</v>
      </c>
      <c r="O4877" t="s">
        <v>23234</v>
      </c>
      <c r="P4877">
        <v>1</v>
      </c>
      <c r="Q4877" t="s">
        <v>23235</v>
      </c>
      <c r="R4877" t="s">
        <v>23236</v>
      </c>
      <c r="S4877">
        <v>59</v>
      </c>
      <c r="T4877" t="s">
        <v>37</v>
      </c>
      <c r="U4877" t="s">
        <v>56</v>
      </c>
      <c r="V4877" t="s">
        <v>2634</v>
      </c>
      <c r="Y4877">
        <v>340</v>
      </c>
      <c r="Z4877">
        <v>8.5</v>
      </c>
      <c r="AA4877">
        <v>16</v>
      </c>
      <c r="AB4877">
        <v>10000</v>
      </c>
    </row>
    <row r="4878" spans="1:28" hidden="1" x14ac:dyDescent="0.25">
      <c r="A4878" t="s">
        <v>28</v>
      </c>
      <c r="B4878" t="s">
        <v>23237</v>
      </c>
      <c r="C4878">
        <v>26</v>
      </c>
      <c r="D4878">
        <v>86</v>
      </c>
      <c r="E4878">
        <v>5</v>
      </c>
      <c r="F4878">
        <v>41</v>
      </c>
      <c r="G4878" t="s">
        <v>23238</v>
      </c>
      <c r="H4878">
        <v>68</v>
      </c>
      <c r="J4878" t="s">
        <v>3408</v>
      </c>
      <c r="K4878" t="s">
        <v>22168</v>
      </c>
      <c r="L4878" t="s">
        <v>23239</v>
      </c>
      <c r="M4878">
        <v>603</v>
      </c>
      <c r="N4878">
        <v>216</v>
      </c>
      <c r="O4878" t="s">
        <v>23240</v>
      </c>
      <c r="P4878">
        <v>3</v>
      </c>
      <c r="Q4878" t="s">
        <v>23241</v>
      </c>
      <c r="R4878" t="s">
        <v>23242</v>
      </c>
      <c r="S4878">
        <v>15</v>
      </c>
      <c r="T4878" t="s">
        <v>37</v>
      </c>
      <c r="U4878" t="s">
        <v>38</v>
      </c>
      <c r="V4878" t="s">
        <v>584</v>
      </c>
      <c r="X4878">
        <v>2004</v>
      </c>
      <c r="Y4878">
        <v>64</v>
      </c>
      <c r="Z4878">
        <v>6.9</v>
      </c>
      <c r="AB4878">
        <v>122</v>
      </c>
    </row>
    <row r="4879" spans="1:28" hidden="1" x14ac:dyDescent="0.25">
      <c r="A4879" t="s">
        <v>28</v>
      </c>
      <c r="B4879" t="s">
        <v>11998</v>
      </c>
      <c r="C4879">
        <v>85</v>
      </c>
      <c r="D4879">
        <v>92</v>
      </c>
      <c r="E4879">
        <v>337</v>
      </c>
      <c r="F4879">
        <v>22</v>
      </c>
      <c r="G4879" t="s">
        <v>23243</v>
      </c>
      <c r="H4879">
        <v>35</v>
      </c>
      <c r="I4879">
        <v>45661</v>
      </c>
      <c r="J4879" t="s">
        <v>4074</v>
      </c>
      <c r="K4879" t="s">
        <v>23244</v>
      </c>
      <c r="L4879" t="s">
        <v>23245</v>
      </c>
      <c r="M4879">
        <v>7148</v>
      </c>
      <c r="N4879">
        <v>114</v>
      </c>
      <c r="O4879" t="s">
        <v>23246</v>
      </c>
      <c r="P4879">
        <v>0</v>
      </c>
      <c r="Q4879" t="s">
        <v>23247</v>
      </c>
      <c r="R4879" t="s">
        <v>23248</v>
      </c>
      <c r="S4879">
        <v>32</v>
      </c>
      <c r="T4879" t="s">
        <v>37</v>
      </c>
      <c r="U4879" t="s">
        <v>38</v>
      </c>
      <c r="V4879" t="s">
        <v>39</v>
      </c>
      <c r="X4879">
        <v>2007</v>
      </c>
      <c r="Y4879">
        <v>32</v>
      </c>
      <c r="Z4879">
        <v>7.3</v>
      </c>
      <c r="AA4879">
        <v>2.35</v>
      </c>
      <c r="AB4879">
        <v>773</v>
      </c>
    </row>
    <row r="4880" spans="1:28" hidden="1" x14ac:dyDescent="0.25">
      <c r="A4880" t="s">
        <v>28</v>
      </c>
      <c r="B4880" t="s">
        <v>23249</v>
      </c>
      <c r="C4880">
        <v>77</v>
      </c>
      <c r="D4880">
        <v>101</v>
      </c>
      <c r="E4880">
        <v>17</v>
      </c>
      <c r="F4880">
        <v>289</v>
      </c>
      <c r="G4880" t="s">
        <v>8451</v>
      </c>
      <c r="H4880">
        <v>766</v>
      </c>
      <c r="J4880" t="s">
        <v>851</v>
      </c>
      <c r="K4880" t="s">
        <v>962</v>
      </c>
      <c r="L4880" t="s">
        <v>23250</v>
      </c>
      <c r="M4880">
        <v>70076</v>
      </c>
      <c r="N4880">
        <v>2123</v>
      </c>
      <c r="O4880" t="s">
        <v>23251</v>
      </c>
      <c r="P4880">
        <v>0</v>
      </c>
      <c r="Q4880" t="s">
        <v>23252</v>
      </c>
      <c r="R4880" t="s">
        <v>23253</v>
      </c>
      <c r="S4880">
        <v>120</v>
      </c>
      <c r="T4880" t="s">
        <v>37</v>
      </c>
      <c r="U4880" t="s">
        <v>56</v>
      </c>
      <c r="V4880" t="s">
        <v>4829</v>
      </c>
      <c r="X4880">
        <v>2009</v>
      </c>
      <c r="Y4880">
        <v>438</v>
      </c>
      <c r="Z4880">
        <v>6.9</v>
      </c>
      <c r="AA4880">
        <v>2.35</v>
      </c>
      <c r="AB4880">
        <v>14000</v>
      </c>
    </row>
    <row r="4881" spans="1:28" hidden="1" x14ac:dyDescent="0.25">
      <c r="A4881" t="s">
        <v>746</v>
      </c>
      <c r="B4881" t="s">
        <v>23254</v>
      </c>
      <c r="C4881">
        <v>8</v>
      </c>
      <c r="D4881">
        <v>81</v>
      </c>
      <c r="E4881">
        <v>0</v>
      </c>
      <c r="F4881">
        <v>5</v>
      </c>
      <c r="G4881" t="s">
        <v>23255</v>
      </c>
      <c r="H4881">
        <v>119</v>
      </c>
      <c r="I4881">
        <v>18195</v>
      </c>
      <c r="J4881" t="s">
        <v>12331</v>
      </c>
      <c r="K4881" t="s">
        <v>20206</v>
      </c>
      <c r="L4881" t="s">
        <v>23256</v>
      </c>
      <c r="M4881">
        <v>336</v>
      </c>
      <c r="N4881">
        <v>154</v>
      </c>
      <c r="O4881" t="s">
        <v>23257</v>
      </c>
      <c r="P4881">
        <v>0</v>
      </c>
      <c r="Q4881" t="s">
        <v>23258</v>
      </c>
      <c r="R4881" t="s">
        <v>23259</v>
      </c>
      <c r="S4881">
        <v>7</v>
      </c>
      <c r="T4881" t="s">
        <v>37</v>
      </c>
      <c r="U4881" t="s">
        <v>38</v>
      </c>
      <c r="W4881">
        <v>250000</v>
      </c>
      <c r="X4881">
        <v>1997</v>
      </c>
      <c r="Y4881">
        <v>24</v>
      </c>
      <c r="Z4881">
        <v>6.3</v>
      </c>
      <c r="AA4881">
        <v>1.85</v>
      </c>
      <c r="AB4881">
        <v>67</v>
      </c>
    </row>
    <row r="4882" spans="1:28" hidden="1" x14ac:dyDescent="0.25">
      <c r="A4882" t="s">
        <v>28</v>
      </c>
      <c r="B4882" t="s">
        <v>23260</v>
      </c>
      <c r="C4882">
        <v>5</v>
      </c>
      <c r="D4882">
        <v>93</v>
      </c>
      <c r="E4882">
        <v>7</v>
      </c>
      <c r="F4882">
        <v>73</v>
      </c>
      <c r="G4882" t="s">
        <v>23261</v>
      </c>
      <c r="H4882">
        <v>349</v>
      </c>
      <c r="J4882" t="s">
        <v>18256</v>
      </c>
      <c r="K4882" t="s">
        <v>6291</v>
      </c>
      <c r="L4882" t="s">
        <v>23262</v>
      </c>
      <c r="M4882">
        <v>602</v>
      </c>
      <c r="N4882">
        <v>631</v>
      </c>
      <c r="O4882" t="s">
        <v>23263</v>
      </c>
      <c r="P4882">
        <v>0</v>
      </c>
      <c r="Q4882" t="s">
        <v>23264</v>
      </c>
      <c r="R4882" t="s">
        <v>23265</v>
      </c>
      <c r="S4882">
        <v>18</v>
      </c>
      <c r="T4882" t="s">
        <v>37</v>
      </c>
      <c r="U4882" t="s">
        <v>38</v>
      </c>
      <c r="V4882" t="s">
        <v>276</v>
      </c>
      <c r="X4882">
        <v>2008</v>
      </c>
      <c r="Y4882">
        <v>168</v>
      </c>
      <c r="Z4882">
        <v>2.5</v>
      </c>
      <c r="AA4882">
        <v>1.85</v>
      </c>
      <c r="AB4882">
        <v>777</v>
      </c>
    </row>
    <row r="4883" spans="1:28" hidden="1" x14ac:dyDescent="0.25">
      <c r="A4883" t="s">
        <v>28</v>
      </c>
      <c r="B4883" t="s">
        <v>13152</v>
      </c>
      <c r="C4883">
        <v>3</v>
      </c>
      <c r="D4883">
        <v>95</v>
      </c>
      <c r="E4883">
        <v>1000</v>
      </c>
      <c r="F4883">
        <v>3</v>
      </c>
      <c r="G4883" t="s">
        <v>23266</v>
      </c>
      <c r="H4883">
        <v>1000</v>
      </c>
      <c r="J4883" t="s">
        <v>3408</v>
      </c>
      <c r="K4883" t="s">
        <v>13152</v>
      </c>
      <c r="L4883" t="s">
        <v>23267</v>
      </c>
      <c r="M4883">
        <v>300</v>
      </c>
      <c r="N4883">
        <v>1056</v>
      </c>
      <c r="O4883" t="s">
        <v>23268</v>
      </c>
      <c r="P4883">
        <v>1</v>
      </c>
      <c r="R4883" t="s">
        <v>23269</v>
      </c>
      <c r="S4883">
        <v>8</v>
      </c>
      <c r="T4883" t="s">
        <v>37</v>
      </c>
      <c r="U4883" t="s">
        <v>267</v>
      </c>
      <c r="V4883" t="s">
        <v>94</v>
      </c>
      <c r="W4883">
        <v>250000</v>
      </c>
      <c r="X4883">
        <v>2010</v>
      </c>
      <c r="Y4883">
        <v>53</v>
      </c>
      <c r="Z4883">
        <v>5.7</v>
      </c>
      <c r="AA4883">
        <v>1.78</v>
      </c>
      <c r="AB4883">
        <v>141</v>
      </c>
    </row>
    <row r="4884" spans="1:28" hidden="1" x14ac:dyDescent="0.25">
      <c r="A4884" t="s">
        <v>28</v>
      </c>
      <c r="B4884" t="s">
        <v>23270</v>
      </c>
      <c r="C4884">
        <v>66</v>
      </c>
      <c r="D4884">
        <v>107</v>
      </c>
      <c r="E4884">
        <v>63</v>
      </c>
      <c r="F4884">
        <v>76</v>
      </c>
      <c r="G4884" t="s">
        <v>23271</v>
      </c>
      <c r="H4884">
        <v>135</v>
      </c>
      <c r="J4884" t="s">
        <v>23272</v>
      </c>
      <c r="K4884" t="s">
        <v>23273</v>
      </c>
      <c r="L4884" t="s">
        <v>23274</v>
      </c>
      <c r="M4884">
        <v>18486</v>
      </c>
      <c r="N4884">
        <v>457</v>
      </c>
      <c r="O4884" t="s">
        <v>23275</v>
      </c>
      <c r="P4884">
        <v>0</v>
      </c>
      <c r="Q4884" t="s">
        <v>23276</v>
      </c>
      <c r="R4884" t="s">
        <v>23277</v>
      </c>
      <c r="S4884">
        <v>215</v>
      </c>
      <c r="T4884" t="s">
        <v>37</v>
      </c>
      <c r="U4884" t="s">
        <v>38</v>
      </c>
      <c r="X4884">
        <v>2009</v>
      </c>
      <c r="Y4884">
        <v>115</v>
      </c>
      <c r="Z4884">
        <v>7</v>
      </c>
      <c r="AA4884">
        <v>1.78</v>
      </c>
      <c r="AB4884">
        <v>11000</v>
      </c>
    </row>
    <row r="4885" spans="1:28" hidden="1" x14ac:dyDescent="0.25">
      <c r="A4885" t="s">
        <v>28</v>
      </c>
      <c r="B4885" t="s">
        <v>23278</v>
      </c>
      <c r="C4885">
        <v>4</v>
      </c>
      <c r="D4885">
        <v>98</v>
      </c>
      <c r="E4885">
        <v>3</v>
      </c>
      <c r="F4885">
        <v>104</v>
      </c>
      <c r="G4885" t="s">
        <v>23279</v>
      </c>
      <c r="H4885">
        <v>337</v>
      </c>
      <c r="J4885" t="s">
        <v>7143</v>
      </c>
      <c r="K4885" t="s">
        <v>23280</v>
      </c>
      <c r="L4885" t="s">
        <v>23281</v>
      </c>
      <c r="M4885">
        <v>450</v>
      </c>
      <c r="N4885">
        <v>694</v>
      </c>
      <c r="O4885" t="s">
        <v>23282</v>
      </c>
      <c r="P4885">
        <v>2</v>
      </c>
      <c r="Q4885" t="s">
        <v>23283</v>
      </c>
      <c r="R4885" t="s">
        <v>23284</v>
      </c>
      <c r="S4885">
        <v>10</v>
      </c>
      <c r="T4885" t="s">
        <v>37</v>
      </c>
      <c r="U4885" t="s">
        <v>38</v>
      </c>
      <c r="V4885" t="s">
        <v>94</v>
      </c>
      <c r="W4885">
        <v>250000</v>
      </c>
      <c r="X4885">
        <v>2010</v>
      </c>
      <c r="Y4885">
        <v>168</v>
      </c>
      <c r="Z4885">
        <v>6.2</v>
      </c>
      <c r="AB4885">
        <v>0</v>
      </c>
    </row>
    <row r="4886" spans="1:28" hidden="1" x14ac:dyDescent="0.25">
      <c r="A4886" t="s">
        <v>28</v>
      </c>
      <c r="B4886" t="s">
        <v>23285</v>
      </c>
      <c r="D4886">
        <v>35</v>
      </c>
      <c r="E4886">
        <v>2</v>
      </c>
      <c r="F4886">
        <v>152</v>
      </c>
      <c r="G4886" t="s">
        <v>23286</v>
      </c>
      <c r="H4886">
        <v>338</v>
      </c>
      <c r="J4886" t="s">
        <v>23287</v>
      </c>
      <c r="K4886" t="s">
        <v>23288</v>
      </c>
      <c r="L4886" t="s">
        <v>23289</v>
      </c>
      <c r="M4886">
        <v>31</v>
      </c>
      <c r="N4886">
        <v>968</v>
      </c>
      <c r="O4886" t="s">
        <v>23290</v>
      </c>
      <c r="P4886">
        <v>5</v>
      </c>
      <c r="Q4886" t="s">
        <v>23291</v>
      </c>
      <c r="R4886" t="s">
        <v>23292</v>
      </c>
      <c r="T4886" t="s">
        <v>37</v>
      </c>
      <c r="U4886" t="s">
        <v>38</v>
      </c>
      <c r="X4886">
        <v>2007</v>
      </c>
      <c r="Y4886">
        <v>219</v>
      </c>
      <c r="Z4886">
        <v>6.9</v>
      </c>
      <c r="AB4886">
        <v>0</v>
      </c>
    </row>
    <row r="4887" spans="1:28" hidden="1" x14ac:dyDescent="0.25">
      <c r="A4887" t="s">
        <v>28</v>
      </c>
      <c r="B4887" t="s">
        <v>23293</v>
      </c>
      <c r="C4887">
        <v>15</v>
      </c>
      <c r="D4887">
        <v>108</v>
      </c>
      <c r="E4887">
        <v>32</v>
      </c>
      <c r="F4887">
        <v>180</v>
      </c>
      <c r="G4887" t="s">
        <v>2724</v>
      </c>
      <c r="H4887">
        <v>602</v>
      </c>
      <c r="J4887" t="s">
        <v>1934</v>
      </c>
      <c r="K4887" t="s">
        <v>1320</v>
      </c>
      <c r="L4887" t="s">
        <v>23294</v>
      </c>
      <c r="M4887">
        <v>870</v>
      </c>
      <c r="N4887">
        <v>1991</v>
      </c>
      <c r="O4887" t="s">
        <v>23295</v>
      </c>
      <c r="P4887">
        <v>0</v>
      </c>
      <c r="Q4887" t="s">
        <v>23296</v>
      </c>
      <c r="R4887" t="s">
        <v>23297</v>
      </c>
      <c r="S4887">
        <v>18</v>
      </c>
      <c r="T4887" t="s">
        <v>37</v>
      </c>
      <c r="U4887" t="s">
        <v>38</v>
      </c>
      <c r="V4887" t="s">
        <v>584</v>
      </c>
      <c r="X4887">
        <v>1982</v>
      </c>
      <c r="Y4887">
        <v>427</v>
      </c>
      <c r="Z4887">
        <v>4.5</v>
      </c>
      <c r="AA4887">
        <v>1.85</v>
      </c>
      <c r="AB4887">
        <v>76</v>
      </c>
    </row>
    <row r="4888" spans="1:28" hidden="1" x14ac:dyDescent="0.25">
      <c r="A4888" t="s">
        <v>28</v>
      </c>
      <c r="B4888" t="s">
        <v>23298</v>
      </c>
      <c r="C4888">
        <v>1</v>
      </c>
      <c r="D4888">
        <v>66</v>
      </c>
      <c r="E4888">
        <v>0</v>
      </c>
      <c r="F4888">
        <v>0</v>
      </c>
      <c r="G4888" t="s">
        <v>23299</v>
      </c>
      <c r="H4888">
        <v>0</v>
      </c>
      <c r="J4888" t="s">
        <v>67</v>
      </c>
      <c r="K4888" t="s">
        <v>23300</v>
      </c>
      <c r="L4888" t="s">
        <v>23301</v>
      </c>
      <c r="M4888">
        <v>6</v>
      </c>
      <c r="N4888">
        <v>0</v>
      </c>
      <c r="O4888" t="s">
        <v>23302</v>
      </c>
      <c r="P4888">
        <v>2</v>
      </c>
      <c r="R4888" t="s">
        <v>23303</v>
      </c>
      <c r="S4888">
        <v>1</v>
      </c>
      <c r="T4888" t="s">
        <v>37</v>
      </c>
      <c r="U4888" t="s">
        <v>38</v>
      </c>
      <c r="V4888" t="s">
        <v>94</v>
      </c>
      <c r="W4888">
        <v>250000</v>
      </c>
      <c r="X4888">
        <v>2013</v>
      </c>
      <c r="Y4888">
        <v>0</v>
      </c>
      <c r="Z4888">
        <v>7.8</v>
      </c>
      <c r="AB4888">
        <v>53</v>
      </c>
    </row>
    <row r="4889" spans="1:28" hidden="1" x14ac:dyDescent="0.25">
      <c r="A4889" t="s">
        <v>28</v>
      </c>
      <c r="B4889" t="s">
        <v>23304</v>
      </c>
      <c r="C4889">
        <v>12</v>
      </c>
      <c r="D4889">
        <v>95</v>
      </c>
      <c r="E4889">
        <v>7</v>
      </c>
      <c r="F4889">
        <v>89</v>
      </c>
      <c r="G4889" t="s">
        <v>23305</v>
      </c>
      <c r="H4889">
        <v>236</v>
      </c>
      <c r="J4889" t="s">
        <v>5543</v>
      </c>
      <c r="K4889" t="s">
        <v>19513</v>
      </c>
      <c r="L4889" t="s">
        <v>23306</v>
      </c>
      <c r="M4889">
        <v>1488</v>
      </c>
      <c r="N4889">
        <v>537</v>
      </c>
      <c r="O4889" t="s">
        <v>23307</v>
      </c>
      <c r="P4889">
        <v>1</v>
      </c>
      <c r="Q4889" t="s">
        <v>22039</v>
      </c>
      <c r="R4889" t="s">
        <v>23308</v>
      </c>
      <c r="S4889">
        <v>28</v>
      </c>
      <c r="T4889" t="s">
        <v>37</v>
      </c>
      <c r="U4889" t="s">
        <v>38</v>
      </c>
      <c r="V4889" t="s">
        <v>39</v>
      </c>
      <c r="W4889">
        <v>250000</v>
      </c>
      <c r="X4889">
        <v>2012</v>
      </c>
      <c r="Y4889">
        <v>206</v>
      </c>
      <c r="Z4889">
        <v>4.4000000000000004</v>
      </c>
      <c r="AB4889">
        <v>519</v>
      </c>
    </row>
    <row r="4890" spans="1:28" hidden="1" x14ac:dyDescent="0.25">
      <c r="A4890" t="s">
        <v>28</v>
      </c>
      <c r="B4890" t="s">
        <v>13103</v>
      </c>
      <c r="D4890">
        <v>99</v>
      </c>
      <c r="E4890">
        <v>45</v>
      </c>
      <c r="F4890">
        <v>224</v>
      </c>
      <c r="G4890" t="s">
        <v>1926</v>
      </c>
      <c r="H4890">
        <v>1000</v>
      </c>
      <c r="J4890" t="s">
        <v>10733</v>
      </c>
      <c r="K4890" t="s">
        <v>2618</v>
      </c>
      <c r="L4890" t="s">
        <v>13104</v>
      </c>
      <c r="M4890">
        <v>1465</v>
      </c>
      <c r="N4890">
        <v>2166</v>
      </c>
      <c r="O4890" t="s">
        <v>13105</v>
      </c>
      <c r="P4890">
        <v>1</v>
      </c>
      <c r="Q4890" t="s">
        <v>13106</v>
      </c>
      <c r="R4890" t="s">
        <v>13107</v>
      </c>
      <c r="S4890">
        <v>56</v>
      </c>
      <c r="T4890" t="s">
        <v>37</v>
      </c>
      <c r="U4890" t="s">
        <v>38</v>
      </c>
      <c r="V4890" t="s">
        <v>5612</v>
      </c>
      <c r="X4890">
        <v>1998</v>
      </c>
      <c r="Y4890">
        <v>393</v>
      </c>
      <c r="Z4890">
        <v>7.4</v>
      </c>
      <c r="AA4890">
        <v>1.33</v>
      </c>
      <c r="AB4890">
        <v>515</v>
      </c>
    </row>
    <row r="4891" spans="1:28" hidden="1" x14ac:dyDescent="0.25">
      <c r="A4891" t="s">
        <v>28</v>
      </c>
      <c r="B4891" t="s">
        <v>22741</v>
      </c>
      <c r="C4891">
        <v>1</v>
      </c>
      <c r="D4891">
        <v>108</v>
      </c>
      <c r="E4891">
        <v>431</v>
      </c>
      <c r="F4891">
        <v>3</v>
      </c>
      <c r="G4891" t="s">
        <v>23309</v>
      </c>
      <c r="H4891">
        <v>288</v>
      </c>
      <c r="J4891" t="s">
        <v>18088</v>
      </c>
      <c r="K4891" t="s">
        <v>23310</v>
      </c>
      <c r="L4891" t="s">
        <v>23311</v>
      </c>
      <c r="M4891">
        <v>25</v>
      </c>
      <c r="N4891">
        <v>387</v>
      </c>
      <c r="O4891" t="s">
        <v>23312</v>
      </c>
      <c r="P4891">
        <v>6</v>
      </c>
      <c r="R4891" t="s">
        <v>23313</v>
      </c>
      <c r="S4891">
        <v>1</v>
      </c>
      <c r="T4891" t="s">
        <v>37</v>
      </c>
      <c r="U4891" t="s">
        <v>38</v>
      </c>
      <c r="V4891" t="s">
        <v>94</v>
      </c>
      <c r="W4891">
        <v>250000</v>
      </c>
      <c r="X4891">
        <v>2014</v>
      </c>
      <c r="Y4891">
        <v>96</v>
      </c>
      <c r="Z4891">
        <v>6.6</v>
      </c>
      <c r="AB4891">
        <v>71</v>
      </c>
    </row>
    <row r="4892" spans="1:28" hidden="1" x14ac:dyDescent="0.25">
      <c r="A4892" t="s">
        <v>28</v>
      </c>
      <c r="B4892" t="s">
        <v>23314</v>
      </c>
      <c r="C4892">
        <v>6</v>
      </c>
      <c r="D4892">
        <v>90</v>
      </c>
      <c r="E4892">
        <v>30</v>
      </c>
      <c r="F4892">
        <v>670</v>
      </c>
      <c r="G4892" t="s">
        <v>6142</v>
      </c>
      <c r="H4892">
        <v>699</v>
      </c>
      <c r="J4892" t="s">
        <v>67</v>
      </c>
      <c r="K4892" t="s">
        <v>11456</v>
      </c>
      <c r="L4892" t="s">
        <v>23315</v>
      </c>
      <c r="M4892">
        <v>37</v>
      </c>
      <c r="N4892">
        <v>3967</v>
      </c>
      <c r="O4892" t="s">
        <v>10618</v>
      </c>
      <c r="P4892">
        <v>0</v>
      </c>
      <c r="Q4892" t="s">
        <v>23316</v>
      </c>
      <c r="R4892" t="s">
        <v>23317</v>
      </c>
      <c r="S4892">
        <v>2</v>
      </c>
      <c r="T4892" t="s">
        <v>37</v>
      </c>
      <c r="U4892" t="s">
        <v>38</v>
      </c>
      <c r="W4892">
        <v>250000</v>
      </c>
      <c r="X4892">
        <v>2014</v>
      </c>
      <c r="Y4892">
        <v>683</v>
      </c>
      <c r="Z4892">
        <v>8</v>
      </c>
      <c r="AB4892">
        <v>199</v>
      </c>
    </row>
    <row r="4893" spans="1:28" hidden="1" x14ac:dyDescent="0.25">
      <c r="A4893" t="s">
        <v>746</v>
      </c>
      <c r="B4893" t="s">
        <v>17040</v>
      </c>
      <c r="C4893">
        <v>48</v>
      </c>
      <c r="D4893">
        <v>151</v>
      </c>
      <c r="E4893">
        <v>54</v>
      </c>
      <c r="F4893">
        <v>6</v>
      </c>
      <c r="G4893" t="s">
        <v>23318</v>
      </c>
      <c r="H4893">
        <v>81</v>
      </c>
      <c r="J4893" t="s">
        <v>5604</v>
      </c>
      <c r="K4893" t="s">
        <v>23319</v>
      </c>
      <c r="L4893" t="s">
        <v>23320</v>
      </c>
      <c r="M4893">
        <v>4849</v>
      </c>
      <c r="N4893">
        <v>108</v>
      </c>
      <c r="O4893" t="s">
        <v>23321</v>
      </c>
      <c r="P4893">
        <v>0</v>
      </c>
      <c r="Q4893" t="s">
        <v>23322</v>
      </c>
      <c r="R4893" t="s">
        <v>23323</v>
      </c>
      <c r="S4893">
        <v>45</v>
      </c>
      <c r="U4893" t="s">
        <v>38</v>
      </c>
      <c r="V4893" t="s">
        <v>4829</v>
      </c>
      <c r="W4893">
        <v>245000</v>
      </c>
      <c r="X4893">
        <v>1925</v>
      </c>
      <c r="Y4893">
        <v>12</v>
      </c>
      <c r="Z4893">
        <v>8.3000000000000007</v>
      </c>
      <c r="AA4893">
        <v>1.33</v>
      </c>
      <c r="AB4893">
        <v>226</v>
      </c>
    </row>
    <row r="4894" spans="1:28" hidden="1" x14ac:dyDescent="0.25">
      <c r="A4894" t="s">
        <v>28</v>
      </c>
      <c r="B4894" t="s">
        <v>23324</v>
      </c>
      <c r="C4894">
        <v>2</v>
      </c>
      <c r="D4894">
        <v>83</v>
      </c>
      <c r="E4894">
        <v>12</v>
      </c>
      <c r="F4894">
        <v>29</v>
      </c>
      <c r="G4894" t="s">
        <v>23325</v>
      </c>
      <c r="H4894">
        <v>1000</v>
      </c>
      <c r="J4894" t="s">
        <v>1670</v>
      </c>
      <c r="K4894" t="s">
        <v>14065</v>
      </c>
      <c r="L4894" t="s">
        <v>23326</v>
      </c>
      <c r="M4894">
        <v>110</v>
      </c>
      <c r="N4894">
        <v>1244</v>
      </c>
      <c r="O4894" t="s">
        <v>23327</v>
      </c>
      <c r="P4894">
        <v>0</v>
      </c>
      <c r="Q4894" t="s">
        <v>23328</v>
      </c>
      <c r="R4894" t="s">
        <v>23329</v>
      </c>
      <c r="S4894">
        <v>1</v>
      </c>
      <c r="T4894" t="s">
        <v>37</v>
      </c>
      <c r="U4894" t="s">
        <v>38</v>
      </c>
      <c r="W4894">
        <v>240000</v>
      </c>
      <c r="X4894">
        <v>2006</v>
      </c>
      <c r="Y4894">
        <v>185</v>
      </c>
      <c r="Z4894">
        <v>6.5</v>
      </c>
      <c r="AB4894">
        <v>72</v>
      </c>
    </row>
    <row r="4895" spans="1:28" hidden="1" x14ac:dyDescent="0.25">
      <c r="A4895" t="s">
        <v>28</v>
      </c>
      <c r="B4895" t="s">
        <v>23330</v>
      </c>
      <c r="C4895">
        <v>17</v>
      </c>
      <c r="D4895">
        <v>108</v>
      </c>
      <c r="E4895">
        <v>0</v>
      </c>
      <c r="F4895">
        <v>142</v>
      </c>
      <c r="G4895" t="s">
        <v>23331</v>
      </c>
      <c r="H4895">
        <v>431</v>
      </c>
      <c r="J4895" t="s">
        <v>6544</v>
      </c>
      <c r="K4895" t="s">
        <v>23332</v>
      </c>
      <c r="L4895" t="s">
        <v>23333</v>
      </c>
      <c r="M4895">
        <v>330</v>
      </c>
      <c r="N4895">
        <v>1087</v>
      </c>
      <c r="O4895" t="s">
        <v>23334</v>
      </c>
      <c r="P4895">
        <v>3</v>
      </c>
      <c r="R4895" t="s">
        <v>23335</v>
      </c>
      <c r="S4895">
        <v>2</v>
      </c>
      <c r="T4895" t="s">
        <v>37</v>
      </c>
      <c r="U4895" t="s">
        <v>38</v>
      </c>
      <c r="W4895">
        <v>250000</v>
      </c>
      <c r="X4895">
        <v>2013</v>
      </c>
      <c r="Y4895">
        <v>297</v>
      </c>
      <c r="Z4895">
        <v>7.1</v>
      </c>
      <c r="AA4895">
        <v>1.85</v>
      </c>
      <c r="AB4895">
        <v>231</v>
      </c>
    </row>
    <row r="4896" spans="1:28" hidden="1" x14ac:dyDescent="0.25">
      <c r="A4896" t="s">
        <v>28</v>
      </c>
      <c r="B4896" t="s">
        <v>12848</v>
      </c>
      <c r="C4896">
        <v>225</v>
      </c>
      <c r="D4896">
        <v>92</v>
      </c>
      <c r="E4896">
        <v>0</v>
      </c>
      <c r="F4896">
        <v>146</v>
      </c>
      <c r="G4896" t="s">
        <v>23336</v>
      </c>
      <c r="H4896">
        <v>27000</v>
      </c>
      <c r="I4896">
        <v>104792</v>
      </c>
      <c r="J4896" t="s">
        <v>8721</v>
      </c>
      <c r="K4896" t="s">
        <v>60</v>
      </c>
      <c r="L4896" t="s">
        <v>23337</v>
      </c>
      <c r="M4896">
        <v>84817</v>
      </c>
      <c r="N4896">
        <v>27507</v>
      </c>
      <c r="O4896" t="s">
        <v>23338</v>
      </c>
      <c r="P4896">
        <v>0</v>
      </c>
      <c r="Q4896" t="s">
        <v>23339</v>
      </c>
      <c r="R4896" t="s">
        <v>23340</v>
      </c>
      <c r="S4896">
        <v>145</v>
      </c>
      <c r="T4896" t="s">
        <v>37</v>
      </c>
      <c r="U4896" t="s">
        <v>56</v>
      </c>
      <c r="V4896" t="s">
        <v>584</v>
      </c>
      <c r="X4896">
        <v>2008</v>
      </c>
      <c r="Y4896">
        <v>161</v>
      </c>
      <c r="Z4896">
        <v>7.1</v>
      </c>
      <c r="AA4896">
        <v>1.85</v>
      </c>
      <c r="AB4896">
        <v>22000</v>
      </c>
    </row>
    <row r="4897" spans="1:28" hidden="1" x14ac:dyDescent="0.25">
      <c r="A4897" t="s">
        <v>28</v>
      </c>
      <c r="B4897" t="s">
        <v>23341</v>
      </c>
      <c r="C4897">
        <v>5</v>
      </c>
      <c r="D4897">
        <v>105</v>
      </c>
      <c r="E4897">
        <v>7</v>
      </c>
      <c r="F4897">
        <v>494</v>
      </c>
      <c r="G4897" t="s">
        <v>23342</v>
      </c>
      <c r="H4897">
        <v>814</v>
      </c>
      <c r="J4897" t="s">
        <v>23343</v>
      </c>
      <c r="K4897" t="s">
        <v>23344</v>
      </c>
      <c r="L4897" t="s">
        <v>23345</v>
      </c>
      <c r="M4897">
        <v>146</v>
      </c>
      <c r="N4897">
        <v>2970</v>
      </c>
      <c r="O4897" t="s">
        <v>23346</v>
      </c>
      <c r="P4897">
        <v>0</v>
      </c>
      <c r="Q4897" t="s">
        <v>23347</v>
      </c>
      <c r="R4897" t="s">
        <v>23348</v>
      </c>
      <c r="S4897">
        <v>4</v>
      </c>
      <c r="T4897" t="s">
        <v>37</v>
      </c>
      <c r="U4897" t="s">
        <v>38</v>
      </c>
      <c r="W4897">
        <v>250000</v>
      </c>
      <c r="X4897">
        <v>2015</v>
      </c>
      <c r="Y4897">
        <v>755</v>
      </c>
      <c r="Z4897">
        <v>4</v>
      </c>
      <c r="AB4897">
        <v>244</v>
      </c>
    </row>
    <row r="4898" spans="1:28" hidden="1" x14ac:dyDescent="0.25">
      <c r="A4898" t="s">
        <v>28</v>
      </c>
      <c r="B4898" t="s">
        <v>23349</v>
      </c>
      <c r="C4898">
        <v>22</v>
      </c>
      <c r="D4898">
        <v>86</v>
      </c>
      <c r="E4898">
        <v>15</v>
      </c>
      <c r="F4898">
        <v>0</v>
      </c>
      <c r="G4898" t="s">
        <v>23350</v>
      </c>
      <c r="H4898">
        <v>2</v>
      </c>
      <c r="I4898">
        <v>111300</v>
      </c>
      <c r="J4898" t="s">
        <v>67</v>
      </c>
      <c r="K4898" t="s">
        <v>23351</v>
      </c>
      <c r="L4898" t="s">
        <v>23352</v>
      </c>
      <c r="M4898">
        <v>575</v>
      </c>
      <c r="N4898">
        <v>2</v>
      </c>
      <c r="O4898" t="s">
        <v>23353</v>
      </c>
      <c r="P4898">
        <v>0</v>
      </c>
      <c r="Q4898" t="s">
        <v>23354</v>
      </c>
      <c r="R4898" t="s">
        <v>23355</v>
      </c>
      <c r="S4898">
        <v>6</v>
      </c>
      <c r="T4898" t="s">
        <v>37</v>
      </c>
      <c r="U4898" t="s">
        <v>38</v>
      </c>
      <c r="V4898" t="s">
        <v>4829</v>
      </c>
      <c r="W4898">
        <v>225000</v>
      </c>
      <c r="X4898">
        <v>2012</v>
      </c>
      <c r="Y4898">
        <v>0</v>
      </c>
      <c r="Z4898">
        <v>7.5</v>
      </c>
      <c r="AA4898">
        <v>2.35</v>
      </c>
      <c r="AB4898">
        <v>801</v>
      </c>
    </row>
    <row r="4899" spans="1:28" hidden="1" x14ac:dyDescent="0.25">
      <c r="A4899" t="s">
        <v>28</v>
      </c>
      <c r="B4899" t="s">
        <v>23356</v>
      </c>
      <c r="C4899">
        <v>38</v>
      </c>
      <c r="D4899">
        <v>106</v>
      </c>
      <c r="E4899">
        <v>0</v>
      </c>
      <c r="F4899">
        <v>131</v>
      </c>
      <c r="G4899" t="s">
        <v>3955</v>
      </c>
      <c r="H4899">
        <v>254</v>
      </c>
      <c r="I4899">
        <v>1027119</v>
      </c>
      <c r="J4899" t="s">
        <v>3408</v>
      </c>
      <c r="K4899" t="s">
        <v>13088</v>
      </c>
      <c r="L4899" t="s">
        <v>23357</v>
      </c>
      <c r="M4899">
        <v>2742</v>
      </c>
      <c r="N4899">
        <v>964</v>
      </c>
      <c r="O4899" t="s">
        <v>23358</v>
      </c>
      <c r="P4899">
        <v>1</v>
      </c>
      <c r="Q4899" t="s">
        <v>23359</v>
      </c>
      <c r="R4899" t="s">
        <v>23360</v>
      </c>
      <c r="S4899">
        <v>73</v>
      </c>
      <c r="T4899" t="s">
        <v>37</v>
      </c>
      <c r="U4899" t="s">
        <v>38</v>
      </c>
      <c r="V4899" t="s">
        <v>584</v>
      </c>
      <c r="W4899">
        <v>225000</v>
      </c>
      <c r="X4899">
        <v>2000</v>
      </c>
      <c r="Y4899">
        <v>147</v>
      </c>
      <c r="Z4899">
        <v>7</v>
      </c>
      <c r="AA4899">
        <v>1.85</v>
      </c>
      <c r="AB4899">
        <v>72</v>
      </c>
    </row>
    <row r="4900" spans="1:28" hidden="1" x14ac:dyDescent="0.25">
      <c r="A4900" t="s">
        <v>28</v>
      </c>
      <c r="B4900" t="s">
        <v>23361</v>
      </c>
      <c r="C4900">
        <v>21</v>
      </c>
      <c r="D4900">
        <v>93</v>
      </c>
      <c r="E4900">
        <v>0</v>
      </c>
      <c r="F4900">
        <v>0</v>
      </c>
      <c r="G4900" t="s">
        <v>23362</v>
      </c>
      <c r="H4900">
        <v>12</v>
      </c>
      <c r="J4900" t="s">
        <v>2526</v>
      </c>
      <c r="K4900" t="s">
        <v>23363</v>
      </c>
      <c r="L4900" t="s">
        <v>23364</v>
      </c>
      <c r="M4900">
        <v>161</v>
      </c>
      <c r="N4900">
        <v>24</v>
      </c>
      <c r="O4900" t="s">
        <v>23365</v>
      </c>
      <c r="P4900">
        <v>0</v>
      </c>
      <c r="Q4900" t="s">
        <v>23366</v>
      </c>
      <c r="R4900" t="s">
        <v>23367</v>
      </c>
      <c r="S4900">
        <v>5</v>
      </c>
      <c r="T4900" t="s">
        <v>37</v>
      </c>
      <c r="U4900" t="s">
        <v>38</v>
      </c>
      <c r="V4900" t="s">
        <v>7333</v>
      </c>
      <c r="W4900">
        <v>100000</v>
      </c>
      <c r="X4900">
        <v>1969</v>
      </c>
      <c r="Y4900">
        <v>12</v>
      </c>
      <c r="Z4900">
        <v>4</v>
      </c>
      <c r="AA4900">
        <v>1.37</v>
      </c>
      <c r="AB4900">
        <v>17</v>
      </c>
    </row>
    <row r="4901" spans="1:28" hidden="1" x14ac:dyDescent="0.25">
      <c r="A4901" t="s">
        <v>746</v>
      </c>
      <c r="B4901" t="s">
        <v>23368</v>
      </c>
      <c r="C4901">
        <v>67</v>
      </c>
      <c r="D4901">
        <v>80</v>
      </c>
      <c r="E4901">
        <v>7</v>
      </c>
      <c r="F4901">
        <v>21</v>
      </c>
      <c r="G4901" t="s">
        <v>23369</v>
      </c>
      <c r="H4901">
        <v>57</v>
      </c>
      <c r="I4901">
        <v>5000000</v>
      </c>
      <c r="J4901" t="s">
        <v>23370</v>
      </c>
      <c r="K4901" t="s">
        <v>23371</v>
      </c>
      <c r="L4901" t="s">
        <v>23372</v>
      </c>
      <c r="M4901">
        <v>4812</v>
      </c>
      <c r="N4901">
        <v>205</v>
      </c>
      <c r="O4901" t="s">
        <v>23373</v>
      </c>
      <c r="P4901">
        <v>0</v>
      </c>
      <c r="Q4901" t="s">
        <v>23374</v>
      </c>
      <c r="R4901" t="s">
        <v>23375</v>
      </c>
      <c r="S4901">
        <v>88</v>
      </c>
      <c r="T4901" t="s">
        <v>37</v>
      </c>
      <c r="U4901" t="s">
        <v>38</v>
      </c>
      <c r="V4901" t="s">
        <v>6035</v>
      </c>
      <c r="W4901">
        <v>210000</v>
      </c>
      <c r="X4901">
        <v>1953</v>
      </c>
      <c r="Y4901">
        <v>40</v>
      </c>
      <c r="Z4901">
        <v>6.7</v>
      </c>
      <c r="AA4901">
        <v>1.37</v>
      </c>
      <c r="AB4901">
        <v>465</v>
      </c>
    </row>
    <row r="4902" spans="1:28" hidden="1" x14ac:dyDescent="0.25">
      <c r="A4902" t="s">
        <v>28</v>
      </c>
      <c r="B4902" t="s">
        <v>9666</v>
      </c>
      <c r="C4902">
        <v>69</v>
      </c>
      <c r="D4902">
        <v>127</v>
      </c>
      <c r="E4902">
        <v>130</v>
      </c>
      <c r="F4902">
        <v>51</v>
      </c>
      <c r="G4902" t="s">
        <v>17585</v>
      </c>
      <c r="H4902">
        <v>618</v>
      </c>
      <c r="J4902" t="s">
        <v>17586</v>
      </c>
      <c r="K4902" t="s">
        <v>4824</v>
      </c>
      <c r="L4902" t="s">
        <v>17587</v>
      </c>
      <c r="M4902">
        <v>22124</v>
      </c>
      <c r="N4902">
        <v>800</v>
      </c>
      <c r="O4902" t="s">
        <v>17588</v>
      </c>
      <c r="P4902">
        <v>0</v>
      </c>
      <c r="Q4902" t="s">
        <v>17589</v>
      </c>
      <c r="R4902" t="s">
        <v>17590</v>
      </c>
      <c r="S4902">
        <v>108</v>
      </c>
      <c r="T4902" t="s">
        <v>37</v>
      </c>
      <c r="U4902" t="s">
        <v>38</v>
      </c>
      <c r="V4902" t="s">
        <v>6035</v>
      </c>
      <c r="W4902">
        <v>5000000</v>
      </c>
      <c r="X4902">
        <v>1954</v>
      </c>
      <c r="Y4902">
        <v>53</v>
      </c>
      <c r="Z4902">
        <v>7.2</v>
      </c>
      <c r="AA4902">
        <v>1.37</v>
      </c>
      <c r="AB4902">
        <v>0</v>
      </c>
    </row>
    <row r="4903" spans="1:28" hidden="1" x14ac:dyDescent="0.25">
      <c r="A4903" t="s">
        <v>28</v>
      </c>
      <c r="B4903" t="s">
        <v>844</v>
      </c>
      <c r="C4903">
        <v>208</v>
      </c>
      <c r="D4903">
        <v>93</v>
      </c>
      <c r="E4903">
        <v>750</v>
      </c>
      <c r="F4903">
        <v>28</v>
      </c>
      <c r="G4903" t="s">
        <v>366</v>
      </c>
      <c r="H4903">
        <v>728</v>
      </c>
      <c r="J4903" t="s">
        <v>226</v>
      </c>
      <c r="K4903" t="s">
        <v>23376</v>
      </c>
      <c r="L4903" t="s">
        <v>23377</v>
      </c>
      <c r="M4903">
        <v>152232</v>
      </c>
      <c r="N4903">
        <v>928</v>
      </c>
      <c r="O4903" t="s">
        <v>23378</v>
      </c>
      <c r="P4903">
        <v>0</v>
      </c>
      <c r="Q4903" t="s">
        <v>23379</v>
      </c>
      <c r="R4903" t="s">
        <v>23380</v>
      </c>
      <c r="S4903">
        <v>303</v>
      </c>
      <c r="T4903" t="s">
        <v>37</v>
      </c>
      <c r="U4903" t="s">
        <v>369</v>
      </c>
      <c r="V4903" t="s">
        <v>584</v>
      </c>
      <c r="W4903">
        <v>200000</v>
      </c>
      <c r="X4903">
        <v>1979</v>
      </c>
      <c r="Y4903">
        <v>76</v>
      </c>
      <c r="Z4903">
        <v>7</v>
      </c>
      <c r="AA4903">
        <v>2.35</v>
      </c>
      <c r="AB4903">
        <v>10000</v>
      </c>
    </row>
    <row r="4904" spans="1:28" hidden="1" x14ac:dyDescent="0.25">
      <c r="A4904" t="s">
        <v>28</v>
      </c>
      <c r="B4904" t="s">
        <v>520</v>
      </c>
      <c r="C4904">
        <v>77</v>
      </c>
      <c r="D4904">
        <v>96</v>
      </c>
      <c r="E4904">
        <v>218</v>
      </c>
      <c r="F4904">
        <v>31</v>
      </c>
      <c r="G4904" t="s">
        <v>23381</v>
      </c>
      <c r="H4904">
        <v>4000</v>
      </c>
      <c r="I4904">
        <v>4505922</v>
      </c>
      <c r="J4904" t="s">
        <v>2526</v>
      </c>
      <c r="K4904" t="s">
        <v>249</v>
      </c>
      <c r="L4904" t="s">
        <v>23382</v>
      </c>
      <c r="M4904">
        <v>63951</v>
      </c>
      <c r="N4904">
        <v>4230</v>
      </c>
      <c r="O4904" t="s">
        <v>23383</v>
      </c>
      <c r="P4904">
        <v>0</v>
      </c>
      <c r="Q4904" t="s">
        <v>23384</v>
      </c>
      <c r="R4904" t="s">
        <v>23385</v>
      </c>
      <c r="S4904">
        <v>252</v>
      </c>
      <c r="T4904" t="s">
        <v>37</v>
      </c>
      <c r="U4904" t="s">
        <v>38</v>
      </c>
      <c r="V4904" t="s">
        <v>584</v>
      </c>
      <c r="W4904">
        <v>200000</v>
      </c>
      <c r="X4904">
        <v>1996</v>
      </c>
      <c r="Y4904">
        <v>135</v>
      </c>
      <c r="Z4904">
        <v>7.4</v>
      </c>
      <c r="AA4904">
        <v>1.85</v>
      </c>
      <c r="AB4904">
        <v>0</v>
      </c>
    </row>
    <row r="4905" spans="1:28" hidden="1" x14ac:dyDescent="0.25">
      <c r="A4905" t="s">
        <v>28</v>
      </c>
      <c r="B4905" t="s">
        <v>8661</v>
      </c>
      <c r="C4905">
        <v>122</v>
      </c>
      <c r="D4905">
        <v>99</v>
      </c>
      <c r="E4905">
        <v>0</v>
      </c>
      <c r="F4905">
        <v>93</v>
      </c>
      <c r="G4905" t="s">
        <v>23386</v>
      </c>
      <c r="H4905">
        <v>16000</v>
      </c>
      <c r="I4905">
        <v>3500000</v>
      </c>
      <c r="J4905" t="s">
        <v>10087</v>
      </c>
      <c r="K4905" t="s">
        <v>3693</v>
      </c>
      <c r="L4905" t="s">
        <v>23387</v>
      </c>
      <c r="M4905">
        <v>147566</v>
      </c>
      <c r="N4905">
        <v>16534</v>
      </c>
      <c r="O4905" t="s">
        <v>23388</v>
      </c>
      <c r="P4905">
        <v>1</v>
      </c>
      <c r="Q4905" t="s">
        <v>23389</v>
      </c>
      <c r="R4905" t="s">
        <v>23390</v>
      </c>
      <c r="S4905">
        <v>235</v>
      </c>
      <c r="T4905" t="s">
        <v>9794</v>
      </c>
      <c r="U4905" t="s">
        <v>7089</v>
      </c>
      <c r="V4905" t="s">
        <v>584</v>
      </c>
      <c r="W4905">
        <v>200000</v>
      </c>
      <c r="X4905">
        <v>1964</v>
      </c>
      <c r="Y4905">
        <v>360</v>
      </c>
      <c r="Z4905">
        <v>8</v>
      </c>
      <c r="AA4905">
        <v>2.35</v>
      </c>
      <c r="AB4905">
        <v>0</v>
      </c>
    </row>
    <row r="4906" spans="1:28" hidden="1" x14ac:dyDescent="0.25">
      <c r="A4906" t="s">
        <v>746</v>
      </c>
      <c r="B4906" t="s">
        <v>23391</v>
      </c>
      <c r="C4906">
        <v>35</v>
      </c>
      <c r="D4906">
        <v>66</v>
      </c>
      <c r="E4906">
        <v>16</v>
      </c>
      <c r="F4906">
        <v>28</v>
      </c>
      <c r="G4906" t="s">
        <v>23392</v>
      </c>
      <c r="H4906">
        <v>418</v>
      </c>
      <c r="J4906" t="s">
        <v>23393</v>
      </c>
      <c r="K4906" t="s">
        <v>23394</v>
      </c>
      <c r="L4906" t="s">
        <v>23395</v>
      </c>
      <c r="M4906">
        <v>4152</v>
      </c>
      <c r="N4906">
        <v>583</v>
      </c>
      <c r="O4906" t="s">
        <v>23396</v>
      </c>
      <c r="P4906">
        <v>1</v>
      </c>
      <c r="Q4906" t="s">
        <v>23397</v>
      </c>
      <c r="R4906" t="s">
        <v>23398</v>
      </c>
      <c r="S4906">
        <v>59</v>
      </c>
      <c r="T4906" t="s">
        <v>37</v>
      </c>
      <c r="U4906" t="s">
        <v>38</v>
      </c>
      <c r="V4906" t="s">
        <v>6035</v>
      </c>
      <c r="W4906">
        <v>200000</v>
      </c>
      <c r="X4906">
        <v>1933</v>
      </c>
      <c r="Y4906">
        <v>85</v>
      </c>
      <c r="Z4906">
        <v>6.5</v>
      </c>
      <c r="AA4906">
        <v>1.37</v>
      </c>
      <c r="AB4906">
        <v>328</v>
      </c>
    </row>
    <row r="4907" spans="1:28" hidden="1" x14ac:dyDescent="0.25">
      <c r="A4907" t="s">
        <v>28</v>
      </c>
      <c r="B4907" t="s">
        <v>23399</v>
      </c>
      <c r="C4907">
        <v>15</v>
      </c>
      <c r="D4907">
        <v>85</v>
      </c>
      <c r="E4907">
        <v>0</v>
      </c>
      <c r="F4907">
        <v>0</v>
      </c>
      <c r="G4907" t="s">
        <v>23400</v>
      </c>
      <c r="H4907">
        <v>66</v>
      </c>
      <c r="I4907">
        <v>381225</v>
      </c>
      <c r="J4907" t="s">
        <v>67</v>
      </c>
      <c r="K4907" t="s">
        <v>23401</v>
      </c>
      <c r="L4907" t="s">
        <v>23402</v>
      </c>
      <c r="M4907">
        <v>131</v>
      </c>
      <c r="N4907">
        <v>66</v>
      </c>
      <c r="O4907" t="s">
        <v>23403</v>
      </c>
      <c r="P4907">
        <v>0</v>
      </c>
      <c r="R4907" t="s">
        <v>23404</v>
      </c>
      <c r="S4907">
        <v>13</v>
      </c>
      <c r="T4907" t="s">
        <v>37</v>
      </c>
      <c r="U4907" t="s">
        <v>38</v>
      </c>
      <c r="V4907" t="s">
        <v>5612</v>
      </c>
      <c r="W4907">
        <v>200000</v>
      </c>
      <c r="X4907">
        <v>2004</v>
      </c>
      <c r="Y4907">
        <v>0</v>
      </c>
      <c r="Z4907">
        <v>7.2</v>
      </c>
      <c r="AA4907">
        <v>1.78</v>
      </c>
      <c r="AB4907">
        <v>30</v>
      </c>
    </row>
    <row r="4908" spans="1:28" hidden="1" x14ac:dyDescent="0.25">
      <c r="A4908" t="s">
        <v>28</v>
      </c>
      <c r="B4908" t="s">
        <v>23405</v>
      </c>
      <c r="C4908">
        <v>25</v>
      </c>
      <c r="D4908">
        <v>101</v>
      </c>
      <c r="E4908">
        <v>0</v>
      </c>
      <c r="F4908">
        <v>16</v>
      </c>
      <c r="G4908" t="s">
        <v>23406</v>
      </c>
      <c r="H4908">
        <v>77000</v>
      </c>
      <c r="I4908">
        <v>2428241</v>
      </c>
      <c r="J4908" t="s">
        <v>3408</v>
      </c>
      <c r="K4908" t="s">
        <v>23407</v>
      </c>
      <c r="L4908" t="s">
        <v>23408</v>
      </c>
      <c r="M4908">
        <v>2099</v>
      </c>
      <c r="N4908">
        <v>77046</v>
      </c>
      <c r="O4908" t="s">
        <v>23409</v>
      </c>
      <c r="P4908">
        <v>7</v>
      </c>
      <c r="Q4908" t="s">
        <v>23410</v>
      </c>
      <c r="R4908" t="s">
        <v>23411</v>
      </c>
      <c r="S4908">
        <v>26</v>
      </c>
      <c r="T4908" t="s">
        <v>37</v>
      </c>
      <c r="U4908" t="s">
        <v>38</v>
      </c>
      <c r="V4908" t="s">
        <v>39</v>
      </c>
      <c r="W4908">
        <v>200000</v>
      </c>
      <c r="X4908">
        <v>2010</v>
      </c>
      <c r="Y4908">
        <v>21</v>
      </c>
      <c r="Z4908">
        <v>6.4</v>
      </c>
      <c r="AB4908">
        <v>0</v>
      </c>
    </row>
    <row r="4909" spans="1:28" hidden="1" x14ac:dyDescent="0.25">
      <c r="A4909" t="s">
        <v>28</v>
      </c>
      <c r="B4909" t="s">
        <v>10763</v>
      </c>
      <c r="C4909">
        <v>37</v>
      </c>
      <c r="D4909">
        <v>97</v>
      </c>
      <c r="E4909">
        <v>151</v>
      </c>
      <c r="F4909">
        <v>305</v>
      </c>
      <c r="G4909" t="s">
        <v>2037</v>
      </c>
      <c r="H4909">
        <v>1000</v>
      </c>
      <c r="I4909">
        <v>78030</v>
      </c>
      <c r="J4909" t="s">
        <v>3408</v>
      </c>
      <c r="K4909" t="s">
        <v>5949</v>
      </c>
      <c r="L4909" t="s">
        <v>23412</v>
      </c>
      <c r="M4909">
        <v>1034</v>
      </c>
      <c r="N4909">
        <v>3021</v>
      </c>
      <c r="O4909" t="s">
        <v>23413</v>
      </c>
      <c r="P4909">
        <v>2</v>
      </c>
      <c r="R4909" t="s">
        <v>23414</v>
      </c>
      <c r="S4909">
        <v>10</v>
      </c>
      <c r="T4909" t="s">
        <v>37</v>
      </c>
      <c r="U4909" t="s">
        <v>38</v>
      </c>
      <c r="V4909" t="s">
        <v>584</v>
      </c>
      <c r="W4909">
        <v>200000</v>
      </c>
      <c r="X4909">
        <v>2012</v>
      </c>
      <c r="Y4909">
        <v>1000</v>
      </c>
      <c r="Z4909">
        <v>6.5</v>
      </c>
      <c r="AA4909">
        <v>2.35</v>
      </c>
      <c r="AB4909">
        <v>569</v>
      </c>
    </row>
    <row r="4910" spans="1:28" hidden="1" x14ac:dyDescent="0.25">
      <c r="A4910" t="s">
        <v>28</v>
      </c>
      <c r="B4910" t="s">
        <v>1846</v>
      </c>
      <c r="C4910">
        <v>76</v>
      </c>
      <c r="D4910">
        <v>119</v>
      </c>
      <c r="E4910">
        <v>670</v>
      </c>
      <c r="F4910">
        <v>9</v>
      </c>
      <c r="G4910" t="s">
        <v>23415</v>
      </c>
      <c r="H4910">
        <v>24</v>
      </c>
      <c r="I4910">
        <v>59774</v>
      </c>
      <c r="J4910" t="s">
        <v>1414</v>
      </c>
      <c r="K4910" t="s">
        <v>23416</v>
      </c>
      <c r="L4910" t="s">
        <v>23417</v>
      </c>
      <c r="M4910">
        <v>4212</v>
      </c>
      <c r="N4910">
        <v>69</v>
      </c>
      <c r="O4910" t="s">
        <v>23418</v>
      </c>
      <c r="P4910">
        <v>0</v>
      </c>
      <c r="Q4910" t="s">
        <v>23419</v>
      </c>
      <c r="R4910" t="s">
        <v>23420</v>
      </c>
      <c r="S4910">
        <v>18</v>
      </c>
      <c r="T4910" t="s">
        <v>8730</v>
      </c>
      <c r="U4910" t="s">
        <v>766</v>
      </c>
      <c r="V4910" t="s">
        <v>5612</v>
      </c>
      <c r="X4910">
        <v>2010</v>
      </c>
      <c r="Y4910">
        <v>20</v>
      </c>
      <c r="Z4910">
        <v>6.8</v>
      </c>
      <c r="AA4910">
        <v>2.35</v>
      </c>
      <c r="AB4910">
        <v>2000</v>
      </c>
    </row>
    <row r="4911" spans="1:28" hidden="1" x14ac:dyDescent="0.25">
      <c r="A4911" t="s">
        <v>28</v>
      </c>
      <c r="B4911" t="s">
        <v>23421</v>
      </c>
      <c r="C4911">
        <v>12</v>
      </c>
      <c r="D4911">
        <v>103</v>
      </c>
      <c r="E4911">
        <v>18</v>
      </c>
      <c r="F4911">
        <v>61</v>
      </c>
      <c r="G4911" t="s">
        <v>23422</v>
      </c>
      <c r="H4911">
        <v>96</v>
      </c>
      <c r="I4911">
        <v>174682</v>
      </c>
      <c r="J4911" t="s">
        <v>6198</v>
      </c>
      <c r="K4911" t="s">
        <v>23423</v>
      </c>
      <c r="L4911" t="s">
        <v>23424</v>
      </c>
      <c r="M4911">
        <v>460</v>
      </c>
      <c r="N4911">
        <v>314</v>
      </c>
      <c r="O4911" t="s">
        <v>23425</v>
      </c>
      <c r="P4911">
        <v>0</v>
      </c>
      <c r="Q4911" t="s">
        <v>23426</v>
      </c>
      <c r="R4911" t="s">
        <v>23427</v>
      </c>
      <c r="S4911">
        <v>14</v>
      </c>
      <c r="T4911" t="s">
        <v>37</v>
      </c>
      <c r="U4911" t="s">
        <v>38</v>
      </c>
      <c r="W4911">
        <v>200000</v>
      </c>
      <c r="X4911">
        <v>2002</v>
      </c>
      <c r="Y4911">
        <v>90</v>
      </c>
      <c r="Z4911">
        <v>6.9</v>
      </c>
      <c r="AB4911">
        <v>96</v>
      </c>
    </row>
    <row r="4912" spans="1:28" hidden="1" x14ac:dyDescent="0.25">
      <c r="A4912" t="s">
        <v>28</v>
      </c>
      <c r="B4912" t="s">
        <v>23428</v>
      </c>
      <c r="C4912">
        <v>7</v>
      </c>
      <c r="D4912">
        <v>86</v>
      </c>
      <c r="E4912">
        <v>0</v>
      </c>
      <c r="F4912">
        <v>15</v>
      </c>
      <c r="G4912" t="s">
        <v>23429</v>
      </c>
      <c r="H4912">
        <v>178</v>
      </c>
      <c r="I4912">
        <v>215185</v>
      </c>
      <c r="J4912" t="s">
        <v>22393</v>
      </c>
      <c r="K4912" t="s">
        <v>23430</v>
      </c>
      <c r="L4912" t="s">
        <v>23431</v>
      </c>
      <c r="M4912">
        <v>48</v>
      </c>
      <c r="N4912">
        <v>279</v>
      </c>
      <c r="O4912" t="s">
        <v>23432</v>
      </c>
      <c r="P4912">
        <v>3</v>
      </c>
      <c r="Q4912" t="s">
        <v>23433</v>
      </c>
      <c r="R4912" t="s">
        <v>23434</v>
      </c>
      <c r="S4912">
        <v>2</v>
      </c>
      <c r="T4912" t="s">
        <v>37</v>
      </c>
      <c r="U4912" t="s">
        <v>38</v>
      </c>
      <c r="V4912" t="s">
        <v>39</v>
      </c>
      <c r="W4912">
        <v>200000</v>
      </c>
      <c r="X4912">
        <v>2008</v>
      </c>
      <c r="Y4912">
        <v>58</v>
      </c>
      <c r="Z4912">
        <v>7.5</v>
      </c>
      <c r="AB4912">
        <v>26</v>
      </c>
    </row>
    <row r="4913" spans="1:28" hidden="1" x14ac:dyDescent="0.25">
      <c r="A4913" t="s">
        <v>28</v>
      </c>
      <c r="B4913" t="s">
        <v>1525</v>
      </c>
      <c r="C4913">
        <v>450</v>
      </c>
      <c r="D4913">
        <v>106</v>
      </c>
      <c r="E4913">
        <v>0</v>
      </c>
      <c r="F4913">
        <v>273</v>
      </c>
      <c r="G4913" t="s">
        <v>5195</v>
      </c>
      <c r="H4913">
        <v>17000</v>
      </c>
      <c r="I4913">
        <v>32154410</v>
      </c>
      <c r="J4913" t="s">
        <v>2124</v>
      </c>
      <c r="K4913" t="s">
        <v>443</v>
      </c>
      <c r="L4913" t="s">
        <v>8445</v>
      </c>
      <c r="M4913">
        <v>148334</v>
      </c>
      <c r="N4913">
        <v>18469</v>
      </c>
      <c r="O4913" t="s">
        <v>8446</v>
      </c>
      <c r="P4913">
        <v>0</v>
      </c>
      <c r="Q4913" t="s">
        <v>8447</v>
      </c>
      <c r="R4913" t="s">
        <v>8448</v>
      </c>
      <c r="S4913">
        <v>274</v>
      </c>
      <c r="T4913" t="s">
        <v>37</v>
      </c>
      <c r="U4913" t="s">
        <v>38</v>
      </c>
      <c r="V4913" t="s">
        <v>584</v>
      </c>
      <c r="W4913">
        <v>30000000</v>
      </c>
      <c r="X4913">
        <v>2013</v>
      </c>
      <c r="Y4913">
        <v>681</v>
      </c>
      <c r="Z4913">
        <v>7.1</v>
      </c>
      <c r="AA4913">
        <v>1.85</v>
      </c>
      <c r="AB4913">
        <v>29000</v>
      </c>
    </row>
    <row r="4914" spans="1:28" hidden="1" x14ac:dyDescent="0.25">
      <c r="A4914" t="s">
        <v>28</v>
      </c>
      <c r="B4914" t="s">
        <v>23435</v>
      </c>
      <c r="C4914">
        <v>60</v>
      </c>
      <c r="D4914">
        <v>90</v>
      </c>
      <c r="E4914">
        <v>25</v>
      </c>
      <c r="F4914">
        <v>10</v>
      </c>
      <c r="G4914" t="s">
        <v>23435</v>
      </c>
      <c r="H4914">
        <v>169</v>
      </c>
      <c r="J4914" t="s">
        <v>4832</v>
      </c>
      <c r="K4914" t="s">
        <v>22916</v>
      </c>
      <c r="L4914" t="s">
        <v>23436</v>
      </c>
      <c r="M4914">
        <v>2413</v>
      </c>
      <c r="N4914">
        <v>206</v>
      </c>
      <c r="O4914" t="s">
        <v>23437</v>
      </c>
      <c r="P4914">
        <v>0</v>
      </c>
      <c r="Q4914" t="s">
        <v>23438</v>
      </c>
      <c r="R4914" t="s">
        <v>23439</v>
      </c>
      <c r="S4914">
        <v>112</v>
      </c>
      <c r="T4914" t="s">
        <v>37</v>
      </c>
      <c r="U4914" t="s">
        <v>38</v>
      </c>
      <c r="V4914" t="s">
        <v>584</v>
      </c>
      <c r="W4914">
        <v>200000</v>
      </c>
      <c r="X4914">
        <v>2003</v>
      </c>
      <c r="Y4914">
        <v>25</v>
      </c>
      <c r="Z4914">
        <v>5.0999999999999996</v>
      </c>
      <c r="AA4914">
        <v>1.33</v>
      </c>
      <c r="AB4914">
        <v>198</v>
      </c>
    </row>
    <row r="4915" spans="1:28" hidden="1" x14ac:dyDescent="0.25">
      <c r="A4915" t="s">
        <v>28</v>
      </c>
      <c r="B4915" t="s">
        <v>12536</v>
      </c>
      <c r="C4915">
        <v>4</v>
      </c>
      <c r="D4915">
        <v>95</v>
      </c>
      <c r="E4915">
        <v>89</v>
      </c>
      <c r="F4915">
        <v>45</v>
      </c>
      <c r="G4915" t="s">
        <v>12536</v>
      </c>
      <c r="H4915">
        <v>471</v>
      </c>
      <c r="J4915" t="s">
        <v>2526</v>
      </c>
      <c r="K4915" t="s">
        <v>23440</v>
      </c>
      <c r="L4915" t="s">
        <v>23441</v>
      </c>
      <c r="M4915">
        <v>81</v>
      </c>
      <c r="N4915">
        <v>705</v>
      </c>
      <c r="O4915" t="s">
        <v>23442</v>
      </c>
      <c r="P4915">
        <v>0</v>
      </c>
      <c r="Q4915" t="s">
        <v>23443</v>
      </c>
      <c r="R4915" t="s">
        <v>23444</v>
      </c>
      <c r="S4915">
        <v>1</v>
      </c>
      <c r="T4915" t="s">
        <v>37</v>
      </c>
      <c r="U4915" t="s">
        <v>38</v>
      </c>
      <c r="W4915">
        <v>250000</v>
      </c>
      <c r="X4915">
        <v>2015</v>
      </c>
      <c r="Y4915">
        <v>89</v>
      </c>
      <c r="Z4915">
        <v>6.2</v>
      </c>
      <c r="AB4915">
        <v>47</v>
      </c>
    </row>
    <row r="4916" spans="1:28" hidden="1" x14ac:dyDescent="0.25">
      <c r="A4916" t="s">
        <v>28</v>
      </c>
      <c r="B4916" t="s">
        <v>10930</v>
      </c>
      <c r="C4916">
        <v>42</v>
      </c>
      <c r="D4916">
        <v>94</v>
      </c>
      <c r="E4916">
        <v>2</v>
      </c>
      <c r="F4916">
        <v>156</v>
      </c>
      <c r="G4916" t="s">
        <v>23445</v>
      </c>
      <c r="H4916">
        <v>259</v>
      </c>
      <c r="J4916" t="s">
        <v>4331</v>
      </c>
      <c r="K4916" t="s">
        <v>23446</v>
      </c>
      <c r="L4916" t="s">
        <v>23447</v>
      </c>
      <c r="M4916">
        <v>1328</v>
      </c>
      <c r="N4916">
        <v>711</v>
      </c>
      <c r="O4916" t="s">
        <v>23448</v>
      </c>
      <c r="P4916">
        <v>0</v>
      </c>
      <c r="Q4916" t="s">
        <v>23449</v>
      </c>
      <c r="R4916" t="s">
        <v>23450</v>
      </c>
      <c r="S4916">
        <v>22</v>
      </c>
      <c r="T4916" t="s">
        <v>37</v>
      </c>
      <c r="U4916" t="s">
        <v>38</v>
      </c>
      <c r="V4916" t="s">
        <v>39</v>
      </c>
      <c r="W4916">
        <v>13000000</v>
      </c>
      <c r="X4916">
        <v>2010</v>
      </c>
      <c r="Y4916">
        <v>165</v>
      </c>
      <c r="Z4916">
        <v>3.9</v>
      </c>
      <c r="AA4916">
        <v>2.35</v>
      </c>
      <c r="AB4916">
        <v>0</v>
      </c>
    </row>
    <row r="4917" spans="1:28" hidden="1" x14ac:dyDescent="0.25">
      <c r="A4917" t="s">
        <v>28</v>
      </c>
      <c r="B4917" t="s">
        <v>15175</v>
      </c>
      <c r="C4917">
        <v>93</v>
      </c>
      <c r="D4917">
        <v>84</v>
      </c>
      <c r="E4917">
        <v>157</v>
      </c>
      <c r="F4917">
        <v>98</v>
      </c>
      <c r="G4917" t="s">
        <v>22792</v>
      </c>
      <c r="H4917">
        <v>962</v>
      </c>
      <c r="I4917">
        <v>140016</v>
      </c>
      <c r="J4917" t="s">
        <v>15467</v>
      </c>
      <c r="K4917" t="s">
        <v>9478</v>
      </c>
      <c r="L4917" t="s">
        <v>23451</v>
      </c>
      <c r="M4917">
        <v>3507</v>
      </c>
      <c r="N4917">
        <v>2016</v>
      </c>
      <c r="O4917" t="s">
        <v>23452</v>
      </c>
      <c r="P4917">
        <v>0</v>
      </c>
      <c r="Q4917" t="s">
        <v>23453</v>
      </c>
      <c r="R4917" t="s">
        <v>23454</v>
      </c>
      <c r="S4917">
        <v>40</v>
      </c>
      <c r="T4917" t="s">
        <v>37</v>
      </c>
      <c r="U4917" t="s">
        <v>38</v>
      </c>
      <c r="V4917" t="s">
        <v>584</v>
      </c>
      <c r="X4917">
        <v>2008</v>
      </c>
      <c r="Y4917">
        <v>873</v>
      </c>
      <c r="Z4917">
        <v>6</v>
      </c>
      <c r="AA4917">
        <v>1.85</v>
      </c>
      <c r="AB4917">
        <v>443</v>
      </c>
    </row>
    <row r="4918" spans="1:28" hidden="1" x14ac:dyDescent="0.25">
      <c r="A4918" t="s">
        <v>28</v>
      </c>
      <c r="B4918" t="s">
        <v>23455</v>
      </c>
      <c r="C4918">
        <v>1</v>
      </c>
      <c r="D4918">
        <v>89</v>
      </c>
      <c r="E4918">
        <v>0</v>
      </c>
      <c r="F4918">
        <v>15</v>
      </c>
      <c r="G4918" t="s">
        <v>23456</v>
      </c>
      <c r="H4918">
        <v>138</v>
      </c>
      <c r="J4918" t="s">
        <v>23457</v>
      </c>
      <c r="K4918" t="s">
        <v>23458</v>
      </c>
      <c r="L4918" t="s">
        <v>23459</v>
      </c>
      <c r="M4918">
        <v>78</v>
      </c>
      <c r="N4918">
        <v>192</v>
      </c>
      <c r="O4918" t="s">
        <v>23460</v>
      </c>
      <c r="P4918">
        <v>0</v>
      </c>
      <c r="R4918" t="s">
        <v>23461</v>
      </c>
      <c r="S4918">
        <v>1</v>
      </c>
      <c r="T4918" t="s">
        <v>37</v>
      </c>
      <c r="U4918" t="s">
        <v>38</v>
      </c>
      <c r="X4918">
        <v>2014</v>
      </c>
      <c r="Y4918">
        <v>18</v>
      </c>
      <c r="Z4918">
        <v>6.8</v>
      </c>
      <c r="AB4918">
        <v>267</v>
      </c>
    </row>
    <row r="4919" spans="1:28" hidden="1" x14ac:dyDescent="0.25">
      <c r="A4919" t="s">
        <v>28</v>
      </c>
      <c r="B4919" t="s">
        <v>23462</v>
      </c>
      <c r="C4919">
        <v>16</v>
      </c>
      <c r="D4919">
        <v>59</v>
      </c>
      <c r="E4919">
        <v>121</v>
      </c>
      <c r="F4919">
        <v>0</v>
      </c>
      <c r="G4919" t="s">
        <v>23463</v>
      </c>
      <c r="H4919">
        <v>27</v>
      </c>
      <c r="J4919" t="s">
        <v>67</v>
      </c>
      <c r="K4919" t="s">
        <v>23464</v>
      </c>
      <c r="L4919" t="s">
        <v>23465</v>
      </c>
      <c r="M4919">
        <v>352</v>
      </c>
      <c r="N4919">
        <v>27</v>
      </c>
      <c r="O4919" t="s">
        <v>23466</v>
      </c>
      <c r="P4919">
        <v>0</v>
      </c>
      <c r="R4919" t="s">
        <v>23467</v>
      </c>
      <c r="S4919">
        <v>4</v>
      </c>
      <c r="T4919" t="s">
        <v>1463</v>
      </c>
      <c r="U4919" t="s">
        <v>1464</v>
      </c>
      <c r="W4919">
        <v>150000</v>
      </c>
      <c r="X4919">
        <v>2004</v>
      </c>
      <c r="Y4919">
        <v>0</v>
      </c>
      <c r="Z4919">
        <v>7.4</v>
      </c>
      <c r="AA4919">
        <v>1.37</v>
      </c>
      <c r="AB4919">
        <v>44</v>
      </c>
    </row>
    <row r="4920" spans="1:28" hidden="1" x14ac:dyDescent="0.25">
      <c r="A4920" t="s">
        <v>746</v>
      </c>
      <c r="B4920" t="s">
        <v>23468</v>
      </c>
      <c r="C4920">
        <v>54</v>
      </c>
      <c r="D4920">
        <v>126</v>
      </c>
      <c r="E4920">
        <v>147</v>
      </c>
      <c r="F4920">
        <v>0</v>
      </c>
      <c r="G4920" t="s">
        <v>23469</v>
      </c>
      <c r="H4920">
        <v>0</v>
      </c>
      <c r="J4920" t="s">
        <v>5323</v>
      </c>
      <c r="K4920" t="s">
        <v>23470</v>
      </c>
      <c r="L4920" t="s">
        <v>23471</v>
      </c>
      <c r="M4920">
        <v>9903</v>
      </c>
      <c r="N4920">
        <v>0</v>
      </c>
      <c r="O4920" t="s">
        <v>23472</v>
      </c>
      <c r="P4920">
        <v>0</v>
      </c>
      <c r="Q4920" t="s">
        <v>23473</v>
      </c>
      <c r="R4920" t="s">
        <v>23474</v>
      </c>
      <c r="S4920">
        <v>49</v>
      </c>
      <c r="T4920" t="s">
        <v>15777</v>
      </c>
      <c r="U4920" t="s">
        <v>7710</v>
      </c>
      <c r="V4920" t="s">
        <v>4829</v>
      </c>
      <c r="X4920">
        <v>1955</v>
      </c>
      <c r="Y4920">
        <v>0</v>
      </c>
      <c r="Z4920">
        <v>8.1</v>
      </c>
      <c r="AA4920">
        <v>1.37</v>
      </c>
      <c r="AB4920">
        <v>863</v>
      </c>
    </row>
    <row r="4921" spans="1:28" hidden="1" x14ac:dyDescent="0.25">
      <c r="A4921" t="s">
        <v>28</v>
      </c>
      <c r="B4921" t="s">
        <v>23475</v>
      </c>
      <c r="C4921">
        <v>38</v>
      </c>
      <c r="D4921">
        <v>86</v>
      </c>
      <c r="E4921">
        <v>123</v>
      </c>
      <c r="F4921">
        <v>782</v>
      </c>
      <c r="G4921" t="s">
        <v>9052</v>
      </c>
      <c r="H4921">
        <v>3000</v>
      </c>
      <c r="I4921">
        <v>15542</v>
      </c>
      <c r="J4921" t="s">
        <v>1414</v>
      </c>
      <c r="K4921" t="s">
        <v>234</v>
      </c>
      <c r="L4921" t="s">
        <v>23476</v>
      </c>
      <c r="M4921">
        <v>6689</v>
      </c>
      <c r="N4921">
        <v>7144</v>
      </c>
      <c r="O4921" t="s">
        <v>9424</v>
      </c>
      <c r="P4921">
        <v>0</v>
      </c>
      <c r="Q4921" t="s">
        <v>23477</v>
      </c>
      <c r="R4921" t="s">
        <v>23478</v>
      </c>
      <c r="S4921">
        <v>51</v>
      </c>
      <c r="T4921" t="s">
        <v>37</v>
      </c>
      <c r="U4921" t="s">
        <v>38</v>
      </c>
      <c r="V4921" t="s">
        <v>584</v>
      </c>
      <c r="X4921">
        <v>2008</v>
      </c>
      <c r="Y4921">
        <v>985</v>
      </c>
      <c r="Z4921">
        <v>6.5</v>
      </c>
      <c r="AA4921">
        <v>1.85</v>
      </c>
      <c r="AB4921">
        <v>0</v>
      </c>
    </row>
    <row r="4922" spans="1:28" hidden="1" x14ac:dyDescent="0.25">
      <c r="A4922" t="s">
        <v>28</v>
      </c>
      <c r="B4922" t="s">
        <v>22029</v>
      </c>
      <c r="C4922">
        <v>66</v>
      </c>
      <c r="D4922">
        <v>87</v>
      </c>
      <c r="E4922">
        <v>29</v>
      </c>
      <c r="F4922">
        <v>131</v>
      </c>
      <c r="G4922" t="s">
        <v>5275</v>
      </c>
      <c r="H4922">
        <v>505</v>
      </c>
      <c r="J4922" t="s">
        <v>5498</v>
      </c>
      <c r="K4922" t="s">
        <v>22573</v>
      </c>
      <c r="L4922" t="s">
        <v>23479</v>
      </c>
      <c r="M4922">
        <v>129799</v>
      </c>
      <c r="N4922">
        <v>1181</v>
      </c>
      <c r="O4922" t="s">
        <v>23480</v>
      </c>
      <c r="P4922">
        <v>0</v>
      </c>
      <c r="Q4922" t="s">
        <v>23481</v>
      </c>
      <c r="R4922" t="s">
        <v>23482</v>
      </c>
      <c r="S4922">
        <v>638</v>
      </c>
      <c r="T4922" t="s">
        <v>37</v>
      </c>
      <c r="U4922" t="s">
        <v>38</v>
      </c>
      <c r="V4922" t="s">
        <v>4829</v>
      </c>
      <c r="W4922">
        <v>200000</v>
      </c>
      <c r="X4922">
        <v>2007</v>
      </c>
      <c r="Y4922">
        <v>323</v>
      </c>
      <c r="Z4922">
        <v>8</v>
      </c>
      <c r="AA4922">
        <v>1.78</v>
      </c>
      <c r="AB4922">
        <v>46000</v>
      </c>
    </row>
    <row r="4923" spans="1:28" hidden="1" x14ac:dyDescent="0.25">
      <c r="A4923" t="s">
        <v>28</v>
      </c>
      <c r="B4923" t="s">
        <v>23483</v>
      </c>
      <c r="C4923">
        <v>11</v>
      </c>
      <c r="D4923">
        <v>106</v>
      </c>
      <c r="E4923">
        <v>15</v>
      </c>
      <c r="F4923">
        <v>0</v>
      </c>
      <c r="G4923" t="s">
        <v>23484</v>
      </c>
      <c r="H4923">
        <v>2</v>
      </c>
      <c r="I4923">
        <v>1111</v>
      </c>
      <c r="J4923" t="s">
        <v>20254</v>
      </c>
      <c r="K4923" t="s">
        <v>23485</v>
      </c>
      <c r="L4923" t="s">
        <v>23486</v>
      </c>
      <c r="M4923">
        <v>771</v>
      </c>
      <c r="N4923">
        <v>2</v>
      </c>
      <c r="O4923" t="s">
        <v>23487</v>
      </c>
      <c r="P4923">
        <v>0</v>
      </c>
      <c r="Q4923" t="s">
        <v>23488</v>
      </c>
      <c r="R4923" t="s">
        <v>23489</v>
      </c>
      <c r="S4923">
        <v>10</v>
      </c>
      <c r="T4923" t="s">
        <v>37</v>
      </c>
      <c r="U4923" t="s">
        <v>38</v>
      </c>
      <c r="V4923" t="s">
        <v>39</v>
      </c>
      <c r="W4923">
        <v>200000</v>
      </c>
      <c r="X4923">
        <v>2006</v>
      </c>
      <c r="Y4923">
        <v>0</v>
      </c>
      <c r="Z4923">
        <v>7.7</v>
      </c>
      <c r="AA4923">
        <v>1.66</v>
      </c>
      <c r="AB4923">
        <v>246</v>
      </c>
    </row>
    <row r="4924" spans="1:28" hidden="1" x14ac:dyDescent="0.25">
      <c r="A4924" t="s">
        <v>28</v>
      </c>
      <c r="B4924" t="s">
        <v>23490</v>
      </c>
      <c r="C4924">
        <v>6</v>
      </c>
      <c r="D4924">
        <v>86</v>
      </c>
      <c r="E4924">
        <v>20</v>
      </c>
      <c r="F4924">
        <v>32</v>
      </c>
      <c r="G4924" t="s">
        <v>23491</v>
      </c>
      <c r="H4924">
        <v>563</v>
      </c>
      <c r="J4924" t="s">
        <v>7143</v>
      </c>
      <c r="K4924" t="s">
        <v>2882</v>
      </c>
      <c r="L4924" t="s">
        <v>23492</v>
      </c>
      <c r="M4924">
        <v>1338</v>
      </c>
      <c r="N4924">
        <v>828</v>
      </c>
      <c r="O4924" t="s">
        <v>23493</v>
      </c>
      <c r="P4924">
        <v>1</v>
      </c>
      <c r="Q4924" t="s">
        <v>23494</v>
      </c>
      <c r="R4924" t="s">
        <v>23495</v>
      </c>
      <c r="S4924">
        <v>32</v>
      </c>
      <c r="T4924" t="s">
        <v>37</v>
      </c>
      <c r="U4924" t="s">
        <v>38</v>
      </c>
      <c r="W4924">
        <v>200000</v>
      </c>
      <c r="X4924">
        <v>2004</v>
      </c>
      <c r="Y4924">
        <v>194</v>
      </c>
      <c r="Z4924">
        <v>7.2</v>
      </c>
      <c r="AA4924">
        <v>1.33</v>
      </c>
      <c r="AB4924">
        <v>90</v>
      </c>
    </row>
    <row r="4925" spans="1:28" hidden="1" x14ac:dyDescent="0.25">
      <c r="A4925" t="s">
        <v>746</v>
      </c>
      <c r="B4925" t="s">
        <v>23496</v>
      </c>
      <c r="C4925">
        <v>25</v>
      </c>
      <c r="D4925">
        <v>89</v>
      </c>
      <c r="E4925">
        <v>0</v>
      </c>
      <c r="F4925">
        <v>31</v>
      </c>
      <c r="G4925" t="s">
        <v>23497</v>
      </c>
      <c r="H4925">
        <v>236</v>
      </c>
      <c r="J4925" t="s">
        <v>23498</v>
      </c>
      <c r="K4925" t="s">
        <v>23499</v>
      </c>
      <c r="L4925" t="s">
        <v>23500</v>
      </c>
      <c r="M4925">
        <v>374</v>
      </c>
      <c r="N4925">
        <v>518</v>
      </c>
      <c r="O4925" t="s">
        <v>23501</v>
      </c>
      <c r="P4925">
        <v>3</v>
      </c>
      <c r="Q4925" t="s">
        <v>23502</v>
      </c>
      <c r="R4925" t="s">
        <v>23503</v>
      </c>
      <c r="S4925">
        <v>10</v>
      </c>
      <c r="T4925" t="s">
        <v>37</v>
      </c>
      <c r="U4925" t="s">
        <v>38</v>
      </c>
      <c r="V4925" t="s">
        <v>94</v>
      </c>
      <c r="W4925">
        <v>2500000</v>
      </c>
      <c r="X4925">
        <v>2008</v>
      </c>
      <c r="Y4925">
        <v>189</v>
      </c>
      <c r="Z4925">
        <v>5.4</v>
      </c>
      <c r="AA4925">
        <v>1.78</v>
      </c>
      <c r="AB4925">
        <v>83</v>
      </c>
    </row>
    <row r="4926" spans="1:28" hidden="1" x14ac:dyDescent="0.25">
      <c r="A4926" t="s">
        <v>28</v>
      </c>
      <c r="B4926" t="s">
        <v>23504</v>
      </c>
      <c r="C4926">
        <v>13</v>
      </c>
      <c r="D4926">
        <v>105</v>
      </c>
      <c r="E4926">
        <v>0</v>
      </c>
      <c r="F4926">
        <v>27</v>
      </c>
      <c r="G4926" t="s">
        <v>23505</v>
      </c>
      <c r="H4926">
        <v>178</v>
      </c>
      <c r="J4926" t="s">
        <v>5509</v>
      </c>
      <c r="K4926" t="s">
        <v>23506</v>
      </c>
      <c r="L4926" t="s">
        <v>23507</v>
      </c>
      <c r="M4926">
        <v>37</v>
      </c>
      <c r="N4926">
        <v>263</v>
      </c>
      <c r="O4926" t="s">
        <v>23508</v>
      </c>
      <c r="P4926">
        <v>0</v>
      </c>
      <c r="R4926" t="s">
        <v>23509</v>
      </c>
      <c r="S4926">
        <v>1</v>
      </c>
      <c r="T4926" t="s">
        <v>37</v>
      </c>
      <c r="U4926" t="s">
        <v>38</v>
      </c>
      <c r="W4926">
        <v>200000</v>
      </c>
      <c r="X4926">
        <v>2012</v>
      </c>
      <c r="Y4926">
        <v>32</v>
      </c>
      <c r="Z4926">
        <v>6.7</v>
      </c>
      <c r="AB4926">
        <v>38</v>
      </c>
    </row>
    <row r="4927" spans="1:28" hidden="1" x14ac:dyDescent="0.25">
      <c r="A4927" t="s">
        <v>28</v>
      </c>
      <c r="B4927" t="s">
        <v>23510</v>
      </c>
      <c r="C4927">
        <v>18</v>
      </c>
      <c r="D4927">
        <v>93</v>
      </c>
      <c r="E4927">
        <v>0</v>
      </c>
      <c r="F4927">
        <v>75</v>
      </c>
      <c r="G4927" t="s">
        <v>23511</v>
      </c>
      <c r="H4927">
        <v>110</v>
      </c>
      <c r="J4927" t="s">
        <v>2682</v>
      </c>
      <c r="K4927" t="s">
        <v>23512</v>
      </c>
      <c r="L4927" t="s">
        <v>23513</v>
      </c>
      <c r="M4927">
        <v>191</v>
      </c>
      <c r="N4927">
        <v>338</v>
      </c>
      <c r="O4927" t="s">
        <v>4968</v>
      </c>
      <c r="P4927">
        <v>0</v>
      </c>
      <c r="R4927" t="s">
        <v>23514</v>
      </c>
      <c r="S4927">
        <v>1</v>
      </c>
      <c r="T4927" t="s">
        <v>37</v>
      </c>
      <c r="U4927" t="s">
        <v>38</v>
      </c>
      <c r="X4927">
        <v>2014</v>
      </c>
      <c r="Y4927">
        <v>79</v>
      </c>
      <c r="Z4927">
        <v>6.3</v>
      </c>
      <c r="AB4927">
        <v>142</v>
      </c>
    </row>
    <row r="4928" spans="1:28" hidden="1" x14ac:dyDescent="0.25">
      <c r="A4928" t="s">
        <v>28</v>
      </c>
      <c r="B4928" t="s">
        <v>23515</v>
      </c>
      <c r="C4928">
        <v>3</v>
      </c>
      <c r="D4928">
        <v>94</v>
      </c>
      <c r="E4928">
        <v>0</v>
      </c>
      <c r="F4928">
        <v>178</v>
      </c>
      <c r="G4928" t="s">
        <v>23516</v>
      </c>
      <c r="H4928">
        <v>433</v>
      </c>
      <c r="J4928" t="s">
        <v>3408</v>
      </c>
      <c r="K4928" t="s">
        <v>6376</v>
      </c>
      <c r="L4928" t="s">
        <v>23517</v>
      </c>
      <c r="M4928">
        <v>15</v>
      </c>
      <c r="N4928">
        <v>1112</v>
      </c>
      <c r="O4928" t="s">
        <v>23506</v>
      </c>
      <c r="P4928">
        <v>1</v>
      </c>
      <c r="R4928" t="s">
        <v>23518</v>
      </c>
      <c r="S4928">
        <v>3</v>
      </c>
      <c r="T4928" t="s">
        <v>37</v>
      </c>
      <c r="U4928" t="s">
        <v>38</v>
      </c>
      <c r="W4928">
        <v>200000</v>
      </c>
      <c r="X4928">
        <v>2012</v>
      </c>
      <c r="Y4928">
        <v>375</v>
      </c>
      <c r="Z4928">
        <v>8.1</v>
      </c>
      <c r="AA4928">
        <v>1.78</v>
      </c>
      <c r="AB4928">
        <v>66</v>
      </c>
    </row>
    <row r="4929" spans="1:28" hidden="1" x14ac:dyDescent="0.25">
      <c r="A4929" t="s">
        <v>28</v>
      </c>
      <c r="B4929" t="s">
        <v>23519</v>
      </c>
      <c r="C4929">
        <v>46</v>
      </c>
      <c r="D4929">
        <v>89</v>
      </c>
      <c r="E4929">
        <v>373</v>
      </c>
      <c r="F4929">
        <v>27</v>
      </c>
      <c r="G4929" t="s">
        <v>23520</v>
      </c>
      <c r="H4929">
        <v>36</v>
      </c>
      <c r="I4929">
        <v>925402</v>
      </c>
      <c r="J4929" t="s">
        <v>7143</v>
      </c>
      <c r="K4929" t="s">
        <v>23521</v>
      </c>
      <c r="L4929" t="s">
        <v>23522</v>
      </c>
      <c r="M4929">
        <v>27882</v>
      </c>
      <c r="N4929">
        <v>100</v>
      </c>
      <c r="O4929" t="s">
        <v>23523</v>
      </c>
      <c r="P4929">
        <v>0</v>
      </c>
      <c r="Q4929" t="s">
        <v>23524</v>
      </c>
      <c r="R4929" t="s">
        <v>23525</v>
      </c>
      <c r="S4929">
        <v>130</v>
      </c>
      <c r="T4929" t="s">
        <v>22076</v>
      </c>
      <c r="U4929" t="s">
        <v>13546</v>
      </c>
      <c r="V4929" t="s">
        <v>94</v>
      </c>
      <c r="W4929">
        <v>180000</v>
      </c>
      <c r="X4929">
        <v>1997</v>
      </c>
      <c r="Y4929">
        <v>35</v>
      </c>
      <c r="Z4929">
        <v>8.5</v>
      </c>
      <c r="AA4929">
        <v>1.85</v>
      </c>
      <c r="AB4929">
        <v>0</v>
      </c>
    </row>
    <row r="4930" spans="1:28" hidden="1" x14ac:dyDescent="0.25">
      <c r="A4930" t="s">
        <v>28</v>
      </c>
      <c r="B4930" t="s">
        <v>23526</v>
      </c>
      <c r="C4930">
        <v>143</v>
      </c>
      <c r="D4930">
        <v>97</v>
      </c>
      <c r="E4930">
        <v>131</v>
      </c>
      <c r="F4930">
        <v>67</v>
      </c>
      <c r="G4930" t="s">
        <v>23527</v>
      </c>
      <c r="H4930">
        <v>507</v>
      </c>
      <c r="I4930">
        <v>469947</v>
      </c>
      <c r="J4930" t="s">
        <v>213</v>
      </c>
      <c r="K4930" t="s">
        <v>14715</v>
      </c>
      <c r="L4930" t="s">
        <v>23528</v>
      </c>
      <c r="M4930">
        <v>19846</v>
      </c>
      <c r="N4930">
        <v>654</v>
      </c>
      <c r="O4930" t="s">
        <v>23529</v>
      </c>
      <c r="P4930">
        <v>0</v>
      </c>
      <c r="Q4930" t="s">
        <v>23530</v>
      </c>
      <c r="R4930" t="s">
        <v>23531</v>
      </c>
      <c r="S4930">
        <v>68</v>
      </c>
      <c r="T4930" t="s">
        <v>37</v>
      </c>
      <c r="U4930" t="s">
        <v>56</v>
      </c>
      <c r="V4930" t="s">
        <v>4829</v>
      </c>
      <c r="W4930">
        <v>120000</v>
      </c>
      <c r="X4930">
        <v>2011</v>
      </c>
      <c r="Y4930">
        <v>75</v>
      </c>
      <c r="Z4930">
        <v>7.7</v>
      </c>
      <c r="AA4930">
        <v>1.85</v>
      </c>
      <c r="AB4930">
        <v>0</v>
      </c>
    </row>
    <row r="4931" spans="1:28" hidden="1" x14ac:dyDescent="0.25">
      <c r="A4931" t="s">
        <v>746</v>
      </c>
      <c r="B4931" t="s">
        <v>5075</v>
      </c>
      <c r="C4931">
        <v>26</v>
      </c>
      <c r="D4931">
        <v>88</v>
      </c>
      <c r="E4931">
        <v>0</v>
      </c>
      <c r="F4931">
        <v>46</v>
      </c>
      <c r="G4931" t="s">
        <v>23532</v>
      </c>
      <c r="H4931">
        <v>539</v>
      </c>
      <c r="I4931">
        <v>7137502</v>
      </c>
      <c r="J4931" t="s">
        <v>1680</v>
      </c>
      <c r="K4931" t="s">
        <v>1717</v>
      </c>
      <c r="L4931" t="s">
        <v>23533</v>
      </c>
      <c r="M4931">
        <v>4769</v>
      </c>
      <c r="N4931">
        <v>708</v>
      </c>
      <c r="O4931" t="s">
        <v>23534</v>
      </c>
      <c r="P4931">
        <v>0</v>
      </c>
      <c r="Q4931" t="s">
        <v>23535</v>
      </c>
      <c r="R4931" t="s">
        <v>23536</v>
      </c>
      <c r="S4931">
        <v>26</v>
      </c>
      <c r="T4931" t="s">
        <v>37</v>
      </c>
      <c r="U4931" t="s">
        <v>38</v>
      </c>
      <c r="V4931" t="s">
        <v>584</v>
      </c>
      <c r="W4931">
        <v>175000</v>
      </c>
      <c r="X4931">
        <v>1986</v>
      </c>
      <c r="Y4931">
        <v>53</v>
      </c>
      <c r="Z4931">
        <v>6.5</v>
      </c>
      <c r="AA4931">
        <v>1.85</v>
      </c>
      <c r="AB4931">
        <v>406</v>
      </c>
    </row>
    <row r="4932" spans="1:28" hidden="1" x14ac:dyDescent="0.25">
      <c r="A4932" t="s">
        <v>28</v>
      </c>
      <c r="B4932" t="s">
        <v>23537</v>
      </c>
      <c r="D4932">
        <v>78</v>
      </c>
      <c r="E4932">
        <v>0</v>
      </c>
      <c r="F4932">
        <v>0</v>
      </c>
      <c r="G4932" t="s">
        <v>23538</v>
      </c>
      <c r="H4932">
        <v>0</v>
      </c>
      <c r="J4932" t="s">
        <v>67</v>
      </c>
      <c r="K4932" t="s">
        <v>23539</v>
      </c>
      <c r="L4932" t="s">
        <v>23540</v>
      </c>
      <c r="M4932">
        <v>27</v>
      </c>
      <c r="N4932">
        <v>0</v>
      </c>
      <c r="O4932" t="s">
        <v>23541</v>
      </c>
      <c r="P4932">
        <v>0</v>
      </c>
      <c r="R4932" t="s">
        <v>23542</v>
      </c>
      <c r="S4932">
        <v>1</v>
      </c>
      <c r="T4932" t="s">
        <v>37</v>
      </c>
      <c r="U4932" t="s">
        <v>38</v>
      </c>
      <c r="W4932">
        <v>180000</v>
      </c>
      <c r="X4932">
        <v>2014</v>
      </c>
      <c r="Y4932">
        <v>0</v>
      </c>
      <c r="Z4932">
        <v>8.6999999999999993</v>
      </c>
      <c r="AB4932">
        <v>88</v>
      </c>
    </row>
    <row r="4933" spans="1:28" hidden="1" x14ac:dyDescent="0.25">
      <c r="A4933" t="s">
        <v>28</v>
      </c>
      <c r="B4933" t="s">
        <v>23543</v>
      </c>
      <c r="C4933">
        <v>5</v>
      </c>
      <c r="D4933">
        <v>104</v>
      </c>
      <c r="E4933">
        <v>0</v>
      </c>
      <c r="F4933">
        <v>0</v>
      </c>
      <c r="G4933" t="s">
        <v>23544</v>
      </c>
      <c r="H4933">
        <v>0</v>
      </c>
      <c r="J4933" t="s">
        <v>3408</v>
      </c>
      <c r="K4933" t="s">
        <v>23545</v>
      </c>
      <c r="L4933" t="s">
        <v>23546</v>
      </c>
      <c r="M4933">
        <v>354</v>
      </c>
      <c r="N4933">
        <v>0</v>
      </c>
      <c r="O4933" t="s">
        <v>23547</v>
      </c>
      <c r="P4933">
        <v>1</v>
      </c>
      <c r="R4933" t="s">
        <v>23548</v>
      </c>
      <c r="S4933">
        <v>1</v>
      </c>
      <c r="T4933" t="s">
        <v>22055</v>
      </c>
      <c r="U4933" t="s">
        <v>8818</v>
      </c>
      <c r="W4933">
        <v>168000</v>
      </c>
      <c r="X4933">
        <v>2015</v>
      </c>
      <c r="Y4933">
        <v>0</v>
      </c>
      <c r="Z4933">
        <v>6.5</v>
      </c>
      <c r="AB4933">
        <v>34</v>
      </c>
    </row>
    <row r="4934" spans="1:28" hidden="1" x14ac:dyDescent="0.25">
      <c r="A4934" t="s">
        <v>28</v>
      </c>
      <c r="B4934" t="s">
        <v>21742</v>
      </c>
      <c r="C4934">
        <v>242</v>
      </c>
      <c r="D4934">
        <v>92</v>
      </c>
      <c r="E4934">
        <v>135</v>
      </c>
      <c r="F4934">
        <v>259</v>
      </c>
      <c r="G4934" t="s">
        <v>9173</v>
      </c>
      <c r="H4934">
        <v>574</v>
      </c>
      <c r="I4934">
        <v>1316074</v>
      </c>
      <c r="J4934" t="s">
        <v>5498</v>
      </c>
      <c r="K4934" t="s">
        <v>23549</v>
      </c>
      <c r="L4934" t="s">
        <v>23550</v>
      </c>
      <c r="M4934">
        <v>71387</v>
      </c>
      <c r="N4934">
        <v>1303</v>
      </c>
      <c r="O4934" t="s">
        <v>23551</v>
      </c>
      <c r="P4934">
        <v>1</v>
      </c>
      <c r="Q4934" t="s">
        <v>23552</v>
      </c>
      <c r="R4934" t="s">
        <v>23553</v>
      </c>
      <c r="S4934">
        <v>228</v>
      </c>
      <c r="T4934" t="s">
        <v>37</v>
      </c>
      <c r="U4934" t="s">
        <v>38</v>
      </c>
      <c r="V4934" t="s">
        <v>39</v>
      </c>
      <c r="W4934">
        <v>100000</v>
      </c>
      <c r="X4934">
        <v>2011</v>
      </c>
      <c r="Y4934">
        <v>399</v>
      </c>
      <c r="Z4934">
        <v>7</v>
      </c>
      <c r="AA4934">
        <v>1.85</v>
      </c>
      <c r="AB4934">
        <v>21000</v>
      </c>
    </row>
    <row r="4935" spans="1:28" hidden="1" x14ac:dyDescent="0.25">
      <c r="A4935" t="s">
        <v>28</v>
      </c>
      <c r="B4935" t="s">
        <v>19994</v>
      </c>
      <c r="C4935">
        <v>48</v>
      </c>
      <c r="D4935">
        <v>108</v>
      </c>
      <c r="E4935">
        <v>14</v>
      </c>
      <c r="F4935">
        <v>826</v>
      </c>
      <c r="G4935" t="s">
        <v>7762</v>
      </c>
      <c r="H4935">
        <v>2000</v>
      </c>
      <c r="J4935" t="s">
        <v>10412</v>
      </c>
      <c r="K4935" t="s">
        <v>6472</v>
      </c>
      <c r="L4935" t="s">
        <v>19995</v>
      </c>
      <c r="M4935">
        <v>6025</v>
      </c>
      <c r="N4935">
        <v>4385</v>
      </c>
      <c r="O4935" t="s">
        <v>1858</v>
      </c>
      <c r="P4935">
        <v>2</v>
      </c>
      <c r="Q4935" t="s">
        <v>19996</v>
      </c>
      <c r="R4935" t="s">
        <v>19997</v>
      </c>
      <c r="S4935">
        <v>28</v>
      </c>
      <c r="T4935" t="s">
        <v>37</v>
      </c>
      <c r="U4935" t="s">
        <v>38</v>
      </c>
      <c r="V4935" t="s">
        <v>584</v>
      </c>
      <c r="X4935">
        <v>2014</v>
      </c>
      <c r="Y4935">
        <v>1000</v>
      </c>
      <c r="Z4935">
        <v>5.8</v>
      </c>
      <c r="AB4935">
        <v>0</v>
      </c>
    </row>
    <row r="4936" spans="1:28" hidden="1" x14ac:dyDescent="0.25">
      <c r="A4936" t="s">
        <v>28</v>
      </c>
      <c r="B4936" t="s">
        <v>23554</v>
      </c>
      <c r="C4936">
        <v>38</v>
      </c>
      <c r="D4936">
        <v>97</v>
      </c>
      <c r="E4936">
        <v>101</v>
      </c>
      <c r="F4936">
        <v>101</v>
      </c>
      <c r="G4936" t="s">
        <v>9329</v>
      </c>
      <c r="H4936">
        <v>982</v>
      </c>
      <c r="I4936">
        <v>15180000</v>
      </c>
      <c r="J4936" t="s">
        <v>2124</v>
      </c>
      <c r="K4936" t="s">
        <v>3328</v>
      </c>
      <c r="L4936" t="s">
        <v>23555</v>
      </c>
      <c r="M4936">
        <v>3340</v>
      </c>
      <c r="N4936">
        <v>1631</v>
      </c>
      <c r="O4936" t="s">
        <v>23554</v>
      </c>
      <c r="P4936">
        <v>1</v>
      </c>
      <c r="Q4936" t="s">
        <v>23556</v>
      </c>
      <c r="R4936" t="s">
        <v>23557</v>
      </c>
      <c r="S4936">
        <v>50</v>
      </c>
      <c r="T4936" t="s">
        <v>37</v>
      </c>
      <c r="U4936" t="s">
        <v>38</v>
      </c>
      <c r="V4936" t="s">
        <v>584</v>
      </c>
      <c r="W4936">
        <v>500000</v>
      </c>
      <c r="X4936">
        <v>1971</v>
      </c>
      <c r="Y4936">
        <v>535</v>
      </c>
      <c r="Z4936">
        <v>5.5</v>
      </c>
      <c r="AA4936">
        <v>1.37</v>
      </c>
      <c r="AB4936">
        <v>566</v>
      </c>
    </row>
    <row r="4937" spans="1:28" hidden="1" x14ac:dyDescent="0.25">
      <c r="A4937" t="s">
        <v>28</v>
      </c>
      <c r="B4937" t="s">
        <v>23558</v>
      </c>
      <c r="D4937">
        <v>109</v>
      </c>
      <c r="E4937">
        <v>0</v>
      </c>
      <c r="F4937">
        <v>26</v>
      </c>
      <c r="G4937" t="s">
        <v>23559</v>
      </c>
      <c r="H4937">
        <v>270</v>
      </c>
      <c r="J4937" t="s">
        <v>3408</v>
      </c>
      <c r="K4937" t="s">
        <v>23560</v>
      </c>
      <c r="L4937" t="s">
        <v>23561</v>
      </c>
      <c r="M4937">
        <v>8</v>
      </c>
      <c r="N4937">
        <v>364</v>
      </c>
      <c r="O4937" t="s">
        <v>23562</v>
      </c>
      <c r="P4937">
        <v>3</v>
      </c>
      <c r="Q4937" t="s">
        <v>23563</v>
      </c>
      <c r="R4937" t="s">
        <v>23564</v>
      </c>
      <c r="T4937" t="s">
        <v>37</v>
      </c>
      <c r="U4937" t="s">
        <v>38</v>
      </c>
      <c r="W4937">
        <v>200000</v>
      </c>
      <c r="X4937">
        <v>2014</v>
      </c>
      <c r="Y4937">
        <v>54</v>
      </c>
      <c r="Z4937">
        <v>7</v>
      </c>
      <c r="AB4937">
        <v>65</v>
      </c>
    </row>
    <row r="4938" spans="1:28" hidden="1" x14ac:dyDescent="0.25">
      <c r="A4938" t="s">
        <v>28</v>
      </c>
      <c r="B4938" t="s">
        <v>2560</v>
      </c>
      <c r="C4938">
        <v>91</v>
      </c>
      <c r="D4938">
        <v>78</v>
      </c>
      <c r="E4938">
        <v>56</v>
      </c>
      <c r="F4938">
        <v>184</v>
      </c>
      <c r="G4938" t="s">
        <v>1287</v>
      </c>
      <c r="H4938">
        <v>376</v>
      </c>
      <c r="I4938">
        <v>2882062</v>
      </c>
      <c r="J4938" t="s">
        <v>1414</v>
      </c>
      <c r="K4938" t="s">
        <v>9791</v>
      </c>
      <c r="L4938" t="s">
        <v>23565</v>
      </c>
      <c r="M4938">
        <v>5178</v>
      </c>
      <c r="N4938">
        <v>1144</v>
      </c>
      <c r="O4938" t="s">
        <v>3392</v>
      </c>
      <c r="P4938">
        <v>2</v>
      </c>
      <c r="Q4938" t="s">
        <v>23566</v>
      </c>
      <c r="R4938" t="s">
        <v>23567</v>
      </c>
      <c r="S4938">
        <v>101</v>
      </c>
      <c r="T4938" t="s">
        <v>37</v>
      </c>
      <c r="U4938" t="s">
        <v>38</v>
      </c>
      <c r="V4938" t="s">
        <v>39</v>
      </c>
      <c r="W4938">
        <v>150000</v>
      </c>
      <c r="X4938">
        <v>2000</v>
      </c>
      <c r="Y4938">
        <v>346</v>
      </c>
      <c r="Z4938">
        <v>6.3</v>
      </c>
      <c r="AA4938">
        <v>1.85</v>
      </c>
      <c r="AB4938">
        <v>132</v>
      </c>
    </row>
    <row r="4939" spans="1:28" hidden="1" x14ac:dyDescent="0.25">
      <c r="A4939" t="s">
        <v>28</v>
      </c>
      <c r="B4939" t="s">
        <v>16191</v>
      </c>
      <c r="C4939">
        <v>232</v>
      </c>
      <c r="D4939">
        <v>85</v>
      </c>
      <c r="E4939">
        <v>109</v>
      </c>
      <c r="F4939">
        <v>18</v>
      </c>
      <c r="G4939" t="s">
        <v>23568</v>
      </c>
      <c r="H4939">
        <v>200</v>
      </c>
      <c r="I4939">
        <v>9437933</v>
      </c>
      <c r="J4939" t="s">
        <v>7836</v>
      </c>
      <c r="K4939" t="s">
        <v>23569</v>
      </c>
      <c r="L4939" t="s">
        <v>23570</v>
      </c>
      <c r="M4939">
        <v>90827</v>
      </c>
      <c r="N4939">
        <v>332</v>
      </c>
      <c r="O4939" t="s">
        <v>23571</v>
      </c>
      <c r="P4939">
        <v>0</v>
      </c>
      <c r="Q4939" t="s">
        <v>23572</v>
      </c>
      <c r="R4939" t="s">
        <v>23573</v>
      </c>
      <c r="S4939">
        <v>329</v>
      </c>
      <c r="T4939" t="s">
        <v>37</v>
      </c>
      <c r="U4939" t="s">
        <v>7986</v>
      </c>
      <c r="V4939" t="s">
        <v>584</v>
      </c>
      <c r="W4939">
        <v>180000</v>
      </c>
      <c r="X4939">
        <v>2007</v>
      </c>
      <c r="Y4939">
        <v>96</v>
      </c>
      <c r="Z4939">
        <v>7.9</v>
      </c>
      <c r="AA4939">
        <v>1.85</v>
      </c>
      <c r="AB4939">
        <v>26000</v>
      </c>
    </row>
    <row r="4940" spans="1:28" hidden="1" x14ac:dyDescent="0.25">
      <c r="A4940" t="s">
        <v>746</v>
      </c>
      <c r="B4940" t="s">
        <v>23574</v>
      </c>
      <c r="C4940">
        <v>18</v>
      </c>
      <c r="D4940">
        <v>88</v>
      </c>
      <c r="E4940">
        <v>14</v>
      </c>
      <c r="F4940">
        <v>3</v>
      </c>
      <c r="G4940" t="s">
        <v>23575</v>
      </c>
      <c r="H4940">
        <v>142</v>
      </c>
      <c r="I4940">
        <v>110720</v>
      </c>
      <c r="J4940" t="s">
        <v>1670</v>
      </c>
      <c r="K4940" t="s">
        <v>23576</v>
      </c>
      <c r="L4940" t="s">
        <v>23577</v>
      </c>
      <c r="M4940">
        <v>524</v>
      </c>
      <c r="N4940">
        <v>168</v>
      </c>
      <c r="O4940" t="s">
        <v>23578</v>
      </c>
      <c r="P4940">
        <v>0</v>
      </c>
      <c r="Q4940" t="s">
        <v>23579</v>
      </c>
      <c r="R4940" t="s">
        <v>23580</v>
      </c>
      <c r="S4940">
        <v>22</v>
      </c>
      <c r="T4940" t="s">
        <v>37</v>
      </c>
      <c r="U4940" t="s">
        <v>38</v>
      </c>
      <c r="W4940">
        <v>1200000</v>
      </c>
      <c r="X4940">
        <v>1999</v>
      </c>
      <c r="Y4940">
        <v>23</v>
      </c>
      <c r="Z4940">
        <v>7.3</v>
      </c>
      <c r="AB4940">
        <v>73</v>
      </c>
    </row>
    <row r="4941" spans="1:28" hidden="1" x14ac:dyDescent="0.25">
      <c r="A4941" t="s">
        <v>28</v>
      </c>
      <c r="B4941" t="s">
        <v>23581</v>
      </c>
      <c r="C4941">
        <v>29</v>
      </c>
      <c r="D4941">
        <v>93</v>
      </c>
      <c r="E4941">
        <v>0</v>
      </c>
      <c r="F4941">
        <v>2</v>
      </c>
      <c r="G4941" t="s">
        <v>23582</v>
      </c>
      <c r="H4941">
        <v>58</v>
      </c>
      <c r="I4941">
        <v>155984</v>
      </c>
      <c r="J4941" t="s">
        <v>67</v>
      </c>
      <c r="K4941" t="s">
        <v>23583</v>
      </c>
      <c r="L4941" t="s">
        <v>23584</v>
      </c>
      <c r="M4941">
        <v>586</v>
      </c>
      <c r="N4941">
        <v>62</v>
      </c>
      <c r="O4941" t="s">
        <v>23585</v>
      </c>
      <c r="P4941">
        <v>0</v>
      </c>
      <c r="Q4941" t="s">
        <v>23586</v>
      </c>
      <c r="R4941" t="s">
        <v>23587</v>
      </c>
      <c r="S4941">
        <v>9</v>
      </c>
      <c r="T4941" t="s">
        <v>37</v>
      </c>
      <c r="U4941" t="s">
        <v>38</v>
      </c>
      <c r="V4941" t="s">
        <v>5612</v>
      </c>
      <c r="W4941">
        <v>160000</v>
      </c>
      <c r="X4941">
        <v>2009</v>
      </c>
      <c r="Y4941">
        <v>2</v>
      </c>
      <c r="Z4941">
        <v>7.4</v>
      </c>
      <c r="AA4941">
        <v>1.85</v>
      </c>
      <c r="AB4941">
        <v>0</v>
      </c>
    </row>
    <row r="4942" spans="1:28" hidden="1" x14ac:dyDescent="0.25">
      <c r="A4942" t="s">
        <v>28</v>
      </c>
      <c r="B4942" t="s">
        <v>23588</v>
      </c>
      <c r="C4942">
        <v>44</v>
      </c>
      <c r="D4942">
        <v>86</v>
      </c>
      <c r="E4942">
        <v>6</v>
      </c>
      <c r="F4942">
        <v>115</v>
      </c>
      <c r="G4942" t="s">
        <v>23589</v>
      </c>
      <c r="H4942">
        <v>498</v>
      </c>
      <c r="J4942" t="s">
        <v>6402</v>
      </c>
      <c r="K4942" t="s">
        <v>23590</v>
      </c>
      <c r="L4942" t="s">
        <v>23591</v>
      </c>
      <c r="M4942">
        <v>3813</v>
      </c>
      <c r="N4942">
        <v>895</v>
      </c>
      <c r="O4942" t="s">
        <v>23592</v>
      </c>
      <c r="P4942">
        <v>0</v>
      </c>
      <c r="Q4942" t="s">
        <v>23593</v>
      </c>
      <c r="R4942" t="s">
        <v>23594</v>
      </c>
      <c r="S4942">
        <v>27</v>
      </c>
      <c r="T4942" t="s">
        <v>37</v>
      </c>
      <c r="U4942" t="s">
        <v>56</v>
      </c>
      <c r="X4942">
        <v>2012</v>
      </c>
      <c r="Y4942">
        <v>204</v>
      </c>
      <c r="Z4942">
        <v>5.4</v>
      </c>
      <c r="AA4942">
        <v>2.35</v>
      </c>
      <c r="AB4942">
        <v>0</v>
      </c>
    </row>
    <row r="4943" spans="1:28" hidden="1" x14ac:dyDescent="0.25">
      <c r="A4943" t="s">
        <v>28</v>
      </c>
      <c r="B4943" t="s">
        <v>23595</v>
      </c>
      <c r="C4943">
        <v>2</v>
      </c>
      <c r="D4943">
        <v>98</v>
      </c>
      <c r="E4943">
        <v>0</v>
      </c>
      <c r="F4943">
        <v>21</v>
      </c>
      <c r="G4943" t="s">
        <v>23596</v>
      </c>
      <c r="H4943">
        <v>52</v>
      </c>
      <c r="J4943" t="s">
        <v>3264</v>
      </c>
      <c r="K4943" t="s">
        <v>23597</v>
      </c>
      <c r="L4943" t="s">
        <v>23598</v>
      </c>
      <c r="M4943">
        <v>53</v>
      </c>
      <c r="N4943">
        <v>130</v>
      </c>
      <c r="O4943" t="s">
        <v>23599</v>
      </c>
      <c r="P4943">
        <v>0</v>
      </c>
      <c r="Q4943" t="s">
        <v>23600</v>
      </c>
      <c r="R4943" t="s">
        <v>23601</v>
      </c>
      <c r="S4943">
        <v>1</v>
      </c>
      <c r="T4943" t="s">
        <v>37</v>
      </c>
      <c r="U4943" t="s">
        <v>38</v>
      </c>
      <c r="V4943" t="s">
        <v>39</v>
      </c>
      <c r="X4943">
        <v>2015</v>
      </c>
      <c r="Y4943">
        <v>36</v>
      </c>
      <c r="Z4943">
        <v>7.1</v>
      </c>
      <c r="AB4943">
        <v>197</v>
      </c>
    </row>
    <row r="4944" spans="1:28" hidden="1" x14ac:dyDescent="0.25">
      <c r="A4944" t="s">
        <v>28</v>
      </c>
      <c r="B4944" t="s">
        <v>7403</v>
      </c>
      <c r="C4944">
        <v>277</v>
      </c>
      <c r="D4944">
        <v>88</v>
      </c>
      <c r="E4944">
        <v>365</v>
      </c>
      <c r="F4944">
        <v>177</v>
      </c>
      <c r="G4944" t="s">
        <v>15594</v>
      </c>
      <c r="H4944">
        <v>383</v>
      </c>
      <c r="I4944">
        <v>30859000</v>
      </c>
      <c r="J4944" t="s">
        <v>5543</v>
      </c>
      <c r="K4944" t="s">
        <v>10873</v>
      </c>
      <c r="L4944" t="s">
        <v>15595</v>
      </c>
      <c r="M4944">
        <v>96411</v>
      </c>
      <c r="N4944">
        <v>1094</v>
      </c>
      <c r="O4944" t="s">
        <v>15596</v>
      </c>
      <c r="P4944">
        <v>0</v>
      </c>
      <c r="Q4944" t="s">
        <v>15597</v>
      </c>
      <c r="R4944" t="s">
        <v>15598</v>
      </c>
      <c r="S4944">
        <v>826</v>
      </c>
      <c r="T4944" t="s">
        <v>37</v>
      </c>
      <c r="U4944" t="s">
        <v>38</v>
      </c>
      <c r="V4944" t="s">
        <v>584</v>
      </c>
      <c r="W4944">
        <v>83532</v>
      </c>
      <c r="X4944">
        <v>1974</v>
      </c>
      <c r="Y4944">
        <v>371</v>
      </c>
      <c r="Z4944">
        <v>7.5</v>
      </c>
      <c r="AA4944">
        <v>1.85</v>
      </c>
      <c r="AB4944">
        <v>0</v>
      </c>
    </row>
    <row r="4945" spans="1:28" hidden="1" x14ac:dyDescent="0.25">
      <c r="A4945" t="s">
        <v>28</v>
      </c>
      <c r="B4945" t="s">
        <v>1918</v>
      </c>
      <c r="C4945">
        <v>43</v>
      </c>
      <c r="D4945">
        <v>25</v>
      </c>
      <c r="E4945">
        <v>36</v>
      </c>
      <c r="F4945">
        <v>27</v>
      </c>
      <c r="G4945" t="s">
        <v>1918</v>
      </c>
      <c r="H4945">
        <v>39</v>
      </c>
      <c r="J4945" t="s">
        <v>2965</v>
      </c>
      <c r="K4945" t="s">
        <v>23602</v>
      </c>
      <c r="L4945" t="s">
        <v>23603</v>
      </c>
      <c r="M4945">
        <v>21826</v>
      </c>
      <c r="N4945">
        <v>139</v>
      </c>
      <c r="O4945" t="s">
        <v>23604</v>
      </c>
      <c r="P4945">
        <v>0</v>
      </c>
      <c r="Q4945" t="s">
        <v>23605</v>
      </c>
      <c r="R4945" t="s">
        <v>23606</v>
      </c>
      <c r="S4945">
        <v>126</v>
      </c>
      <c r="T4945" t="s">
        <v>37</v>
      </c>
      <c r="U4945" t="s">
        <v>38</v>
      </c>
      <c r="V4945" t="s">
        <v>2748</v>
      </c>
      <c r="W4945">
        <v>150000</v>
      </c>
      <c r="X4945">
        <v>1965</v>
      </c>
      <c r="Y4945">
        <v>36</v>
      </c>
      <c r="Z4945">
        <v>8.4</v>
      </c>
      <c r="AA4945">
        <v>1.33</v>
      </c>
      <c r="AB4945">
        <v>0</v>
      </c>
    </row>
    <row r="4946" spans="1:28" hidden="1" x14ac:dyDescent="0.25">
      <c r="A4946" t="s">
        <v>28</v>
      </c>
      <c r="B4946" t="s">
        <v>23607</v>
      </c>
      <c r="C4946">
        <v>5</v>
      </c>
      <c r="D4946">
        <v>72</v>
      </c>
      <c r="E4946">
        <v>0</v>
      </c>
      <c r="F4946">
        <v>0</v>
      </c>
      <c r="G4946" t="s">
        <v>23608</v>
      </c>
      <c r="H4946">
        <v>0</v>
      </c>
      <c r="I4946">
        <v>4914</v>
      </c>
      <c r="J4946" t="s">
        <v>23609</v>
      </c>
      <c r="K4946" t="s">
        <v>23610</v>
      </c>
      <c r="L4946" t="s">
        <v>23611</v>
      </c>
      <c r="M4946">
        <v>123</v>
      </c>
      <c r="N4946">
        <v>0</v>
      </c>
      <c r="O4946" t="s">
        <v>23612</v>
      </c>
      <c r="P4946">
        <v>0</v>
      </c>
      <c r="R4946" t="s">
        <v>23613</v>
      </c>
      <c r="S4946">
        <v>2</v>
      </c>
      <c r="T4946" t="s">
        <v>37</v>
      </c>
      <c r="U4946" t="s">
        <v>38</v>
      </c>
      <c r="W4946">
        <v>150000</v>
      </c>
      <c r="X4946">
        <v>2015</v>
      </c>
      <c r="Y4946">
        <v>0</v>
      </c>
      <c r="Z4946">
        <v>7</v>
      </c>
      <c r="AB4946">
        <v>215</v>
      </c>
    </row>
    <row r="4947" spans="1:28" hidden="1" x14ac:dyDescent="0.25">
      <c r="A4947" t="s">
        <v>746</v>
      </c>
      <c r="B4947" t="s">
        <v>23614</v>
      </c>
      <c r="C4947">
        <v>16</v>
      </c>
      <c r="D4947">
        <v>66</v>
      </c>
      <c r="E4947">
        <v>4</v>
      </c>
      <c r="F4947">
        <v>232</v>
      </c>
      <c r="G4947" t="s">
        <v>23615</v>
      </c>
      <c r="H4947">
        <v>502</v>
      </c>
      <c r="J4947" t="s">
        <v>67</v>
      </c>
      <c r="K4947" t="s">
        <v>23616</v>
      </c>
      <c r="L4947" t="s">
        <v>23617</v>
      </c>
      <c r="M4947">
        <v>502</v>
      </c>
      <c r="N4947">
        <v>1796</v>
      </c>
      <c r="O4947" t="s">
        <v>23618</v>
      </c>
      <c r="P4947">
        <v>0</v>
      </c>
      <c r="Q4947" t="s">
        <v>23619</v>
      </c>
      <c r="R4947" t="s">
        <v>23620</v>
      </c>
      <c r="S4947">
        <v>9</v>
      </c>
      <c r="T4947" t="s">
        <v>37</v>
      </c>
      <c r="U4947" t="s">
        <v>38</v>
      </c>
      <c r="W4947">
        <v>150000</v>
      </c>
      <c r="X4947">
        <v>2013</v>
      </c>
      <c r="Y4947">
        <v>366</v>
      </c>
      <c r="Z4947">
        <v>5.3</v>
      </c>
      <c r="AB4947">
        <v>207</v>
      </c>
    </row>
    <row r="4948" spans="1:28" hidden="1" x14ac:dyDescent="0.25">
      <c r="A4948" t="s">
        <v>28</v>
      </c>
      <c r="B4948" t="s">
        <v>23621</v>
      </c>
      <c r="C4948">
        <v>18</v>
      </c>
      <c r="D4948">
        <v>80</v>
      </c>
      <c r="E4948">
        <v>0</v>
      </c>
      <c r="F4948">
        <v>0</v>
      </c>
      <c r="G4948" t="s">
        <v>23622</v>
      </c>
      <c r="H4948">
        <v>0</v>
      </c>
      <c r="I4948">
        <v>5858</v>
      </c>
      <c r="J4948" t="s">
        <v>67</v>
      </c>
      <c r="K4948" t="s">
        <v>23623</v>
      </c>
      <c r="L4948" t="s">
        <v>23624</v>
      </c>
      <c r="M4948">
        <v>260</v>
      </c>
      <c r="N4948">
        <v>0</v>
      </c>
      <c r="O4948" t="s">
        <v>23625</v>
      </c>
      <c r="P4948">
        <v>0</v>
      </c>
      <c r="R4948" t="s">
        <v>23626</v>
      </c>
      <c r="S4948">
        <v>2</v>
      </c>
      <c r="T4948" t="s">
        <v>37</v>
      </c>
      <c r="U4948" t="s">
        <v>38</v>
      </c>
      <c r="W4948">
        <v>150000</v>
      </c>
      <c r="X4948">
        <v>2014</v>
      </c>
      <c r="Y4948">
        <v>0</v>
      </c>
      <c r="Z4948">
        <v>7.1</v>
      </c>
      <c r="AB4948">
        <v>116</v>
      </c>
    </row>
    <row r="4949" spans="1:28" hidden="1" x14ac:dyDescent="0.25">
      <c r="A4949" t="s">
        <v>28</v>
      </c>
      <c r="B4949" t="s">
        <v>3805</v>
      </c>
      <c r="C4949">
        <v>40</v>
      </c>
      <c r="D4949">
        <v>91</v>
      </c>
      <c r="E4949">
        <v>909</v>
      </c>
      <c r="F4949">
        <v>42</v>
      </c>
      <c r="G4949" t="s">
        <v>23627</v>
      </c>
      <c r="H4949">
        <v>909</v>
      </c>
      <c r="I4949">
        <v>6706368</v>
      </c>
      <c r="J4949" t="s">
        <v>67</v>
      </c>
      <c r="K4949" t="s">
        <v>3805</v>
      </c>
      <c r="L4949" t="s">
        <v>23628</v>
      </c>
      <c r="M4949">
        <v>22800</v>
      </c>
      <c r="N4949">
        <v>1048</v>
      </c>
      <c r="O4949" t="s">
        <v>23629</v>
      </c>
      <c r="P4949">
        <v>0</v>
      </c>
      <c r="Q4949" t="s">
        <v>23630</v>
      </c>
      <c r="R4949" t="s">
        <v>23631</v>
      </c>
      <c r="S4949">
        <v>133</v>
      </c>
      <c r="T4949" t="s">
        <v>37</v>
      </c>
      <c r="U4949" t="s">
        <v>38</v>
      </c>
      <c r="V4949" t="s">
        <v>584</v>
      </c>
      <c r="W4949">
        <v>160000</v>
      </c>
      <c r="X4949">
        <v>1989</v>
      </c>
      <c r="Y4949">
        <v>91</v>
      </c>
      <c r="Z4949">
        <v>7.5</v>
      </c>
      <c r="AA4949">
        <v>1.66</v>
      </c>
      <c r="AB4949">
        <v>667</v>
      </c>
    </row>
    <row r="4950" spans="1:28" hidden="1" x14ac:dyDescent="0.25">
      <c r="A4950" t="s">
        <v>28</v>
      </c>
      <c r="B4950" t="s">
        <v>13939</v>
      </c>
      <c r="C4950">
        <v>130</v>
      </c>
      <c r="D4950">
        <v>93</v>
      </c>
      <c r="E4950">
        <v>261</v>
      </c>
      <c r="F4950">
        <v>697</v>
      </c>
      <c r="G4950" t="s">
        <v>1724</v>
      </c>
      <c r="H4950">
        <v>783</v>
      </c>
      <c r="J4950" t="s">
        <v>9753</v>
      </c>
      <c r="K4950" t="s">
        <v>971</v>
      </c>
      <c r="L4950" t="s">
        <v>13940</v>
      </c>
      <c r="M4950">
        <v>14193</v>
      </c>
      <c r="N4950">
        <v>3700</v>
      </c>
      <c r="O4950" t="s">
        <v>3197</v>
      </c>
      <c r="P4950">
        <v>1</v>
      </c>
      <c r="Q4950" t="s">
        <v>13941</v>
      </c>
      <c r="R4950" t="s">
        <v>13942</v>
      </c>
      <c r="S4950">
        <v>106</v>
      </c>
      <c r="T4950" t="s">
        <v>37</v>
      </c>
      <c r="U4950" t="s">
        <v>38</v>
      </c>
      <c r="V4950" t="s">
        <v>584</v>
      </c>
      <c r="W4950">
        <v>18000000</v>
      </c>
      <c r="X4950">
        <v>1982</v>
      </c>
      <c r="Y4950">
        <v>782</v>
      </c>
      <c r="Z4950">
        <v>6.1</v>
      </c>
      <c r="AA4950">
        <v>1.85</v>
      </c>
      <c r="AB4950">
        <v>0</v>
      </c>
    </row>
    <row r="4951" spans="1:28" hidden="1" x14ac:dyDescent="0.25">
      <c r="A4951" t="s">
        <v>28</v>
      </c>
      <c r="B4951" t="s">
        <v>23632</v>
      </c>
      <c r="C4951">
        <v>3</v>
      </c>
      <c r="D4951">
        <v>89</v>
      </c>
      <c r="E4951">
        <v>0</v>
      </c>
      <c r="F4951">
        <v>163</v>
      </c>
      <c r="G4951" t="s">
        <v>23633</v>
      </c>
      <c r="H4951">
        <v>196</v>
      </c>
      <c r="J4951" t="s">
        <v>3408</v>
      </c>
      <c r="K4951" t="s">
        <v>23634</v>
      </c>
      <c r="L4951" t="s">
        <v>23635</v>
      </c>
      <c r="M4951">
        <v>100</v>
      </c>
      <c r="N4951">
        <v>942</v>
      </c>
      <c r="O4951" t="s">
        <v>23636</v>
      </c>
      <c r="P4951">
        <v>0</v>
      </c>
      <c r="Q4951" t="s">
        <v>23637</v>
      </c>
      <c r="R4951" t="s">
        <v>23638</v>
      </c>
      <c r="S4951">
        <v>3</v>
      </c>
      <c r="T4951" t="s">
        <v>37</v>
      </c>
      <c r="U4951" t="s">
        <v>38</v>
      </c>
      <c r="V4951" t="s">
        <v>584</v>
      </c>
      <c r="W4951">
        <v>125000</v>
      </c>
      <c r="X4951">
        <v>2014</v>
      </c>
      <c r="Y4951">
        <v>180</v>
      </c>
      <c r="Z4951">
        <v>7.2</v>
      </c>
      <c r="AB4951">
        <v>72</v>
      </c>
    </row>
    <row r="4952" spans="1:28" hidden="1" x14ac:dyDescent="0.25">
      <c r="A4952" t="s">
        <v>28</v>
      </c>
      <c r="B4952" t="s">
        <v>16916</v>
      </c>
      <c r="C4952">
        <v>136</v>
      </c>
      <c r="D4952">
        <v>85</v>
      </c>
      <c r="E4952">
        <v>129</v>
      </c>
      <c r="F4952">
        <v>100</v>
      </c>
      <c r="G4952" t="s">
        <v>20206</v>
      </c>
      <c r="H4952">
        <v>120</v>
      </c>
      <c r="I4952">
        <v>405614</v>
      </c>
      <c r="J4952" t="s">
        <v>2201</v>
      </c>
      <c r="K4952" t="s">
        <v>22714</v>
      </c>
      <c r="L4952" t="s">
        <v>23639</v>
      </c>
      <c r="M4952">
        <v>15775</v>
      </c>
      <c r="N4952">
        <v>511</v>
      </c>
      <c r="O4952" t="s">
        <v>23640</v>
      </c>
      <c r="P4952">
        <v>0</v>
      </c>
      <c r="Q4952" t="s">
        <v>23641</v>
      </c>
      <c r="R4952" t="s">
        <v>23642</v>
      </c>
      <c r="S4952">
        <v>69</v>
      </c>
      <c r="T4952" t="s">
        <v>37</v>
      </c>
      <c r="U4952" t="s">
        <v>38</v>
      </c>
      <c r="V4952" t="s">
        <v>584</v>
      </c>
      <c r="X4952">
        <v>2011</v>
      </c>
      <c r="Y4952">
        <v>119</v>
      </c>
      <c r="Z4952">
        <v>6.7</v>
      </c>
      <c r="AA4952">
        <v>1.85</v>
      </c>
      <c r="AB4952">
        <v>0</v>
      </c>
    </row>
    <row r="4953" spans="1:28" hidden="1" x14ac:dyDescent="0.25">
      <c r="A4953" t="s">
        <v>28</v>
      </c>
      <c r="B4953" t="s">
        <v>23643</v>
      </c>
      <c r="D4953">
        <v>62</v>
      </c>
      <c r="E4953">
        <v>58</v>
      </c>
      <c r="J4953" t="s">
        <v>23644</v>
      </c>
      <c r="L4953" t="s">
        <v>23645</v>
      </c>
      <c r="M4953">
        <v>18</v>
      </c>
      <c r="N4953">
        <v>0</v>
      </c>
      <c r="P4953">
        <v>1</v>
      </c>
      <c r="Q4953" t="s">
        <v>23646</v>
      </c>
      <c r="R4953" t="s">
        <v>23647</v>
      </c>
      <c r="T4953" t="s">
        <v>15949</v>
      </c>
      <c r="U4953" t="s">
        <v>23648</v>
      </c>
      <c r="W4953">
        <v>125000</v>
      </c>
      <c r="X4953">
        <v>2013</v>
      </c>
      <c r="Z4953">
        <v>8.1999999999999993</v>
      </c>
      <c r="AB4953">
        <v>54</v>
      </c>
    </row>
    <row r="4954" spans="1:28" hidden="1" x14ac:dyDescent="0.25">
      <c r="A4954" t="s">
        <v>28</v>
      </c>
      <c r="B4954" t="s">
        <v>23649</v>
      </c>
      <c r="C4954">
        <v>12</v>
      </c>
      <c r="D4954">
        <v>90</v>
      </c>
      <c r="E4954">
        <v>0</v>
      </c>
      <c r="J4954" t="s">
        <v>20310</v>
      </c>
      <c r="L4954" t="s">
        <v>23650</v>
      </c>
      <c r="M4954">
        <v>102</v>
      </c>
      <c r="N4954">
        <v>0</v>
      </c>
      <c r="P4954">
        <v>1</v>
      </c>
      <c r="Q4954" t="s">
        <v>23651</v>
      </c>
      <c r="R4954" t="s">
        <v>23652</v>
      </c>
      <c r="S4954">
        <v>7</v>
      </c>
      <c r="T4954" t="s">
        <v>37</v>
      </c>
      <c r="U4954" t="s">
        <v>38</v>
      </c>
      <c r="W4954">
        <v>120000</v>
      </c>
      <c r="X4954">
        <v>2005</v>
      </c>
      <c r="Z4954">
        <v>6.6</v>
      </c>
      <c r="AA4954">
        <v>1.66</v>
      </c>
      <c r="AB4954">
        <v>14</v>
      </c>
    </row>
    <row r="4955" spans="1:28" hidden="1" x14ac:dyDescent="0.25">
      <c r="A4955" t="s">
        <v>28</v>
      </c>
      <c r="B4955" t="s">
        <v>23653</v>
      </c>
      <c r="C4955">
        <v>171</v>
      </c>
      <c r="D4955">
        <v>90</v>
      </c>
      <c r="E4955">
        <v>100</v>
      </c>
      <c r="F4955">
        <v>9</v>
      </c>
      <c r="G4955" t="s">
        <v>23654</v>
      </c>
      <c r="H4955">
        <v>830</v>
      </c>
      <c r="I4955">
        <v>1573712</v>
      </c>
      <c r="J4955" t="s">
        <v>2526</v>
      </c>
      <c r="K4955" t="s">
        <v>10690</v>
      </c>
      <c r="L4955" t="s">
        <v>23655</v>
      </c>
      <c r="M4955">
        <v>21618</v>
      </c>
      <c r="N4955">
        <v>973</v>
      </c>
      <c r="O4955" t="s">
        <v>23656</v>
      </c>
      <c r="P4955">
        <v>2</v>
      </c>
      <c r="Q4955" t="s">
        <v>23657</v>
      </c>
      <c r="R4955" t="s">
        <v>23658</v>
      </c>
      <c r="S4955">
        <v>62</v>
      </c>
      <c r="T4955" t="s">
        <v>37</v>
      </c>
      <c r="U4955" t="s">
        <v>38</v>
      </c>
      <c r="V4955" t="s">
        <v>584</v>
      </c>
      <c r="W4955">
        <v>125000</v>
      </c>
      <c r="X4955">
        <v>2011</v>
      </c>
      <c r="Y4955">
        <v>128</v>
      </c>
      <c r="Z4955">
        <v>6.7</v>
      </c>
      <c r="AB4955">
        <v>3000</v>
      </c>
    </row>
    <row r="4956" spans="1:28" hidden="1" x14ac:dyDescent="0.25">
      <c r="A4956" t="s">
        <v>28</v>
      </c>
      <c r="B4956" t="s">
        <v>23659</v>
      </c>
      <c r="E4956">
        <v>0</v>
      </c>
      <c r="G4956" t="s">
        <v>23659</v>
      </c>
      <c r="H4956">
        <v>17</v>
      </c>
      <c r="J4956" t="s">
        <v>19710</v>
      </c>
      <c r="K4956" t="s">
        <v>23660</v>
      </c>
      <c r="L4956" t="s">
        <v>23661</v>
      </c>
      <c r="M4956">
        <v>172</v>
      </c>
      <c r="N4956">
        <v>17</v>
      </c>
      <c r="P4956">
        <v>2</v>
      </c>
      <c r="R4956" t="s">
        <v>23662</v>
      </c>
      <c r="T4956" t="s">
        <v>37</v>
      </c>
      <c r="U4956" t="s">
        <v>38</v>
      </c>
      <c r="V4956" t="s">
        <v>39</v>
      </c>
      <c r="W4956">
        <v>125000</v>
      </c>
      <c r="X4956">
        <v>2015</v>
      </c>
      <c r="Y4956">
        <v>0</v>
      </c>
      <c r="Z4956">
        <v>5.0999999999999996</v>
      </c>
      <c r="AB4956">
        <v>0</v>
      </c>
    </row>
    <row r="4957" spans="1:28" hidden="1" x14ac:dyDescent="0.25">
      <c r="A4957" t="s">
        <v>28</v>
      </c>
      <c r="B4957" t="s">
        <v>8553</v>
      </c>
      <c r="C4957">
        <v>8</v>
      </c>
      <c r="D4957">
        <v>88</v>
      </c>
      <c r="E4957">
        <v>686</v>
      </c>
      <c r="F4957">
        <v>405</v>
      </c>
      <c r="G4957" t="s">
        <v>8553</v>
      </c>
      <c r="H4957">
        <v>847</v>
      </c>
      <c r="J4957" t="s">
        <v>1670</v>
      </c>
      <c r="K4957" t="s">
        <v>4655</v>
      </c>
      <c r="L4957" t="s">
        <v>23663</v>
      </c>
      <c r="M4957">
        <v>3262</v>
      </c>
      <c r="N4957">
        <v>2364</v>
      </c>
      <c r="O4957" t="s">
        <v>20607</v>
      </c>
      <c r="P4957">
        <v>2</v>
      </c>
      <c r="Q4957" t="s">
        <v>23664</v>
      </c>
      <c r="R4957" t="s">
        <v>23665</v>
      </c>
      <c r="S4957">
        <v>46</v>
      </c>
      <c r="T4957" t="s">
        <v>37</v>
      </c>
      <c r="U4957" t="s">
        <v>267</v>
      </c>
      <c r="W4957">
        <v>120000</v>
      </c>
      <c r="X4957">
        <v>2007</v>
      </c>
      <c r="Y4957">
        <v>686</v>
      </c>
      <c r="Z4957">
        <v>7</v>
      </c>
      <c r="AA4957">
        <v>1.78</v>
      </c>
      <c r="AB4957">
        <v>377</v>
      </c>
    </row>
    <row r="4958" spans="1:28" hidden="1" x14ac:dyDescent="0.25">
      <c r="A4958" t="s">
        <v>28</v>
      </c>
      <c r="B4958" t="s">
        <v>8553</v>
      </c>
      <c r="C4958">
        <v>8</v>
      </c>
      <c r="D4958">
        <v>88</v>
      </c>
      <c r="E4958">
        <v>686</v>
      </c>
      <c r="F4958">
        <v>405</v>
      </c>
      <c r="G4958" t="s">
        <v>8553</v>
      </c>
      <c r="H4958">
        <v>847</v>
      </c>
      <c r="J4958" t="s">
        <v>1670</v>
      </c>
      <c r="K4958" t="s">
        <v>4655</v>
      </c>
      <c r="L4958" t="s">
        <v>23663</v>
      </c>
      <c r="M4958">
        <v>3262</v>
      </c>
      <c r="N4958">
        <v>2364</v>
      </c>
      <c r="O4958" t="s">
        <v>20607</v>
      </c>
      <c r="P4958">
        <v>2</v>
      </c>
      <c r="Q4958" t="s">
        <v>23664</v>
      </c>
      <c r="R4958" t="s">
        <v>23665</v>
      </c>
      <c r="S4958">
        <v>46</v>
      </c>
      <c r="T4958" t="s">
        <v>37</v>
      </c>
      <c r="U4958" t="s">
        <v>267</v>
      </c>
      <c r="W4958">
        <v>120000</v>
      </c>
      <c r="X4958">
        <v>2007</v>
      </c>
      <c r="Y4958">
        <v>686</v>
      </c>
      <c r="Z4958">
        <v>7</v>
      </c>
      <c r="AA4958">
        <v>1.78</v>
      </c>
      <c r="AB4958">
        <v>377</v>
      </c>
    </row>
    <row r="4959" spans="1:28" hidden="1" x14ac:dyDescent="0.25">
      <c r="A4959" t="s">
        <v>746</v>
      </c>
      <c r="B4959" t="s">
        <v>2494</v>
      </c>
      <c r="C4959">
        <v>284</v>
      </c>
      <c r="D4959">
        <v>96</v>
      </c>
      <c r="E4959">
        <v>0</v>
      </c>
      <c r="F4959">
        <v>56</v>
      </c>
      <c r="G4959" t="s">
        <v>18428</v>
      </c>
      <c r="H4959">
        <v>125</v>
      </c>
      <c r="J4959" t="s">
        <v>18429</v>
      </c>
      <c r="K4959" t="s">
        <v>18430</v>
      </c>
      <c r="L4959" t="s">
        <v>18431</v>
      </c>
      <c r="M4959">
        <v>87978</v>
      </c>
      <c r="N4959">
        <v>403</v>
      </c>
      <c r="O4959" t="s">
        <v>18432</v>
      </c>
      <c r="P4959">
        <v>5</v>
      </c>
      <c r="Q4959" t="s">
        <v>18433</v>
      </c>
      <c r="R4959" t="s">
        <v>18434</v>
      </c>
      <c r="S4959">
        <v>580</v>
      </c>
      <c r="T4959" t="s">
        <v>37</v>
      </c>
      <c r="U4959" t="s">
        <v>38</v>
      </c>
      <c r="V4959" t="s">
        <v>5612</v>
      </c>
      <c r="W4959">
        <v>114000</v>
      </c>
      <c r="X4959">
        <v>1968</v>
      </c>
      <c r="Y4959">
        <v>108</v>
      </c>
      <c r="Z4959">
        <v>8</v>
      </c>
      <c r="AA4959">
        <v>1.85</v>
      </c>
      <c r="AB4959">
        <v>0</v>
      </c>
    </row>
    <row r="4960" spans="1:28" hidden="1" x14ac:dyDescent="0.25">
      <c r="A4960" t="s">
        <v>746</v>
      </c>
      <c r="B4960" t="s">
        <v>23058</v>
      </c>
      <c r="C4960">
        <v>36</v>
      </c>
      <c r="D4960">
        <v>94</v>
      </c>
      <c r="E4960">
        <v>0</v>
      </c>
      <c r="F4960">
        <v>5</v>
      </c>
      <c r="G4960" t="s">
        <v>23666</v>
      </c>
      <c r="H4960">
        <v>12</v>
      </c>
      <c r="J4960" t="s">
        <v>3408</v>
      </c>
      <c r="K4960" t="s">
        <v>23667</v>
      </c>
      <c r="L4960" t="s">
        <v>23668</v>
      </c>
      <c r="M4960">
        <v>1962</v>
      </c>
      <c r="N4960">
        <v>27</v>
      </c>
      <c r="O4960" t="s">
        <v>23669</v>
      </c>
      <c r="P4960">
        <v>0</v>
      </c>
      <c r="Q4960" t="s">
        <v>23670</v>
      </c>
      <c r="R4960" t="s">
        <v>23671</v>
      </c>
      <c r="S4960">
        <v>10</v>
      </c>
      <c r="T4960" t="s">
        <v>1463</v>
      </c>
      <c r="U4960" t="s">
        <v>1464</v>
      </c>
      <c r="W4960">
        <v>120000</v>
      </c>
      <c r="X4960">
        <v>1964</v>
      </c>
      <c r="Y4960">
        <v>7</v>
      </c>
      <c r="Z4960">
        <v>7.4</v>
      </c>
      <c r="AA4960">
        <v>1.37</v>
      </c>
      <c r="AB4960">
        <v>187</v>
      </c>
    </row>
    <row r="4961" spans="1:28" hidden="1" x14ac:dyDescent="0.25">
      <c r="A4961" t="s">
        <v>28</v>
      </c>
      <c r="B4961" t="s">
        <v>4503</v>
      </c>
      <c r="C4961">
        <v>21</v>
      </c>
      <c r="D4961">
        <v>120</v>
      </c>
      <c r="E4961">
        <v>664</v>
      </c>
      <c r="F4961">
        <v>400</v>
      </c>
      <c r="G4961" t="s">
        <v>4503</v>
      </c>
      <c r="H4961">
        <v>990</v>
      </c>
      <c r="J4961" t="s">
        <v>1543</v>
      </c>
      <c r="K4961" t="s">
        <v>23672</v>
      </c>
      <c r="L4961" t="s">
        <v>23673</v>
      </c>
      <c r="M4961">
        <v>1197</v>
      </c>
      <c r="N4961">
        <v>3525</v>
      </c>
      <c r="O4961" t="s">
        <v>8473</v>
      </c>
      <c r="P4961">
        <v>1</v>
      </c>
      <c r="R4961" t="s">
        <v>23674</v>
      </c>
      <c r="S4961">
        <v>8</v>
      </c>
      <c r="T4961" t="s">
        <v>37</v>
      </c>
      <c r="U4961" t="s">
        <v>38</v>
      </c>
      <c r="V4961" t="s">
        <v>584</v>
      </c>
      <c r="W4961">
        <v>10000000</v>
      </c>
      <c r="X4961">
        <v>2016</v>
      </c>
      <c r="Y4961">
        <v>664</v>
      </c>
      <c r="Z4961">
        <v>5.4</v>
      </c>
      <c r="AA4961">
        <v>2.35</v>
      </c>
      <c r="AB4961">
        <v>0</v>
      </c>
    </row>
    <row r="4962" spans="1:28" hidden="1" x14ac:dyDescent="0.25">
      <c r="A4962" t="s">
        <v>28</v>
      </c>
      <c r="B4962" t="s">
        <v>23675</v>
      </c>
      <c r="C4962">
        <v>1</v>
      </c>
      <c r="D4962">
        <v>77</v>
      </c>
      <c r="E4962">
        <v>7</v>
      </c>
      <c r="F4962">
        <v>69</v>
      </c>
      <c r="G4962" t="s">
        <v>21697</v>
      </c>
      <c r="H4962">
        <v>206</v>
      </c>
      <c r="J4962" t="s">
        <v>1670</v>
      </c>
      <c r="K4962" t="s">
        <v>23676</v>
      </c>
      <c r="L4962" t="s">
        <v>23677</v>
      </c>
      <c r="M4962">
        <v>98</v>
      </c>
      <c r="N4962">
        <v>516</v>
      </c>
      <c r="O4962" t="s">
        <v>23678</v>
      </c>
      <c r="P4962">
        <v>0</v>
      </c>
      <c r="Q4962" t="s">
        <v>23679</v>
      </c>
      <c r="R4962" t="s">
        <v>23680</v>
      </c>
      <c r="S4962">
        <v>5</v>
      </c>
      <c r="T4962" t="s">
        <v>37</v>
      </c>
      <c r="U4962" t="s">
        <v>38</v>
      </c>
      <c r="W4962">
        <v>103000</v>
      </c>
      <c r="X4962">
        <v>2003</v>
      </c>
      <c r="Y4962">
        <v>81</v>
      </c>
      <c r="Z4962">
        <v>5.7</v>
      </c>
      <c r="AB4962">
        <v>0</v>
      </c>
    </row>
    <row r="4963" spans="1:28" hidden="1" x14ac:dyDescent="0.25">
      <c r="A4963" t="s">
        <v>28</v>
      </c>
      <c r="B4963" t="s">
        <v>18268</v>
      </c>
      <c r="C4963">
        <v>31</v>
      </c>
      <c r="D4963">
        <v>111</v>
      </c>
      <c r="E4963">
        <v>589</v>
      </c>
      <c r="F4963">
        <v>51</v>
      </c>
      <c r="G4963" t="s">
        <v>22478</v>
      </c>
      <c r="H4963">
        <v>589</v>
      </c>
      <c r="I4963">
        <v>10174663</v>
      </c>
      <c r="J4963" t="s">
        <v>3793</v>
      </c>
      <c r="K4963" t="s">
        <v>18268</v>
      </c>
      <c r="L4963" t="s">
        <v>23681</v>
      </c>
      <c r="M4963">
        <v>12399</v>
      </c>
      <c r="N4963">
        <v>916</v>
      </c>
      <c r="O4963" t="s">
        <v>23682</v>
      </c>
      <c r="P4963">
        <v>0</v>
      </c>
      <c r="Q4963" t="s">
        <v>23683</v>
      </c>
      <c r="R4963" t="s">
        <v>23684</v>
      </c>
      <c r="S4963">
        <v>382</v>
      </c>
      <c r="T4963" t="s">
        <v>37</v>
      </c>
      <c r="U4963" t="s">
        <v>38</v>
      </c>
      <c r="V4963" t="s">
        <v>94</v>
      </c>
      <c r="W4963">
        <v>100000</v>
      </c>
      <c r="X4963">
        <v>2006</v>
      </c>
      <c r="Y4963">
        <v>150</v>
      </c>
      <c r="Z4963">
        <v>6.7</v>
      </c>
      <c r="AA4963">
        <v>1.85</v>
      </c>
      <c r="AB4963">
        <v>0</v>
      </c>
    </row>
    <row r="4964" spans="1:28" hidden="1" x14ac:dyDescent="0.25">
      <c r="A4964" t="s">
        <v>28</v>
      </c>
      <c r="B4964" t="s">
        <v>23685</v>
      </c>
      <c r="C4964">
        <v>159</v>
      </c>
      <c r="D4964">
        <v>81</v>
      </c>
      <c r="E4964">
        <v>3</v>
      </c>
      <c r="F4964">
        <v>7</v>
      </c>
      <c r="G4964" t="s">
        <v>23686</v>
      </c>
      <c r="H4964">
        <v>220</v>
      </c>
      <c r="I4964">
        <v>22757819</v>
      </c>
      <c r="J4964" t="s">
        <v>5543</v>
      </c>
      <c r="K4964" t="s">
        <v>23687</v>
      </c>
      <c r="L4964" t="s">
        <v>23688</v>
      </c>
      <c r="M4964">
        <v>13521</v>
      </c>
      <c r="N4964">
        <v>276</v>
      </c>
      <c r="O4964" t="s">
        <v>23689</v>
      </c>
      <c r="P4964">
        <v>0</v>
      </c>
      <c r="Q4964" t="s">
        <v>23690</v>
      </c>
      <c r="R4964" t="s">
        <v>23691</v>
      </c>
      <c r="S4964">
        <v>150</v>
      </c>
      <c r="T4964" t="s">
        <v>37</v>
      </c>
      <c r="U4964" t="s">
        <v>38</v>
      </c>
      <c r="V4964" t="s">
        <v>584</v>
      </c>
      <c r="W4964">
        <v>100000</v>
      </c>
      <c r="X4964">
        <v>2015</v>
      </c>
      <c r="Y4964">
        <v>40</v>
      </c>
      <c r="Z4964">
        <v>4.2</v>
      </c>
      <c r="AA4964">
        <v>1.85</v>
      </c>
      <c r="AB4964">
        <v>0</v>
      </c>
    </row>
    <row r="4965" spans="1:28" hidden="1" x14ac:dyDescent="0.25">
      <c r="A4965" t="s">
        <v>746</v>
      </c>
      <c r="B4965" t="s">
        <v>5876</v>
      </c>
      <c r="C4965">
        <v>152</v>
      </c>
      <c r="D4965">
        <v>89</v>
      </c>
      <c r="E4965">
        <v>0</v>
      </c>
      <c r="F4965">
        <v>121</v>
      </c>
      <c r="G4965" t="s">
        <v>23692</v>
      </c>
      <c r="H4965">
        <v>195</v>
      </c>
      <c r="J4965" t="s">
        <v>14906</v>
      </c>
      <c r="K4965" t="s">
        <v>18646</v>
      </c>
      <c r="L4965" t="s">
        <v>23693</v>
      </c>
      <c r="M4965">
        <v>69831</v>
      </c>
      <c r="N4965">
        <v>837</v>
      </c>
      <c r="O4965" t="s">
        <v>23694</v>
      </c>
      <c r="P4965">
        <v>1</v>
      </c>
      <c r="Q4965" t="s">
        <v>23695</v>
      </c>
      <c r="R4965" t="s">
        <v>23696</v>
      </c>
      <c r="S4965">
        <v>535</v>
      </c>
      <c r="T4965" t="s">
        <v>37</v>
      </c>
      <c r="U4965" t="s">
        <v>38</v>
      </c>
      <c r="V4965" t="s">
        <v>5612</v>
      </c>
      <c r="W4965">
        <v>20000</v>
      </c>
      <c r="X4965">
        <v>1977</v>
      </c>
      <c r="Y4965">
        <v>158</v>
      </c>
      <c r="Z4965">
        <v>7.4</v>
      </c>
      <c r="AA4965">
        <v>1.37</v>
      </c>
      <c r="AB4965">
        <v>0</v>
      </c>
    </row>
    <row r="4966" spans="1:28" hidden="1" x14ac:dyDescent="0.25">
      <c r="A4966" t="s">
        <v>746</v>
      </c>
      <c r="B4966" t="s">
        <v>23697</v>
      </c>
      <c r="C4966">
        <v>1</v>
      </c>
      <c r="D4966">
        <v>110</v>
      </c>
      <c r="E4966">
        <v>0</v>
      </c>
      <c r="F4966">
        <v>0</v>
      </c>
      <c r="G4966" t="s">
        <v>23698</v>
      </c>
      <c r="H4966">
        <v>2</v>
      </c>
      <c r="I4966">
        <v>3000000</v>
      </c>
      <c r="J4966" t="s">
        <v>1934</v>
      </c>
      <c r="K4966" t="s">
        <v>23699</v>
      </c>
      <c r="L4966" t="s">
        <v>23700</v>
      </c>
      <c r="M4966">
        <v>5</v>
      </c>
      <c r="N4966">
        <v>4</v>
      </c>
      <c r="O4966" t="s">
        <v>23701</v>
      </c>
      <c r="P4966">
        <v>1</v>
      </c>
      <c r="Q4966" t="s">
        <v>23702</v>
      </c>
      <c r="R4966" t="s">
        <v>23703</v>
      </c>
      <c r="S4966">
        <v>1</v>
      </c>
      <c r="U4966" t="s">
        <v>38</v>
      </c>
      <c r="W4966">
        <v>100000</v>
      </c>
      <c r="X4966">
        <v>1920</v>
      </c>
      <c r="Y4966">
        <v>2</v>
      </c>
      <c r="Z4966">
        <v>4.8</v>
      </c>
      <c r="AA4966">
        <v>1.33</v>
      </c>
      <c r="AB4966">
        <v>0</v>
      </c>
    </row>
    <row r="4967" spans="1:28" hidden="1" x14ac:dyDescent="0.25">
      <c r="A4967" t="s">
        <v>28</v>
      </c>
      <c r="B4967" t="s">
        <v>19003</v>
      </c>
      <c r="C4967">
        <v>21</v>
      </c>
      <c r="D4967">
        <v>81</v>
      </c>
      <c r="E4967">
        <v>467</v>
      </c>
      <c r="F4967">
        <v>287</v>
      </c>
      <c r="G4967" t="s">
        <v>3879</v>
      </c>
      <c r="H4967">
        <v>467</v>
      </c>
      <c r="I4967">
        <v>5228617</v>
      </c>
      <c r="J4967" t="s">
        <v>1670</v>
      </c>
      <c r="K4967" t="s">
        <v>19003</v>
      </c>
      <c r="L4967" t="s">
        <v>23704</v>
      </c>
      <c r="M4967">
        <v>2770</v>
      </c>
      <c r="N4967">
        <v>1431</v>
      </c>
      <c r="O4967" t="s">
        <v>17632</v>
      </c>
      <c r="P4967">
        <v>1</v>
      </c>
      <c r="Q4967" t="s">
        <v>23705</v>
      </c>
      <c r="R4967" t="s">
        <v>23706</v>
      </c>
      <c r="S4967">
        <v>32</v>
      </c>
      <c r="T4967" t="s">
        <v>37</v>
      </c>
      <c r="U4967" t="s">
        <v>38</v>
      </c>
      <c r="V4967" t="s">
        <v>584</v>
      </c>
      <c r="W4967">
        <v>100000</v>
      </c>
      <c r="X4967">
        <v>1987</v>
      </c>
      <c r="Y4967">
        <v>322</v>
      </c>
      <c r="Z4967">
        <v>7</v>
      </c>
      <c r="AA4967">
        <v>1.85</v>
      </c>
      <c r="AB4967">
        <v>471</v>
      </c>
    </row>
    <row r="4968" spans="1:28" hidden="1" x14ac:dyDescent="0.25">
      <c r="A4968" t="s">
        <v>28</v>
      </c>
      <c r="B4968" t="s">
        <v>1678</v>
      </c>
      <c r="C4968">
        <v>57</v>
      </c>
      <c r="D4968">
        <v>100</v>
      </c>
      <c r="E4968">
        <v>23</v>
      </c>
      <c r="F4968">
        <v>545</v>
      </c>
      <c r="G4968" t="s">
        <v>2629</v>
      </c>
      <c r="H4968">
        <v>1000</v>
      </c>
      <c r="I4968">
        <v>2643689</v>
      </c>
      <c r="J4968" t="s">
        <v>2526</v>
      </c>
      <c r="K4968" t="s">
        <v>2453</v>
      </c>
      <c r="L4968" t="s">
        <v>23707</v>
      </c>
      <c r="M4968">
        <v>10499</v>
      </c>
      <c r="N4968">
        <v>2283</v>
      </c>
      <c r="O4968" t="s">
        <v>6490</v>
      </c>
      <c r="P4968">
        <v>4</v>
      </c>
      <c r="Q4968" t="s">
        <v>23708</v>
      </c>
      <c r="R4968" t="s">
        <v>23709</v>
      </c>
      <c r="S4968">
        <v>113</v>
      </c>
      <c r="T4968" t="s">
        <v>37</v>
      </c>
      <c r="U4968" t="s">
        <v>38</v>
      </c>
      <c r="V4968" t="s">
        <v>39</v>
      </c>
      <c r="X4968">
        <v>1998</v>
      </c>
      <c r="Y4968">
        <v>577</v>
      </c>
      <c r="Z4968">
        <v>7.3</v>
      </c>
      <c r="AA4968">
        <v>1.85</v>
      </c>
      <c r="AB4968">
        <v>0</v>
      </c>
    </row>
    <row r="4969" spans="1:28" hidden="1" x14ac:dyDescent="0.25">
      <c r="A4969" t="s">
        <v>28</v>
      </c>
      <c r="B4969" t="s">
        <v>23710</v>
      </c>
      <c r="C4969">
        <v>23</v>
      </c>
      <c r="D4969">
        <v>99</v>
      </c>
      <c r="E4969">
        <v>9</v>
      </c>
      <c r="F4969">
        <v>10</v>
      </c>
      <c r="G4969" t="s">
        <v>23711</v>
      </c>
      <c r="H4969">
        <v>116</v>
      </c>
      <c r="J4969" t="s">
        <v>8431</v>
      </c>
      <c r="K4969" t="s">
        <v>23712</v>
      </c>
      <c r="L4969" t="s">
        <v>23713</v>
      </c>
      <c r="M4969">
        <v>509</v>
      </c>
      <c r="N4969">
        <v>170</v>
      </c>
      <c r="O4969" t="s">
        <v>23714</v>
      </c>
      <c r="P4969">
        <v>2</v>
      </c>
      <c r="Q4969" t="s">
        <v>23715</v>
      </c>
      <c r="R4969" t="s">
        <v>23716</v>
      </c>
      <c r="S4969">
        <v>10</v>
      </c>
      <c r="T4969" t="s">
        <v>37</v>
      </c>
      <c r="U4969" t="s">
        <v>38</v>
      </c>
      <c r="V4969" t="s">
        <v>584</v>
      </c>
      <c r="W4969">
        <v>100000</v>
      </c>
      <c r="X4969">
        <v>1979</v>
      </c>
      <c r="Y4969">
        <v>24</v>
      </c>
      <c r="Z4969">
        <v>5.8</v>
      </c>
      <c r="AA4969">
        <v>1.85</v>
      </c>
      <c r="AB4969">
        <v>157</v>
      </c>
    </row>
    <row r="4970" spans="1:28" hidden="1" x14ac:dyDescent="0.25">
      <c r="A4970" t="s">
        <v>746</v>
      </c>
      <c r="B4970" t="s">
        <v>23717</v>
      </c>
      <c r="C4970">
        <v>88</v>
      </c>
      <c r="D4970">
        <v>90</v>
      </c>
      <c r="E4970">
        <v>56</v>
      </c>
      <c r="F4970">
        <v>56</v>
      </c>
      <c r="G4970" t="s">
        <v>23718</v>
      </c>
      <c r="H4970">
        <v>126</v>
      </c>
      <c r="I4970">
        <v>110536</v>
      </c>
      <c r="J4970" t="s">
        <v>12638</v>
      </c>
      <c r="K4970" t="s">
        <v>23719</v>
      </c>
      <c r="L4970" t="s">
        <v>23720</v>
      </c>
      <c r="M4970">
        <v>4117</v>
      </c>
      <c r="N4970">
        <v>284</v>
      </c>
      <c r="O4970" t="s">
        <v>23717</v>
      </c>
      <c r="P4970">
        <v>1</v>
      </c>
      <c r="Q4970" t="s">
        <v>23721</v>
      </c>
      <c r="R4970" t="s">
        <v>23722</v>
      </c>
      <c r="S4970">
        <v>118</v>
      </c>
      <c r="T4970" t="s">
        <v>37</v>
      </c>
      <c r="U4970" t="s">
        <v>38</v>
      </c>
      <c r="V4970" t="s">
        <v>94</v>
      </c>
      <c r="W4970">
        <v>40000</v>
      </c>
      <c r="X4970">
        <v>2001</v>
      </c>
      <c r="Y4970">
        <v>76</v>
      </c>
      <c r="Z4970">
        <v>7</v>
      </c>
      <c r="AA4970">
        <v>1.85</v>
      </c>
      <c r="AB4970">
        <v>0</v>
      </c>
    </row>
    <row r="4971" spans="1:28" hidden="1" x14ac:dyDescent="0.25">
      <c r="A4971" t="s">
        <v>28</v>
      </c>
      <c r="B4971" t="s">
        <v>23723</v>
      </c>
      <c r="C4971">
        <v>2</v>
      </c>
      <c r="D4971">
        <v>82</v>
      </c>
      <c r="E4971">
        <v>7</v>
      </c>
      <c r="F4971">
        <v>50</v>
      </c>
      <c r="G4971" t="s">
        <v>23724</v>
      </c>
      <c r="H4971">
        <v>143</v>
      </c>
      <c r="J4971" t="s">
        <v>18088</v>
      </c>
      <c r="K4971" t="s">
        <v>23725</v>
      </c>
      <c r="L4971" t="s">
        <v>23726</v>
      </c>
      <c r="M4971">
        <v>73</v>
      </c>
      <c r="N4971">
        <v>417</v>
      </c>
      <c r="O4971" t="s">
        <v>23727</v>
      </c>
      <c r="P4971">
        <v>0</v>
      </c>
      <c r="R4971" t="s">
        <v>23728</v>
      </c>
      <c r="S4971">
        <v>4</v>
      </c>
      <c r="T4971" t="s">
        <v>37</v>
      </c>
      <c r="U4971" t="s">
        <v>38</v>
      </c>
      <c r="V4971" t="s">
        <v>94</v>
      </c>
      <c r="W4971">
        <v>20000</v>
      </c>
      <c r="X4971">
        <v>2014</v>
      </c>
      <c r="Y4971">
        <v>134</v>
      </c>
      <c r="Z4971">
        <v>3.2</v>
      </c>
      <c r="AA4971">
        <v>1.85</v>
      </c>
      <c r="AB4971">
        <v>178</v>
      </c>
    </row>
    <row r="4972" spans="1:28" hidden="1" x14ac:dyDescent="0.25">
      <c r="A4972" t="s">
        <v>28</v>
      </c>
      <c r="B4972" t="s">
        <v>23729</v>
      </c>
      <c r="C4972">
        <v>193</v>
      </c>
      <c r="D4972">
        <v>88</v>
      </c>
      <c r="E4972">
        <v>3</v>
      </c>
      <c r="F4972">
        <v>307</v>
      </c>
      <c r="G4972" t="s">
        <v>2641</v>
      </c>
      <c r="H4972">
        <v>3000</v>
      </c>
      <c r="I4972">
        <v>59379</v>
      </c>
      <c r="J4972" t="s">
        <v>23730</v>
      </c>
      <c r="K4972" t="s">
        <v>13667</v>
      </c>
      <c r="L4972" t="s">
        <v>23731</v>
      </c>
      <c r="M4972">
        <v>12796</v>
      </c>
      <c r="N4972">
        <v>4729</v>
      </c>
      <c r="O4972" t="s">
        <v>23732</v>
      </c>
      <c r="P4972">
        <v>3</v>
      </c>
      <c r="Q4972" t="s">
        <v>23733</v>
      </c>
      <c r="R4972" t="s">
        <v>23734</v>
      </c>
      <c r="S4972">
        <v>52</v>
      </c>
      <c r="T4972" t="s">
        <v>37</v>
      </c>
      <c r="U4972" t="s">
        <v>38</v>
      </c>
      <c r="V4972" t="s">
        <v>4829</v>
      </c>
      <c r="W4972">
        <v>200000</v>
      </c>
      <c r="X4972">
        <v>2013</v>
      </c>
      <c r="Y4972">
        <v>982</v>
      </c>
      <c r="Z4972">
        <v>6.8</v>
      </c>
      <c r="AA4972">
        <v>2.35</v>
      </c>
      <c r="AB4972">
        <v>0</v>
      </c>
    </row>
    <row r="4973" spans="1:28" hidden="1" x14ac:dyDescent="0.25">
      <c r="A4973" t="s">
        <v>28</v>
      </c>
      <c r="B4973" t="s">
        <v>23735</v>
      </c>
      <c r="C4973">
        <v>50</v>
      </c>
      <c r="D4973">
        <v>103</v>
      </c>
      <c r="E4973">
        <v>0</v>
      </c>
      <c r="F4973">
        <v>0</v>
      </c>
      <c r="G4973" t="s">
        <v>23736</v>
      </c>
      <c r="H4973">
        <v>0</v>
      </c>
      <c r="J4973" t="s">
        <v>67</v>
      </c>
      <c r="K4973" t="s">
        <v>23737</v>
      </c>
      <c r="L4973" t="s">
        <v>23738</v>
      </c>
      <c r="M4973">
        <v>16701</v>
      </c>
      <c r="N4973">
        <v>0</v>
      </c>
      <c r="O4973" t="s">
        <v>23739</v>
      </c>
      <c r="P4973">
        <v>0</v>
      </c>
      <c r="Q4973" t="s">
        <v>23740</v>
      </c>
      <c r="R4973" t="s">
        <v>23741</v>
      </c>
      <c r="S4973">
        <v>23</v>
      </c>
      <c r="T4973" t="s">
        <v>37</v>
      </c>
      <c r="U4973" t="s">
        <v>267</v>
      </c>
      <c r="V4973" t="s">
        <v>4829</v>
      </c>
      <c r="W4973">
        <v>100000</v>
      </c>
      <c r="X4973">
        <v>2012</v>
      </c>
      <c r="Y4973">
        <v>0</v>
      </c>
      <c r="Z4973">
        <v>7.7</v>
      </c>
      <c r="AA4973">
        <v>16</v>
      </c>
      <c r="AB4973">
        <v>0</v>
      </c>
    </row>
    <row r="4974" spans="1:28" hidden="1" x14ac:dyDescent="0.25">
      <c r="A4974" t="s">
        <v>28</v>
      </c>
      <c r="B4974" t="s">
        <v>23742</v>
      </c>
      <c r="C4974">
        <v>61</v>
      </c>
      <c r="D4974">
        <v>80</v>
      </c>
      <c r="E4974">
        <v>3</v>
      </c>
      <c r="F4974">
        <v>140</v>
      </c>
      <c r="G4974" t="s">
        <v>23743</v>
      </c>
      <c r="H4974">
        <v>798</v>
      </c>
      <c r="J4974" t="s">
        <v>10412</v>
      </c>
      <c r="K4974" t="s">
        <v>15340</v>
      </c>
      <c r="L4974" t="s">
        <v>23744</v>
      </c>
      <c r="M4974">
        <v>5747</v>
      </c>
      <c r="N4974">
        <v>1401</v>
      </c>
      <c r="O4974" t="s">
        <v>360</v>
      </c>
      <c r="P4974">
        <v>1</v>
      </c>
      <c r="Q4974" t="s">
        <v>23745</v>
      </c>
      <c r="R4974" t="s">
        <v>23746</v>
      </c>
      <c r="S4974">
        <v>44</v>
      </c>
      <c r="T4974" t="s">
        <v>37</v>
      </c>
      <c r="U4974" t="s">
        <v>56</v>
      </c>
      <c r="V4974" t="s">
        <v>584</v>
      </c>
      <c r="W4974">
        <v>1800000</v>
      </c>
      <c r="X4974">
        <v>2007</v>
      </c>
      <c r="Y4974">
        <v>279</v>
      </c>
      <c r="Z4974">
        <v>5.6</v>
      </c>
      <c r="AA4974">
        <v>1.85</v>
      </c>
      <c r="AB4974">
        <v>246</v>
      </c>
    </row>
    <row r="4975" spans="1:28" hidden="1" x14ac:dyDescent="0.25">
      <c r="A4975" t="s">
        <v>746</v>
      </c>
      <c r="B4975" t="s">
        <v>23747</v>
      </c>
      <c r="C4975">
        <v>1</v>
      </c>
      <c r="D4975">
        <v>68</v>
      </c>
      <c r="E4975">
        <v>2</v>
      </c>
      <c r="F4975">
        <v>75</v>
      </c>
      <c r="G4975" t="s">
        <v>12258</v>
      </c>
      <c r="H4975">
        <v>142</v>
      </c>
      <c r="J4975" t="s">
        <v>1934</v>
      </c>
      <c r="K4975" t="s">
        <v>23748</v>
      </c>
      <c r="L4975" t="s">
        <v>23749</v>
      </c>
      <c r="M4975">
        <v>67</v>
      </c>
      <c r="N4975">
        <v>354</v>
      </c>
      <c r="O4975" t="s">
        <v>23750</v>
      </c>
      <c r="P4975">
        <v>3</v>
      </c>
      <c r="Q4975" t="s">
        <v>23751</v>
      </c>
      <c r="R4975" t="s">
        <v>23752</v>
      </c>
      <c r="S4975">
        <v>9</v>
      </c>
      <c r="T4975" t="s">
        <v>37</v>
      </c>
      <c r="U4975" t="s">
        <v>38</v>
      </c>
      <c r="V4975" t="s">
        <v>6035</v>
      </c>
      <c r="X4975">
        <v>1948</v>
      </c>
      <c r="Y4975">
        <v>86</v>
      </c>
      <c r="Z4975">
        <v>7.1</v>
      </c>
      <c r="AA4975">
        <v>1.37</v>
      </c>
      <c r="AB4975">
        <v>10</v>
      </c>
    </row>
    <row r="4976" spans="1:28" hidden="1" x14ac:dyDescent="0.25">
      <c r="A4976" t="s">
        <v>28</v>
      </c>
      <c r="B4976" t="s">
        <v>23753</v>
      </c>
      <c r="C4976">
        <v>5</v>
      </c>
      <c r="D4976">
        <v>81</v>
      </c>
      <c r="E4976">
        <v>0</v>
      </c>
      <c r="F4976">
        <v>10</v>
      </c>
      <c r="G4976" t="s">
        <v>23754</v>
      </c>
      <c r="H4976">
        <v>416</v>
      </c>
      <c r="J4976" t="s">
        <v>1389</v>
      </c>
      <c r="K4976" t="s">
        <v>23755</v>
      </c>
      <c r="L4976" t="s">
        <v>23756</v>
      </c>
      <c r="M4976">
        <v>101</v>
      </c>
      <c r="N4976">
        <v>459</v>
      </c>
      <c r="O4976" t="s">
        <v>23757</v>
      </c>
      <c r="P4976">
        <v>2</v>
      </c>
      <c r="Q4976" t="s">
        <v>23758</v>
      </c>
      <c r="R4976" t="s">
        <v>23759</v>
      </c>
      <c r="S4976">
        <v>1</v>
      </c>
      <c r="T4976" t="s">
        <v>37</v>
      </c>
      <c r="U4976" t="s">
        <v>38</v>
      </c>
      <c r="W4976">
        <v>100000</v>
      </c>
      <c r="X4976">
        <v>2013</v>
      </c>
      <c r="Y4976">
        <v>18</v>
      </c>
      <c r="Z4976">
        <v>3.6</v>
      </c>
      <c r="AA4976">
        <v>1.78</v>
      </c>
      <c r="AB4976">
        <v>17</v>
      </c>
    </row>
    <row r="4977" spans="1:28" hidden="1" x14ac:dyDescent="0.25">
      <c r="A4977" t="s">
        <v>28</v>
      </c>
      <c r="B4977" t="s">
        <v>23760</v>
      </c>
      <c r="C4977">
        <v>14</v>
      </c>
      <c r="D4977">
        <v>106</v>
      </c>
      <c r="E4977">
        <v>6</v>
      </c>
      <c r="F4977">
        <v>13</v>
      </c>
      <c r="G4977" t="s">
        <v>23761</v>
      </c>
      <c r="H4977">
        <v>440</v>
      </c>
      <c r="J4977" t="s">
        <v>6789</v>
      </c>
      <c r="K4977" t="s">
        <v>17504</v>
      </c>
      <c r="L4977" t="s">
        <v>23762</v>
      </c>
      <c r="M4977">
        <v>544</v>
      </c>
      <c r="N4977">
        <v>564</v>
      </c>
      <c r="O4977" t="s">
        <v>23763</v>
      </c>
      <c r="P4977">
        <v>1</v>
      </c>
      <c r="Q4977" t="s">
        <v>23764</v>
      </c>
      <c r="R4977" t="s">
        <v>23765</v>
      </c>
      <c r="S4977">
        <v>19</v>
      </c>
      <c r="T4977" t="s">
        <v>37</v>
      </c>
      <c r="U4977" t="s">
        <v>38</v>
      </c>
      <c r="V4977" t="s">
        <v>14103</v>
      </c>
      <c r="X4977">
        <v>1971</v>
      </c>
      <c r="Y4977">
        <v>98</v>
      </c>
      <c r="Z4977">
        <v>6.8</v>
      </c>
      <c r="AB4977">
        <v>65</v>
      </c>
    </row>
    <row r="4978" spans="1:28" hidden="1" x14ac:dyDescent="0.25">
      <c r="A4978" t="s">
        <v>28</v>
      </c>
      <c r="B4978" t="s">
        <v>23766</v>
      </c>
      <c r="C4978">
        <v>5</v>
      </c>
      <c r="D4978">
        <v>77</v>
      </c>
      <c r="E4978">
        <v>0</v>
      </c>
      <c r="F4978">
        <v>0</v>
      </c>
      <c r="G4978" t="s">
        <v>23767</v>
      </c>
      <c r="H4978">
        <v>45</v>
      </c>
      <c r="J4978" t="s">
        <v>21603</v>
      </c>
      <c r="K4978" t="s">
        <v>23768</v>
      </c>
      <c r="L4978" t="s">
        <v>23769</v>
      </c>
      <c r="M4978">
        <v>80</v>
      </c>
      <c r="N4978">
        <v>45</v>
      </c>
      <c r="O4978" t="s">
        <v>23770</v>
      </c>
      <c r="P4978">
        <v>0</v>
      </c>
      <c r="Q4978" t="s">
        <v>23771</v>
      </c>
      <c r="R4978" t="s">
        <v>23772</v>
      </c>
      <c r="S4978">
        <v>1</v>
      </c>
      <c r="T4978" t="s">
        <v>37</v>
      </c>
      <c r="U4978" t="s">
        <v>38</v>
      </c>
      <c r="V4978" t="s">
        <v>5612</v>
      </c>
      <c r="W4978">
        <v>100000</v>
      </c>
      <c r="X4978">
        <v>2014</v>
      </c>
      <c r="Y4978">
        <v>0</v>
      </c>
      <c r="Z4978">
        <v>7.6</v>
      </c>
      <c r="AA4978">
        <v>1.78</v>
      </c>
      <c r="AB4978">
        <v>82</v>
      </c>
    </row>
    <row r="4979" spans="1:28" hidden="1" x14ac:dyDescent="0.25">
      <c r="A4979" t="s">
        <v>28</v>
      </c>
      <c r="B4979" t="s">
        <v>12828</v>
      </c>
      <c r="C4979">
        <v>241</v>
      </c>
      <c r="D4979">
        <v>114</v>
      </c>
      <c r="E4979">
        <v>29</v>
      </c>
      <c r="F4979">
        <v>616</v>
      </c>
      <c r="G4979" t="s">
        <v>2635</v>
      </c>
      <c r="H4979">
        <v>956</v>
      </c>
      <c r="I4979">
        <v>32721635</v>
      </c>
      <c r="J4979" t="s">
        <v>6789</v>
      </c>
      <c r="K4979" t="s">
        <v>1015</v>
      </c>
      <c r="L4979" t="s">
        <v>12829</v>
      </c>
      <c r="M4979">
        <v>67824</v>
      </c>
      <c r="N4979">
        <v>3861</v>
      </c>
      <c r="O4979" t="s">
        <v>12830</v>
      </c>
      <c r="P4979">
        <v>0</v>
      </c>
      <c r="Q4979" t="s">
        <v>12831</v>
      </c>
      <c r="R4979" t="s">
        <v>12832</v>
      </c>
      <c r="S4979">
        <v>279</v>
      </c>
      <c r="T4979" t="s">
        <v>37</v>
      </c>
      <c r="U4979" t="s">
        <v>38</v>
      </c>
      <c r="V4979" t="s">
        <v>584</v>
      </c>
      <c r="W4979">
        <v>15000000</v>
      </c>
      <c r="X4979">
        <v>2009</v>
      </c>
      <c r="Y4979">
        <v>878</v>
      </c>
      <c r="Z4979">
        <v>6.6</v>
      </c>
      <c r="AA4979">
        <v>1.85</v>
      </c>
      <c r="AB4979">
        <v>0</v>
      </c>
    </row>
    <row r="4980" spans="1:28" hidden="1" x14ac:dyDescent="0.25">
      <c r="A4980" t="s">
        <v>28</v>
      </c>
      <c r="B4980" t="s">
        <v>23773</v>
      </c>
      <c r="C4980">
        <v>16</v>
      </c>
      <c r="D4980">
        <v>80</v>
      </c>
      <c r="E4980">
        <v>3</v>
      </c>
      <c r="F4980">
        <v>0</v>
      </c>
      <c r="G4980" t="s">
        <v>23774</v>
      </c>
      <c r="H4980">
        <v>103</v>
      </c>
      <c r="J4980" t="s">
        <v>67</v>
      </c>
      <c r="K4980" t="s">
        <v>17259</v>
      </c>
      <c r="L4980" t="s">
        <v>23775</v>
      </c>
      <c r="M4980">
        <v>496</v>
      </c>
      <c r="N4980">
        <v>103</v>
      </c>
      <c r="O4980" t="s">
        <v>23776</v>
      </c>
      <c r="P4980">
        <v>3</v>
      </c>
      <c r="Q4980" t="s">
        <v>23777</v>
      </c>
      <c r="R4980" t="s">
        <v>23778</v>
      </c>
      <c r="S4980">
        <v>13</v>
      </c>
      <c r="T4980" t="s">
        <v>37</v>
      </c>
      <c r="U4980" t="s">
        <v>38</v>
      </c>
      <c r="W4980">
        <v>70000</v>
      </c>
      <c r="X4980">
        <v>2004</v>
      </c>
      <c r="Y4980">
        <v>0</v>
      </c>
      <c r="Z4980">
        <v>8.3000000000000007</v>
      </c>
      <c r="AB4980">
        <v>110</v>
      </c>
    </row>
    <row r="4981" spans="1:28" hidden="1" x14ac:dyDescent="0.25">
      <c r="A4981" t="s">
        <v>746</v>
      </c>
      <c r="B4981" t="s">
        <v>1203</v>
      </c>
      <c r="C4981">
        <v>138</v>
      </c>
      <c r="D4981">
        <v>84</v>
      </c>
      <c r="E4981">
        <v>0</v>
      </c>
      <c r="F4981">
        <v>194</v>
      </c>
      <c r="G4981" t="s">
        <v>23779</v>
      </c>
      <c r="H4981">
        <v>1000</v>
      </c>
      <c r="I4981">
        <v>3216970</v>
      </c>
      <c r="J4981" t="s">
        <v>1923</v>
      </c>
      <c r="K4981" t="s">
        <v>1819</v>
      </c>
      <c r="L4981" t="s">
        <v>23780</v>
      </c>
      <c r="M4981">
        <v>142619</v>
      </c>
      <c r="N4981">
        <v>2065</v>
      </c>
      <c r="O4981" t="s">
        <v>23781</v>
      </c>
      <c r="P4981">
        <v>0</v>
      </c>
      <c r="Q4981" t="s">
        <v>23782</v>
      </c>
      <c r="R4981" t="s">
        <v>23783</v>
      </c>
      <c r="S4981">
        <v>586</v>
      </c>
      <c r="T4981" t="s">
        <v>37</v>
      </c>
      <c r="U4981" t="s">
        <v>38</v>
      </c>
      <c r="V4981" t="s">
        <v>584</v>
      </c>
      <c r="W4981">
        <v>60000</v>
      </c>
      <c r="X4981">
        <v>1998</v>
      </c>
      <c r="Y4981">
        <v>512</v>
      </c>
      <c r="Z4981">
        <v>7.5</v>
      </c>
      <c r="AA4981">
        <v>1.66</v>
      </c>
      <c r="AB4981">
        <v>24000</v>
      </c>
    </row>
    <row r="4982" spans="1:28" hidden="1" x14ac:dyDescent="0.25">
      <c r="A4982" t="s">
        <v>28</v>
      </c>
      <c r="B4982" t="s">
        <v>23784</v>
      </c>
      <c r="C4982">
        <v>5</v>
      </c>
      <c r="D4982">
        <v>86</v>
      </c>
      <c r="E4982">
        <v>12</v>
      </c>
      <c r="F4982">
        <v>117</v>
      </c>
      <c r="G4982" t="s">
        <v>23785</v>
      </c>
      <c r="H4982">
        <v>238</v>
      </c>
      <c r="I4982">
        <v>33598</v>
      </c>
      <c r="J4982" t="s">
        <v>1680</v>
      </c>
      <c r="K4982" t="s">
        <v>14506</v>
      </c>
      <c r="L4982" t="s">
        <v>23786</v>
      </c>
      <c r="M4982">
        <v>405</v>
      </c>
      <c r="N4982">
        <v>623</v>
      </c>
      <c r="O4982" t="s">
        <v>23787</v>
      </c>
      <c r="P4982">
        <v>1</v>
      </c>
      <c r="Q4982" t="s">
        <v>23788</v>
      </c>
      <c r="R4982" t="s">
        <v>23789</v>
      </c>
      <c r="S4982">
        <v>15</v>
      </c>
      <c r="T4982" t="s">
        <v>37</v>
      </c>
      <c r="U4982" t="s">
        <v>38</v>
      </c>
      <c r="V4982" t="s">
        <v>584</v>
      </c>
      <c r="X4982">
        <v>1997</v>
      </c>
      <c r="Y4982">
        <v>166</v>
      </c>
      <c r="Z4982">
        <v>5.4</v>
      </c>
      <c r="AB4982">
        <v>97</v>
      </c>
    </row>
    <row r="4983" spans="1:28" hidden="1" x14ac:dyDescent="0.25">
      <c r="A4983" t="s">
        <v>28</v>
      </c>
      <c r="B4983" t="s">
        <v>23790</v>
      </c>
      <c r="C4983">
        <v>32</v>
      </c>
      <c r="D4983">
        <v>87</v>
      </c>
      <c r="E4983">
        <v>0</v>
      </c>
      <c r="F4983">
        <v>153</v>
      </c>
      <c r="G4983" t="s">
        <v>23791</v>
      </c>
      <c r="H4983">
        <v>1000</v>
      </c>
      <c r="I4983">
        <v>536767</v>
      </c>
      <c r="J4983" t="s">
        <v>7217</v>
      </c>
      <c r="K4983" t="s">
        <v>1731</v>
      </c>
      <c r="L4983" t="s">
        <v>23792</v>
      </c>
      <c r="M4983">
        <v>1622</v>
      </c>
      <c r="N4983">
        <v>1362</v>
      </c>
      <c r="O4983" t="s">
        <v>23793</v>
      </c>
      <c r="P4983">
        <v>0</v>
      </c>
      <c r="Q4983" t="s">
        <v>23794</v>
      </c>
      <c r="R4983" t="s">
        <v>23795</v>
      </c>
      <c r="S4983">
        <v>83</v>
      </c>
      <c r="T4983" t="s">
        <v>37</v>
      </c>
      <c r="U4983" t="s">
        <v>38</v>
      </c>
      <c r="V4983" t="s">
        <v>584</v>
      </c>
      <c r="W4983">
        <v>60000</v>
      </c>
      <c r="X4983">
        <v>1998</v>
      </c>
      <c r="Y4983">
        <v>184</v>
      </c>
      <c r="Z4983">
        <v>5.3</v>
      </c>
      <c r="AA4983">
        <v>1.85</v>
      </c>
      <c r="AB4983">
        <v>30</v>
      </c>
    </row>
    <row r="4984" spans="1:28" hidden="1" x14ac:dyDescent="0.25">
      <c r="A4984" t="s">
        <v>28</v>
      </c>
      <c r="B4984" t="s">
        <v>23796</v>
      </c>
      <c r="C4984">
        <v>18</v>
      </c>
      <c r="D4984">
        <v>80</v>
      </c>
      <c r="E4984">
        <v>7</v>
      </c>
      <c r="F4984">
        <v>3</v>
      </c>
      <c r="G4984" t="s">
        <v>23797</v>
      </c>
      <c r="H4984">
        <v>118</v>
      </c>
      <c r="J4984" t="s">
        <v>2812</v>
      </c>
      <c r="K4984" t="s">
        <v>23798</v>
      </c>
      <c r="L4984" t="s">
        <v>23799</v>
      </c>
      <c r="M4984">
        <v>48</v>
      </c>
      <c r="N4984">
        <v>138</v>
      </c>
      <c r="O4984" t="s">
        <v>23800</v>
      </c>
      <c r="P4984">
        <v>0</v>
      </c>
      <c r="R4984" t="s">
        <v>23801</v>
      </c>
      <c r="S4984">
        <v>18</v>
      </c>
      <c r="T4984" t="s">
        <v>37</v>
      </c>
      <c r="U4984" t="s">
        <v>38</v>
      </c>
      <c r="W4984">
        <v>75000</v>
      </c>
      <c r="X4984">
        <v>2015</v>
      </c>
      <c r="Y4984">
        <v>15</v>
      </c>
      <c r="Z4984">
        <v>4.5</v>
      </c>
      <c r="AB4984">
        <v>34</v>
      </c>
    </row>
    <row r="4985" spans="1:28" hidden="1" x14ac:dyDescent="0.25">
      <c r="A4985" t="s">
        <v>28</v>
      </c>
      <c r="B4985" t="s">
        <v>15026</v>
      </c>
      <c r="C4985">
        <v>193</v>
      </c>
      <c r="D4985">
        <v>100</v>
      </c>
      <c r="E4985">
        <v>293</v>
      </c>
      <c r="F4985">
        <v>0</v>
      </c>
      <c r="G4985" t="s">
        <v>23802</v>
      </c>
      <c r="H4985">
        <v>0</v>
      </c>
      <c r="I4985">
        <v>11529368</v>
      </c>
      <c r="J4985" t="s">
        <v>23803</v>
      </c>
      <c r="K4985" t="s">
        <v>23804</v>
      </c>
      <c r="L4985" t="s">
        <v>23805</v>
      </c>
      <c r="M4985">
        <v>85028</v>
      </c>
      <c r="N4985">
        <v>0</v>
      </c>
      <c r="O4985" t="s">
        <v>23806</v>
      </c>
      <c r="P4985">
        <v>2</v>
      </c>
      <c r="Q4985" t="s">
        <v>23807</v>
      </c>
      <c r="R4985" t="s">
        <v>23808</v>
      </c>
      <c r="S4985">
        <v>404</v>
      </c>
      <c r="T4985" t="s">
        <v>37</v>
      </c>
      <c r="U4985" t="s">
        <v>38</v>
      </c>
      <c r="V4985" t="s">
        <v>94</v>
      </c>
      <c r="W4985">
        <v>65000</v>
      </c>
      <c r="X4985">
        <v>2004</v>
      </c>
      <c r="Y4985">
        <v>0</v>
      </c>
      <c r="Z4985">
        <v>7.3</v>
      </c>
      <c r="AA4985">
        <v>1.78</v>
      </c>
      <c r="AB4985">
        <v>0</v>
      </c>
    </row>
    <row r="4986" spans="1:28" hidden="1" x14ac:dyDescent="0.25">
      <c r="A4986" t="s">
        <v>28</v>
      </c>
      <c r="B4986" t="s">
        <v>23809</v>
      </c>
      <c r="C4986">
        <v>66</v>
      </c>
      <c r="D4986">
        <v>82</v>
      </c>
      <c r="E4986">
        <v>32</v>
      </c>
      <c r="F4986">
        <v>128</v>
      </c>
      <c r="G4986" t="s">
        <v>23810</v>
      </c>
      <c r="H4986">
        <v>968</v>
      </c>
      <c r="I4986">
        <v>40557</v>
      </c>
      <c r="J4986" t="s">
        <v>1670</v>
      </c>
      <c r="K4986" t="s">
        <v>378</v>
      </c>
      <c r="L4986" t="s">
        <v>23811</v>
      </c>
      <c r="M4986">
        <v>1389</v>
      </c>
      <c r="N4986">
        <v>2046</v>
      </c>
      <c r="O4986" t="s">
        <v>23812</v>
      </c>
      <c r="P4986">
        <v>0</v>
      </c>
      <c r="Q4986" t="s">
        <v>23813</v>
      </c>
      <c r="R4986" t="s">
        <v>23814</v>
      </c>
      <c r="S4986">
        <v>22</v>
      </c>
      <c r="T4986" t="s">
        <v>37</v>
      </c>
      <c r="U4986" t="s">
        <v>38</v>
      </c>
      <c r="V4986" t="s">
        <v>584</v>
      </c>
      <c r="W4986">
        <v>60000</v>
      </c>
      <c r="X4986">
        <v>2011</v>
      </c>
      <c r="Y4986">
        <v>407</v>
      </c>
      <c r="Z4986">
        <v>5.6</v>
      </c>
      <c r="AA4986">
        <v>2.35</v>
      </c>
      <c r="AB4986">
        <v>0</v>
      </c>
    </row>
    <row r="4987" spans="1:28" hidden="1" x14ac:dyDescent="0.25">
      <c r="A4987" t="s">
        <v>28</v>
      </c>
      <c r="B4987" t="s">
        <v>22595</v>
      </c>
      <c r="C4987">
        <v>65</v>
      </c>
      <c r="D4987">
        <v>82</v>
      </c>
      <c r="E4987">
        <v>217</v>
      </c>
      <c r="F4987">
        <v>442</v>
      </c>
      <c r="G4987" t="s">
        <v>21808</v>
      </c>
      <c r="H4987">
        <v>10000</v>
      </c>
      <c r="I4987">
        <v>30084</v>
      </c>
      <c r="J4987" t="s">
        <v>2526</v>
      </c>
      <c r="K4987" t="s">
        <v>2455</v>
      </c>
      <c r="L4987" t="s">
        <v>23815</v>
      </c>
      <c r="M4987">
        <v>5507</v>
      </c>
      <c r="N4987">
        <v>11642</v>
      </c>
      <c r="O4987" t="s">
        <v>11479</v>
      </c>
      <c r="P4987">
        <v>3</v>
      </c>
      <c r="Q4987" t="s">
        <v>23816</v>
      </c>
      <c r="R4987" t="s">
        <v>23817</v>
      </c>
      <c r="S4987">
        <v>23</v>
      </c>
      <c r="T4987" t="s">
        <v>37</v>
      </c>
      <c r="U4987" t="s">
        <v>38</v>
      </c>
      <c r="V4987" t="s">
        <v>584</v>
      </c>
      <c r="W4987">
        <v>70000</v>
      </c>
      <c r="X4987">
        <v>2014</v>
      </c>
      <c r="Y4987">
        <v>969</v>
      </c>
      <c r="Z4987">
        <v>5.6</v>
      </c>
      <c r="AA4987">
        <v>1.85</v>
      </c>
      <c r="AB4987">
        <v>812</v>
      </c>
    </row>
    <row r="4988" spans="1:28" hidden="1" x14ac:dyDescent="0.25">
      <c r="A4988" t="s">
        <v>746</v>
      </c>
      <c r="B4988" t="s">
        <v>23818</v>
      </c>
      <c r="C4988">
        <v>95</v>
      </c>
      <c r="D4988">
        <v>70</v>
      </c>
      <c r="E4988">
        <v>2</v>
      </c>
      <c r="F4988">
        <v>6</v>
      </c>
      <c r="G4988" t="s">
        <v>23819</v>
      </c>
      <c r="H4988">
        <v>24</v>
      </c>
      <c r="J4988" t="s">
        <v>10221</v>
      </c>
      <c r="K4988" t="s">
        <v>23820</v>
      </c>
      <c r="L4988" t="s">
        <v>23821</v>
      </c>
      <c r="M4988">
        <v>4752</v>
      </c>
      <c r="N4988">
        <v>52</v>
      </c>
      <c r="O4988" t="s">
        <v>23822</v>
      </c>
      <c r="P4988">
        <v>1</v>
      </c>
      <c r="Q4988" t="s">
        <v>23823</v>
      </c>
      <c r="R4988" t="s">
        <v>23824</v>
      </c>
      <c r="S4988">
        <v>152</v>
      </c>
      <c r="T4988" t="s">
        <v>37</v>
      </c>
      <c r="U4988" t="s">
        <v>38</v>
      </c>
      <c r="V4988" t="s">
        <v>6035</v>
      </c>
      <c r="W4988">
        <v>62000</v>
      </c>
      <c r="X4988">
        <v>1962</v>
      </c>
      <c r="Y4988">
        <v>16</v>
      </c>
      <c r="Z4988">
        <v>4.0999999999999996</v>
      </c>
      <c r="AA4988">
        <v>1.66</v>
      </c>
      <c r="AB4988">
        <v>1000</v>
      </c>
    </row>
    <row r="4989" spans="1:28" hidden="1" x14ac:dyDescent="0.25">
      <c r="A4989" t="s">
        <v>28</v>
      </c>
      <c r="B4989" t="s">
        <v>23825</v>
      </c>
      <c r="C4989">
        <v>13</v>
      </c>
      <c r="D4989">
        <v>75</v>
      </c>
      <c r="E4989">
        <v>0</v>
      </c>
      <c r="F4989">
        <v>46</v>
      </c>
      <c r="G4989" t="s">
        <v>23826</v>
      </c>
      <c r="H4989">
        <v>267</v>
      </c>
      <c r="J4989" t="s">
        <v>3408</v>
      </c>
      <c r="K4989" t="s">
        <v>23827</v>
      </c>
      <c r="L4989" t="s">
        <v>23828</v>
      </c>
      <c r="M4989">
        <v>683</v>
      </c>
      <c r="N4989">
        <v>488</v>
      </c>
      <c r="O4989" t="s">
        <v>23829</v>
      </c>
      <c r="P4989">
        <v>2</v>
      </c>
      <c r="Q4989" t="s">
        <v>23830</v>
      </c>
      <c r="R4989" t="s">
        <v>23831</v>
      </c>
      <c r="S4989">
        <v>8</v>
      </c>
      <c r="T4989" t="s">
        <v>37</v>
      </c>
      <c r="U4989" t="s">
        <v>38</v>
      </c>
      <c r="V4989" t="s">
        <v>5612</v>
      </c>
      <c r="W4989">
        <v>100000</v>
      </c>
      <c r="X4989">
        <v>2014</v>
      </c>
      <c r="Y4989">
        <v>87</v>
      </c>
      <c r="Z4989">
        <v>6.8</v>
      </c>
      <c r="AA4989">
        <v>1.78</v>
      </c>
      <c r="AB4989">
        <v>182</v>
      </c>
    </row>
    <row r="4990" spans="1:28" hidden="1" x14ac:dyDescent="0.25">
      <c r="A4990" t="s">
        <v>28</v>
      </c>
      <c r="B4990" t="s">
        <v>23832</v>
      </c>
      <c r="C4990">
        <v>15</v>
      </c>
      <c r="D4990">
        <v>87</v>
      </c>
      <c r="E4990">
        <v>8</v>
      </c>
      <c r="F4990">
        <v>272</v>
      </c>
      <c r="G4990" t="s">
        <v>4366</v>
      </c>
      <c r="H4990">
        <v>969</v>
      </c>
      <c r="J4990" t="s">
        <v>1670</v>
      </c>
      <c r="K4990" t="s">
        <v>21808</v>
      </c>
      <c r="L4990" t="s">
        <v>23833</v>
      </c>
      <c r="M4990">
        <v>760</v>
      </c>
      <c r="N4990">
        <v>2398</v>
      </c>
      <c r="O4990" t="s">
        <v>14647</v>
      </c>
      <c r="P4990">
        <v>0</v>
      </c>
      <c r="Q4990" t="s">
        <v>23834</v>
      </c>
      <c r="R4990" t="s">
        <v>23835</v>
      </c>
      <c r="S4990">
        <v>4</v>
      </c>
      <c r="T4990" t="s">
        <v>37</v>
      </c>
      <c r="U4990" t="s">
        <v>38</v>
      </c>
      <c r="V4990" t="s">
        <v>4829</v>
      </c>
      <c r="X4990">
        <v>2012</v>
      </c>
      <c r="Y4990">
        <v>778</v>
      </c>
      <c r="Z4990">
        <v>6.3</v>
      </c>
      <c r="AB4990">
        <v>209</v>
      </c>
    </row>
    <row r="4991" spans="1:28" hidden="1" x14ac:dyDescent="0.25">
      <c r="A4991" t="s">
        <v>28</v>
      </c>
      <c r="B4991" t="s">
        <v>17612</v>
      </c>
      <c r="C4991">
        <v>125</v>
      </c>
      <c r="D4991">
        <v>87</v>
      </c>
      <c r="E4991">
        <v>59</v>
      </c>
      <c r="F4991">
        <v>9</v>
      </c>
      <c r="G4991" t="s">
        <v>23836</v>
      </c>
      <c r="H4991">
        <v>35</v>
      </c>
      <c r="J4991" t="s">
        <v>18429</v>
      </c>
      <c r="K4991" t="s">
        <v>23837</v>
      </c>
      <c r="L4991" t="s">
        <v>23838</v>
      </c>
      <c r="M4991">
        <v>13065</v>
      </c>
      <c r="N4991">
        <v>97</v>
      </c>
      <c r="O4991" t="s">
        <v>23839</v>
      </c>
      <c r="P4991">
        <v>0</v>
      </c>
      <c r="Q4991" t="s">
        <v>23840</v>
      </c>
      <c r="R4991" t="s">
        <v>23841</v>
      </c>
      <c r="S4991">
        <v>136</v>
      </c>
      <c r="T4991" t="s">
        <v>37</v>
      </c>
      <c r="U4991" t="s">
        <v>38</v>
      </c>
      <c r="V4991" t="s">
        <v>584</v>
      </c>
      <c r="W4991">
        <v>70000</v>
      </c>
      <c r="X4991">
        <v>2011</v>
      </c>
      <c r="Y4991">
        <v>28</v>
      </c>
      <c r="Z4991">
        <v>5.8</v>
      </c>
      <c r="AA4991">
        <v>1.78</v>
      </c>
      <c r="AB4991">
        <v>3000</v>
      </c>
    </row>
    <row r="4992" spans="1:28" hidden="1" x14ac:dyDescent="0.25">
      <c r="A4992" t="s">
        <v>28</v>
      </c>
      <c r="B4992" t="s">
        <v>18749</v>
      </c>
      <c r="C4992">
        <v>36</v>
      </c>
      <c r="D4992">
        <v>98</v>
      </c>
      <c r="E4992">
        <v>0</v>
      </c>
      <c r="F4992">
        <v>73</v>
      </c>
      <c r="G4992" t="s">
        <v>18929</v>
      </c>
      <c r="H4992">
        <v>138</v>
      </c>
      <c r="I4992">
        <v>10246600</v>
      </c>
      <c r="J4992" t="s">
        <v>1414</v>
      </c>
      <c r="K4992" t="s">
        <v>23842</v>
      </c>
      <c r="L4992" t="s">
        <v>23843</v>
      </c>
      <c r="M4992">
        <v>6375</v>
      </c>
      <c r="N4992">
        <v>388</v>
      </c>
      <c r="O4992" t="s">
        <v>23844</v>
      </c>
      <c r="P4992">
        <v>0</v>
      </c>
      <c r="Q4992" t="s">
        <v>23845</v>
      </c>
      <c r="R4992" t="s">
        <v>23846</v>
      </c>
      <c r="S4992">
        <v>36</v>
      </c>
      <c r="T4992" t="s">
        <v>37</v>
      </c>
      <c r="U4992" t="s">
        <v>38</v>
      </c>
      <c r="V4992" t="s">
        <v>584</v>
      </c>
      <c r="W4992">
        <v>25000</v>
      </c>
      <c r="X4992">
        <v>1995</v>
      </c>
      <c r="Y4992">
        <v>111</v>
      </c>
      <c r="Z4992">
        <v>6.6</v>
      </c>
      <c r="AA4992">
        <v>1.85</v>
      </c>
      <c r="AB4992">
        <v>265</v>
      </c>
    </row>
    <row r="4993" spans="1:28" hidden="1" x14ac:dyDescent="0.25">
      <c r="A4993" t="s">
        <v>28</v>
      </c>
      <c r="B4993" t="s">
        <v>23847</v>
      </c>
      <c r="C4993">
        <v>73</v>
      </c>
      <c r="D4993">
        <v>83</v>
      </c>
      <c r="E4993">
        <v>8</v>
      </c>
      <c r="F4993">
        <v>8</v>
      </c>
      <c r="G4993" t="s">
        <v>23848</v>
      </c>
      <c r="H4993">
        <v>111</v>
      </c>
      <c r="J4993" t="s">
        <v>2124</v>
      </c>
      <c r="K4993" t="s">
        <v>23849</v>
      </c>
      <c r="L4993" t="s">
        <v>23850</v>
      </c>
      <c r="M4993">
        <v>3885</v>
      </c>
      <c r="N4993">
        <v>147</v>
      </c>
      <c r="O4993" t="s">
        <v>23847</v>
      </c>
      <c r="P4993">
        <v>0</v>
      </c>
      <c r="Q4993" t="s">
        <v>23851</v>
      </c>
      <c r="R4993" t="s">
        <v>23852</v>
      </c>
      <c r="S4993">
        <v>40</v>
      </c>
      <c r="T4993" t="s">
        <v>37</v>
      </c>
      <c r="U4993" t="s">
        <v>267</v>
      </c>
      <c r="V4993" t="s">
        <v>4829</v>
      </c>
      <c r="X4993">
        <v>2013</v>
      </c>
      <c r="Y4993">
        <v>19</v>
      </c>
      <c r="Z4993">
        <v>6.7</v>
      </c>
      <c r="AB4993">
        <v>1000</v>
      </c>
    </row>
    <row r="4994" spans="1:28" hidden="1" x14ac:dyDescent="0.25">
      <c r="A4994" t="s">
        <v>28</v>
      </c>
      <c r="B4994" t="s">
        <v>23853</v>
      </c>
      <c r="C4994">
        <v>1</v>
      </c>
      <c r="D4994">
        <v>99</v>
      </c>
      <c r="E4994">
        <v>9</v>
      </c>
      <c r="F4994">
        <v>3</v>
      </c>
      <c r="G4994" t="s">
        <v>7015</v>
      </c>
      <c r="H4994">
        <v>866</v>
      </c>
      <c r="J4994" t="s">
        <v>1414</v>
      </c>
      <c r="K4994" t="s">
        <v>23854</v>
      </c>
      <c r="L4994" t="s">
        <v>23855</v>
      </c>
      <c r="M4994">
        <v>712</v>
      </c>
      <c r="N4994">
        <v>1179</v>
      </c>
      <c r="O4994" t="s">
        <v>23856</v>
      </c>
      <c r="P4994">
        <v>0</v>
      </c>
      <c r="Q4994" t="s">
        <v>23857</v>
      </c>
      <c r="R4994" t="s">
        <v>23858</v>
      </c>
      <c r="S4994">
        <v>9</v>
      </c>
      <c r="T4994" t="s">
        <v>14502</v>
      </c>
      <c r="U4994" t="s">
        <v>16840</v>
      </c>
      <c r="V4994" t="s">
        <v>584</v>
      </c>
      <c r="X4994">
        <v>1983</v>
      </c>
      <c r="Y4994">
        <v>308</v>
      </c>
      <c r="Z4994">
        <v>6.4</v>
      </c>
      <c r="AA4994">
        <v>2.35</v>
      </c>
      <c r="AB4994">
        <v>114</v>
      </c>
    </row>
    <row r="4995" spans="1:28" hidden="1" x14ac:dyDescent="0.25">
      <c r="A4995" t="s">
        <v>28</v>
      </c>
      <c r="B4995" t="s">
        <v>21808</v>
      </c>
      <c r="C4995">
        <v>113</v>
      </c>
      <c r="D4995">
        <v>98</v>
      </c>
      <c r="E4995">
        <v>969</v>
      </c>
      <c r="F4995">
        <v>433</v>
      </c>
      <c r="G4995" t="s">
        <v>3285</v>
      </c>
      <c r="H4995">
        <v>969</v>
      </c>
      <c r="I4995">
        <v>389804</v>
      </c>
      <c r="J4995" t="s">
        <v>1414</v>
      </c>
      <c r="K4995" t="s">
        <v>21808</v>
      </c>
      <c r="L4995" t="s">
        <v>23859</v>
      </c>
      <c r="M4995">
        <v>11816</v>
      </c>
      <c r="N4995">
        <v>2530</v>
      </c>
      <c r="O4995" t="s">
        <v>23860</v>
      </c>
      <c r="P4995">
        <v>0</v>
      </c>
      <c r="Q4995" t="s">
        <v>23861</v>
      </c>
      <c r="R4995" t="s">
        <v>23862</v>
      </c>
      <c r="S4995">
        <v>35</v>
      </c>
      <c r="T4995" t="s">
        <v>37</v>
      </c>
      <c r="U4995" t="s">
        <v>38</v>
      </c>
      <c r="V4995" t="s">
        <v>4829</v>
      </c>
      <c r="W4995">
        <v>65000</v>
      </c>
      <c r="X4995">
        <v>2010</v>
      </c>
      <c r="Y4995">
        <v>529</v>
      </c>
      <c r="Z4995">
        <v>6.3</v>
      </c>
      <c r="AA4995">
        <v>2.35</v>
      </c>
      <c r="AB4995">
        <v>0</v>
      </c>
    </row>
    <row r="4996" spans="1:28" hidden="1" x14ac:dyDescent="0.25">
      <c r="A4996" t="s">
        <v>28</v>
      </c>
      <c r="B4996" t="s">
        <v>23863</v>
      </c>
      <c r="C4996">
        <v>13</v>
      </c>
      <c r="D4996">
        <v>93</v>
      </c>
      <c r="E4996">
        <v>9</v>
      </c>
      <c r="F4996">
        <v>133</v>
      </c>
      <c r="G4996" t="s">
        <v>23864</v>
      </c>
      <c r="H4996">
        <v>743</v>
      </c>
      <c r="J4996" t="s">
        <v>23865</v>
      </c>
      <c r="K4996" t="s">
        <v>2837</v>
      </c>
      <c r="L4996" t="s">
        <v>23866</v>
      </c>
      <c r="M4996">
        <v>485</v>
      </c>
      <c r="N4996">
        <v>1527</v>
      </c>
      <c r="O4996" t="s">
        <v>23867</v>
      </c>
      <c r="P4996">
        <v>0</v>
      </c>
      <c r="R4996" t="s">
        <v>23868</v>
      </c>
      <c r="S4996">
        <v>5</v>
      </c>
      <c r="T4996" t="s">
        <v>37</v>
      </c>
      <c r="U4996" t="s">
        <v>38</v>
      </c>
      <c r="V4996" t="s">
        <v>4829</v>
      </c>
      <c r="W4996">
        <v>60000</v>
      </c>
      <c r="X4996">
        <v>2012</v>
      </c>
      <c r="Y4996">
        <v>413</v>
      </c>
      <c r="Z4996">
        <v>3.4</v>
      </c>
      <c r="AA4996">
        <v>1.78</v>
      </c>
      <c r="AB4996">
        <v>284</v>
      </c>
    </row>
    <row r="4997" spans="1:28" hidden="1" x14ac:dyDescent="0.25">
      <c r="A4997" t="s">
        <v>28</v>
      </c>
      <c r="B4997" t="s">
        <v>23869</v>
      </c>
      <c r="E4997">
        <v>0</v>
      </c>
      <c r="F4997">
        <v>15</v>
      </c>
      <c r="G4997" t="s">
        <v>23870</v>
      </c>
      <c r="H4997">
        <v>1000</v>
      </c>
      <c r="J4997" t="s">
        <v>2526</v>
      </c>
      <c r="K4997" t="s">
        <v>13152</v>
      </c>
      <c r="L4997" t="s">
        <v>23871</v>
      </c>
      <c r="M4997">
        <v>128</v>
      </c>
      <c r="N4997">
        <v>1077</v>
      </c>
      <c r="O4997" t="s">
        <v>23872</v>
      </c>
      <c r="P4997">
        <v>0</v>
      </c>
      <c r="Q4997" t="s">
        <v>23873</v>
      </c>
      <c r="R4997" t="s">
        <v>23874</v>
      </c>
      <c r="S4997">
        <v>3</v>
      </c>
      <c r="T4997" t="s">
        <v>37</v>
      </c>
      <c r="U4997" t="s">
        <v>38</v>
      </c>
      <c r="X4997">
        <v>2006</v>
      </c>
      <c r="Y4997">
        <v>36</v>
      </c>
      <c r="Z4997">
        <v>4.7</v>
      </c>
      <c r="AB4997">
        <v>2</v>
      </c>
    </row>
    <row r="4998" spans="1:28" hidden="1" x14ac:dyDescent="0.25">
      <c r="A4998" t="s">
        <v>28</v>
      </c>
      <c r="B4998" t="s">
        <v>23875</v>
      </c>
      <c r="C4998">
        <v>12</v>
      </c>
      <c r="D4998">
        <v>111</v>
      </c>
      <c r="E4998">
        <v>6</v>
      </c>
      <c r="J4998" t="s">
        <v>67</v>
      </c>
      <c r="L4998" t="s">
        <v>23876</v>
      </c>
      <c r="M4998">
        <v>61</v>
      </c>
      <c r="N4998">
        <v>0</v>
      </c>
      <c r="P4998">
        <v>0</v>
      </c>
      <c r="Q4998" t="s">
        <v>23877</v>
      </c>
      <c r="R4998" t="s">
        <v>23878</v>
      </c>
      <c r="S4998">
        <v>1</v>
      </c>
      <c r="T4998" t="s">
        <v>37</v>
      </c>
      <c r="U4998" t="s">
        <v>38</v>
      </c>
      <c r="W4998">
        <v>50000</v>
      </c>
      <c r="X4998">
        <v>2015</v>
      </c>
      <c r="Z4998">
        <v>6</v>
      </c>
      <c r="AA4998">
        <v>1.78</v>
      </c>
      <c r="AB4998">
        <v>5</v>
      </c>
    </row>
    <row r="4999" spans="1:28" hidden="1" x14ac:dyDescent="0.25">
      <c r="A4999" t="s">
        <v>746</v>
      </c>
      <c r="B4999" t="s">
        <v>23879</v>
      </c>
      <c r="C4999">
        <v>60</v>
      </c>
      <c r="D4999">
        <v>47</v>
      </c>
      <c r="E4999">
        <v>2</v>
      </c>
      <c r="F4999">
        <v>5</v>
      </c>
      <c r="G4999" t="s">
        <v>23880</v>
      </c>
      <c r="H4999">
        <v>19</v>
      </c>
      <c r="J4999" t="s">
        <v>2663</v>
      </c>
      <c r="K4999" t="s">
        <v>23881</v>
      </c>
      <c r="L4999" t="s">
        <v>23882</v>
      </c>
      <c r="M4999">
        <v>6261</v>
      </c>
      <c r="N4999">
        <v>43</v>
      </c>
      <c r="O4999" t="s">
        <v>23883</v>
      </c>
      <c r="P4999">
        <v>0</v>
      </c>
      <c r="Q4999" t="s">
        <v>23884</v>
      </c>
      <c r="R4999" t="s">
        <v>23885</v>
      </c>
      <c r="S4999">
        <v>99</v>
      </c>
      <c r="T4999" t="s">
        <v>37</v>
      </c>
      <c r="U4999" t="s">
        <v>38</v>
      </c>
      <c r="W4999">
        <v>50000</v>
      </c>
      <c r="X4999">
        <v>2005</v>
      </c>
      <c r="Y4999">
        <v>9</v>
      </c>
      <c r="Z4999">
        <v>7.3</v>
      </c>
      <c r="AA4999">
        <v>1.33</v>
      </c>
      <c r="AB4999">
        <v>0</v>
      </c>
    </row>
    <row r="5000" spans="1:28" hidden="1" x14ac:dyDescent="0.25">
      <c r="A5000" t="s">
        <v>28</v>
      </c>
      <c r="B5000" t="s">
        <v>23886</v>
      </c>
      <c r="C5000">
        <v>10</v>
      </c>
      <c r="D5000">
        <v>92</v>
      </c>
      <c r="E5000">
        <v>0</v>
      </c>
      <c r="H5000">
        <v>0</v>
      </c>
      <c r="J5000" t="s">
        <v>67</v>
      </c>
      <c r="K5000" t="s">
        <v>23887</v>
      </c>
      <c r="L5000" t="s">
        <v>23888</v>
      </c>
      <c r="M5000">
        <v>53</v>
      </c>
      <c r="N5000">
        <v>0</v>
      </c>
      <c r="P5000">
        <v>0</v>
      </c>
      <c r="R5000" t="s">
        <v>23889</v>
      </c>
      <c r="S5000">
        <v>10</v>
      </c>
      <c r="T5000" t="s">
        <v>37</v>
      </c>
      <c r="U5000" t="s">
        <v>38</v>
      </c>
      <c r="W5000">
        <v>50000</v>
      </c>
      <c r="X5000">
        <v>2013</v>
      </c>
      <c r="Z5000">
        <v>7.9</v>
      </c>
      <c r="AA5000">
        <v>16</v>
      </c>
      <c r="AB5000">
        <v>33</v>
      </c>
    </row>
    <row r="5001" spans="1:28" hidden="1" x14ac:dyDescent="0.25">
      <c r="A5001" t="s">
        <v>28</v>
      </c>
      <c r="B5001" t="s">
        <v>23890</v>
      </c>
      <c r="C5001">
        <v>161</v>
      </c>
      <c r="D5001">
        <v>97</v>
      </c>
      <c r="E5001">
        <v>18</v>
      </c>
      <c r="F5001">
        <v>236</v>
      </c>
      <c r="G5001" t="s">
        <v>23891</v>
      </c>
      <c r="H5001">
        <v>852</v>
      </c>
      <c r="J5001" t="s">
        <v>2953</v>
      </c>
      <c r="K5001" t="s">
        <v>7328</v>
      </c>
      <c r="L5001" t="s">
        <v>23892</v>
      </c>
      <c r="M5001">
        <v>48236</v>
      </c>
      <c r="N5001">
        <v>1922</v>
      </c>
      <c r="O5001" t="s">
        <v>23893</v>
      </c>
      <c r="P5001">
        <v>0</v>
      </c>
      <c r="Q5001" t="s">
        <v>23894</v>
      </c>
      <c r="R5001" t="s">
        <v>23895</v>
      </c>
      <c r="S5001">
        <v>180</v>
      </c>
      <c r="T5001" t="s">
        <v>37</v>
      </c>
      <c r="U5001" t="s">
        <v>38</v>
      </c>
      <c r="V5001" t="s">
        <v>39</v>
      </c>
      <c r="W5001">
        <v>4000000</v>
      </c>
      <c r="X5001">
        <v>2014</v>
      </c>
      <c r="Y5001">
        <v>680</v>
      </c>
      <c r="Z5001">
        <v>6.1</v>
      </c>
      <c r="AA5001">
        <v>2.35</v>
      </c>
      <c r="AB5001">
        <v>10000</v>
      </c>
    </row>
    <row r="5002" spans="1:28" hidden="1" x14ac:dyDescent="0.25">
      <c r="A5002" t="s">
        <v>28</v>
      </c>
      <c r="B5002" t="s">
        <v>23896</v>
      </c>
      <c r="C5002">
        <v>7</v>
      </c>
      <c r="D5002">
        <v>81</v>
      </c>
      <c r="E5002">
        <v>3</v>
      </c>
      <c r="F5002">
        <v>18</v>
      </c>
      <c r="G5002" t="s">
        <v>23897</v>
      </c>
      <c r="H5002">
        <v>26</v>
      </c>
      <c r="J5002" t="s">
        <v>22868</v>
      </c>
      <c r="K5002" t="s">
        <v>23898</v>
      </c>
      <c r="L5002" t="s">
        <v>23899</v>
      </c>
      <c r="M5002">
        <v>66</v>
      </c>
      <c r="N5002">
        <v>70</v>
      </c>
      <c r="O5002" t="s">
        <v>23900</v>
      </c>
      <c r="P5002">
        <v>7</v>
      </c>
      <c r="Q5002" t="s">
        <v>23901</v>
      </c>
      <c r="R5002" t="s">
        <v>23902</v>
      </c>
      <c r="S5002">
        <v>2</v>
      </c>
      <c r="T5002" t="s">
        <v>37</v>
      </c>
      <c r="U5002" t="s">
        <v>38</v>
      </c>
      <c r="W5002">
        <v>50000</v>
      </c>
      <c r="X5002">
        <v>2014</v>
      </c>
      <c r="Y5002">
        <v>20</v>
      </c>
      <c r="Z5002">
        <v>7.4</v>
      </c>
      <c r="AB5002">
        <v>83</v>
      </c>
    </row>
    <row r="5003" spans="1:28" hidden="1" x14ac:dyDescent="0.25">
      <c r="A5003" t="s">
        <v>28</v>
      </c>
      <c r="B5003" t="s">
        <v>23903</v>
      </c>
      <c r="C5003">
        <v>34</v>
      </c>
      <c r="D5003">
        <v>83</v>
      </c>
      <c r="E5003">
        <v>3</v>
      </c>
      <c r="F5003">
        <v>69</v>
      </c>
      <c r="G5003" t="s">
        <v>23904</v>
      </c>
      <c r="H5003">
        <v>695</v>
      </c>
      <c r="J5003" t="s">
        <v>3408</v>
      </c>
      <c r="K5003" t="s">
        <v>23905</v>
      </c>
      <c r="L5003" t="s">
        <v>23906</v>
      </c>
      <c r="M5003">
        <v>733</v>
      </c>
      <c r="N5003">
        <v>1438</v>
      </c>
      <c r="O5003" t="s">
        <v>23907</v>
      </c>
      <c r="P5003">
        <v>0</v>
      </c>
      <c r="Q5003" t="s">
        <v>23908</v>
      </c>
      <c r="R5003" t="s">
        <v>23909</v>
      </c>
      <c r="S5003">
        <v>7</v>
      </c>
      <c r="T5003" t="s">
        <v>37</v>
      </c>
      <c r="U5003" t="s">
        <v>38</v>
      </c>
      <c r="V5003" t="s">
        <v>584</v>
      </c>
      <c r="W5003">
        <v>42000</v>
      </c>
      <c r="X5003">
        <v>2013</v>
      </c>
      <c r="Y5003">
        <v>571</v>
      </c>
      <c r="Z5003">
        <v>6.6</v>
      </c>
      <c r="AA5003">
        <v>16</v>
      </c>
      <c r="AB5003">
        <v>234</v>
      </c>
    </row>
    <row r="5004" spans="1:28" hidden="1" x14ac:dyDescent="0.25">
      <c r="A5004" t="s">
        <v>28</v>
      </c>
      <c r="B5004" t="s">
        <v>4477</v>
      </c>
      <c r="D5004">
        <v>96</v>
      </c>
      <c r="E5004">
        <v>117</v>
      </c>
      <c r="F5004">
        <v>281</v>
      </c>
      <c r="G5004" t="s">
        <v>5590</v>
      </c>
      <c r="H5004">
        <v>948</v>
      </c>
      <c r="J5004" t="s">
        <v>1670</v>
      </c>
      <c r="K5004" t="s">
        <v>11648</v>
      </c>
      <c r="L5004" t="s">
        <v>23910</v>
      </c>
      <c r="M5004">
        <v>181</v>
      </c>
      <c r="N5004">
        <v>2058</v>
      </c>
      <c r="O5004" t="s">
        <v>23911</v>
      </c>
      <c r="P5004">
        <v>5</v>
      </c>
      <c r="Q5004" t="s">
        <v>23912</v>
      </c>
      <c r="R5004" t="s">
        <v>23913</v>
      </c>
      <c r="S5004">
        <v>4</v>
      </c>
      <c r="T5004" t="s">
        <v>37</v>
      </c>
      <c r="U5004" t="s">
        <v>38</v>
      </c>
      <c r="W5004">
        <v>45000</v>
      </c>
      <c r="X5004">
        <v>2013</v>
      </c>
      <c r="Y5004">
        <v>482</v>
      </c>
      <c r="Z5004">
        <v>5.5</v>
      </c>
      <c r="AA5004">
        <v>2.35</v>
      </c>
      <c r="AB5004">
        <v>72</v>
      </c>
    </row>
    <row r="5005" spans="1:28" hidden="1" x14ac:dyDescent="0.25">
      <c r="A5005" t="s">
        <v>28</v>
      </c>
      <c r="B5005" t="s">
        <v>5417</v>
      </c>
      <c r="C5005">
        <v>75</v>
      </c>
      <c r="D5005">
        <v>90</v>
      </c>
      <c r="E5005">
        <v>234</v>
      </c>
      <c r="F5005">
        <v>15</v>
      </c>
      <c r="G5005" t="s">
        <v>6815</v>
      </c>
      <c r="H5005">
        <v>552</v>
      </c>
      <c r="I5005">
        <v>241816</v>
      </c>
      <c r="J5005" t="s">
        <v>3408</v>
      </c>
      <c r="K5005" t="s">
        <v>11752</v>
      </c>
      <c r="L5005" t="s">
        <v>23914</v>
      </c>
      <c r="M5005">
        <v>6246</v>
      </c>
      <c r="N5005">
        <v>642</v>
      </c>
      <c r="O5005" t="s">
        <v>23915</v>
      </c>
      <c r="P5005">
        <v>0</v>
      </c>
      <c r="Q5005" t="s">
        <v>23916</v>
      </c>
      <c r="R5005" t="s">
        <v>23917</v>
      </c>
      <c r="S5005">
        <v>76</v>
      </c>
      <c r="T5005" t="s">
        <v>37</v>
      </c>
      <c r="U5005" t="s">
        <v>38</v>
      </c>
      <c r="V5005" t="s">
        <v>5612</v>
      </c>
      <c r="W5005">
        <v>42000</v>
      </c>
      <c r="X5005">
        <v>2000</v>
      </c>
      <c r="Y5005">
        <v>61</v>
      </c>
      <c r="Z5005">
        <v>7.5</v>
      </c>
      <c r="AA5005">
        <v>2.35</v>
      </c>
      <c r="AB5005">
        <v>451</v>
      </c>
    </row>
    <row r="5006" spans="1:28" hidden="1" x14ac:dyDescent="0.25">
      <c r="A5006" t="s">
        <v>28</v>
      </c>
      <c r="B5006" t="s">
        <v>23918</v>
      </c>
      <c r="C5006">
        <v>21</v>
      </c>
      <c r="D5006">
        <v>90</v>
      </c>
      <c r="E5006">
        <v>4</v>
      </c>
      <c r="F5006">
        <v>113</v>
      </c>
      <c r="G5006" t="s">
        <v>23919</v>
      </c>
      <c r="H5006">
        <v>20000</v>
      </c>
      <c r="I5006">
        <v>277233</v>
      </c>
      <c r="J5006" t="s">
        <v>1680</v>
      </c>
      <c r="K5006" t="s">
        <v>20589</v>
      </c>
      <c r="L5006" t="s">
        <v>23920</v>
      </c>
      <c r="M5006">
        <v>2631</v>
      </c>
      <c r="N5006">
        <v>20814</v>
      </c>
      <c r="O5006" t="s">
        <v>23921</v>
      </c>
      <c r="P5006">
        <v>5</v>
      </c>
      <c r="Q5006" t="s">
        <v>23922</v>
      </c>
      <c r="R5006" t="s">
        <v>23923</v>
      </c>
      <c r="S5006">
        <v>26</v>
      </c>
      <c r="T5006" t="s">
        <v>37</v>
      </c>
      <c r="U5006" t="s">
        <v>38</v>
      </c>
      <c r="V5006" t="s">
        <v>584</v>
      </c>
      <c r="W5006">
        <v>40000</v>
      </c>
      <c r="X5006">
        <v>1999</v>
      </c>
      <c r="Y5006">
        <v>467</v>
      </c>
      <c r="Z5006">
        <v>7.6</v>
      </c>
      <c r="AA5006">
        <v>1.85</v>
      </c>
      <c r="AB5006">
        <v>0</v>
      </c>
    </row>
    <row r="5007" spans="1:28" hidden="1" x14ac:dyDescent="0.25">
      <c r="A5007" t="s">
        <v>28</v>
      </c>
      <c r="B5007" t="s">
        <v>23924</v>
      </c>
      <c r="C5007">
        <v>3</v>
      </c>
      <c r="D5007">
        <v>95</v>
      </c>
      <c r="E5007">
        <v>0</v>
      </c>
      <c r="F5007">
        <v>279</v>
      </c>
      <c r="G5007" t="s">
        <v>23925</v>
      </c>
      <c r="H5007">
        <v>883</v>
      </c>
      <c r="J5007" t="s">
        <v>2682</v>
      </c>
      <c r="K5007" t="s">
        <v>4544</v>
      </c>
      <c r="L5007" t="s">
        <v>23926</v>
      </c>
      <c r="M5007">
        <v>34</v>
      </c>
      <c r="N5007">
        <v>2618</v>
      </c>
      <c r="O5007" t="s">
        <v>23927</v>
      </c>
      <c r="P5007">
        <v>0</v>
      </c>
      <c r="R5007" t="s">
        <v>23928</v>
      </c>
      <c r="S5007">
        <v>2</v>
      </c>
      <c r="T5007" t="s">
        <v>37</v>
      </c>
      <c r="U5007" t="s">
        <v>38</v>
      </c>
      <c r="W5007">
        <v>75000</v>
      </c>
      <c r="X5007">
        <v>2014</v>
      </c>
      <c r="Y5007">
        <v>507</v>
      </c>
      <c r="Z5007">
        <v>5</v>
      </c>
      <c r="AB5007">
        <v>87</v>
      </c>
    </row>
    <row r="5008" spans="1:28" hidden="1" x14ac:dyDescent="0.25">
      <c r="A5008" t="s">
        <v>28</v>
      </c>
      <c r="B5008" t="s">
        <v>23929</v>
      </c>
      <c r="C5008">
        <v>2</v>
      </c>
      <c r="D5008">
        <v>83</v>
      </c>
      <c r="E5008">
        <v>138</v>
      </c>
      <c r="F5008">
        <v>76</v>
      </c>
      <c r="G5008" t="s">
        <v>23930</v>
      </c>
      <c r="H5008">
        <v>307</v>
      </c>
      <c r="J5008" t="s">
        <v>6402</v>
      </c>
      <c r="K5008" t="s">
        <v>23732</v>
      </c>
      <c r="L5008" t="s">
        <v>23931</v>
      </c>
      <c r="M5008">
        <v>192</v>
      </c>
      <c r="N5008">
        <v>619</v>
      </c>
      <c r="O5008" t="s">
        <v>23932</v>
      </c>
      <c r="P5008">
        <v>0</v>
      </c>
      <c r="Q5008" t="s">
        <v>23933</v>
      </c>
      <c r="R5008" t="s">
        <v>23934</v>
      </c>
      <c r="S5008">
        <v>6</v>
      </c>
      <c r="T5008" t="s">
        <v>37</v>
      </c>
      <c r="U5008" t="s">
        <v>38</v>
      </c>
      <c r="V5008" t="s">
        <v>5612</v>
      </c>
      <c r="W5008">
        <v>40000</v>
      </c>
      <c r="X5008">
        <v>2011</v>
      </c>
      <c r="Y5008">
        <v>114</v>
      </c>
      <c r="Z5008">
        <v>3.2</v>
      </c>
      <c r="AA5008">
        <v>2.35</v>
      </c>
      <c r="AB5008">
        <v>239</v>
      </c>
    </row>
    <row r="5009" spans="1:28" hidden="1" x14ac:dyDescent="0.25">
      <c r="A5009" t="s">
        <v>28</v>
      </c>
      <c r="B5009" t="s">
        <v>486</v>
      </c>
      <c r="C5009">
        <v>71</v>
      </c>
      <c r="D5009">
        <v>117</v>
      </c>
      <c r="E5009">
        <v>17000</v>
      </c>
      <c r="F5009">
        <v>476</v>
      </c>
      <c r="G5009" t="s">
        <v>12710</v>
      </c>
      <c r="H5009">
        <v>725</v>
      </c>
      <c r="I5009">
        <v>321952</v>
      </c>
      <c r="J5009" t="s">
        <v>4067</v>
      </c>
      <c r="K5009" t="s">
        <v>22453</v>
      </c>
      <c r="L5009" t="s">
        <v>23935</v>
      </c>
      <c r="M5009">
        <v>12611</v>
      </c>
      <c r="N5009">
        <v>2783</v>
      </c>
      <c r="O5009" t="s">
        <v>18154</v>
      </c>
      <c r="P5009">
        <v>0</v>
      </c>
      <c r="Q5009" t="s">
        <v>23936</v>
      </c>
      <c r="R5009" t="s">
        <v>23937</v>
      </c>
      <c r="S5009">
        <v>113</v>
      </c>
      <c r="T5009" t="s">
        <v>37</v>
      </c>
      <c r="U5009" t="s">
        <v>38</v>
      </c>
      <c r="V5009" t="s">
        <v>94</v>
      </c>
      <c r="X5009">
        <v>1978</v>
      </c>
      <c r="Y5009">
        <v>572</v>
      </c>
      <c r="Z5009">
        <v>8.1999999999999993</v>
      </c>
      <c r="AA5009">
        <v>1.85</v>
      </c>
      <c r="AB5009">
        <v>0</v>
      </c>
    </row>
    <row r="5010" spans="1:28" hidden="1" x14ac:dyDescent="0.25">
      <c r="A5010" t="s">
        <v>28</v>
      </c>
      <c r="B5010" t="s">
        <v>23938</v>
      </c>
      <c r="C5010">
        <v>7</v>
      </c>
      <c r="D5010">
        <v>75</v>
      </c>
      <c r="E5010">
        <v>14</v>
      </c>
      <c r="F5010">
        <v>130</v>
      </c>
      <c r="G5010" t="s">
        <v>23939</v>
      </c>
      <c r="H5010">
        <v>252</v>
      </c>
      <c r="J5010" t="s">
        <v>5543</v>
      </c>
      <c r="K5010" t="s">
        <v>23940</v>
      </c>
      <c r="L5010" t="s">
        <v>23941</v>
      </c>
      <c r="M5010">
        <v>106</v>
      </c>
      <c r="N5010">
        <v>638</v>
      </c>
      <c r="O5010" t="s">
        <v>23942</v>
      </c>
      <c r="P5010">
        <v>0</v>
      </c>
      <c r="R5010" t="s">
        <v>23943</v>
      </c>
      <c r="S5010">
        <v>5</v>
      </c>
      <c r="T5010" t="s">
        <v>37</v>
      </c>
      <c r="U5010" t="s">
        <v>38</v>
      </c>
      <c r="W5010">
        <v>50000</v>
      </c>
      <c r="X5010">
        <v>2012</v>
      </c>
      <c r="Y5010">
        <v>132</v>
      </c>
      <c r="Z5010">
        <v>3.7</v>
      </c>
      <c r="AA5010">
        <v>2.35</v>
      </c>
      <c r="AB5010">
        <v>225</v>
      </c>
    </row>
    <row r="5011" spans="1:28" hidden="1" x14ac:dyDescent="0.25">
      <c r="A5011" t="s">
        <v>28</v>
      </c>
      <c r="B5011" t="s">
        <v>23944</v>
      </c>
      <c r="C5011">
        <v>61</v>
      </c>
      <c r="D5011">
        <v>79</v>
      </c>
      <c r="E5011">
        <v>2</v>
      </c>
      <c r="F5011">
        <v>20</v>
      </c>
      <c r="G5011" t="s">
        <v>8372</v>
      </c>
      <c r="H5011">
        <v>962</v>
      </c>
      <c r="I5011">
        <v>24705</v>
      </c>
      <c r="J5011" t="s">
        <v>3408</v>
      </c>
      <c r="K5011" t="s">
        <v>2378</v>
      </c>
      <c r="L5011" t="s">
        <v>23945</v>
      </c>
      <c r="M5011">
        <v>1516</v>
      </c>
      <c r="N5011">
        <v>1054</v>
      </c>
      <c r="O5011" t="s">
        <v>23946</v>
      </c>
      <c r="P5011">
        <v>0</v>
      </c>
      <c r="Q5011" t="s">
        <v>23947</v>
      </c>
      <c r="R5011" t="s">
        <v>23948</v>
      </c>
      <c r="S5011">
        <v>10</v>
      </c>
      <c r="T5011" t="s">
        <v>37</v>
      </c>
      <c r="U5011" t="s">
        <v>38</v>
      </c>
      <c r="V5011" t="s">
        <v>5612</v>
      </c>
      <c r="X5011">
        <v>2009</v>
      </c>
      <c r="Y5011">
        <v>72</v>
      </c>
      <c r="Z5011">
        <v>6.3</v>
      </c>
      <c r="AB5011">
        <v>377</v>
      </c>
    </row>
    <row r="5012" spans="1:28" hidden="1" x14ac:dyDescent="0.25">
      <c r="A5012" t="s">
        <v>28</v>
      </c>
      <c r="B5012" t="s">
        <v>23949</v>
      </c>
      <c r="C5012">
        <v>3</v>
      </c>
      <c r="D5012">
        <v>78</v>
      </c>
      <c r="E5012">
        <v>6</v>
      </c>
      <c r="F5012">
        <v>17</v>
      </c>
      <c r="G5012" t="s">
        <v>23950</v>
      </c>
      <c r="H5012">
        <v>32</v>
      </c>
      <c r="I5012">
        <v>243768</v>
      </c>
      <c r="J5012" t="s">
        <v>15010</v>
      </c>
      <c r="K5012" t="s">
        <v>23951</v>
      </c>
      <c r="L5012" t="s">
        <v>23952</v>
      </c>
      <c r="M5012">
        <v>143</v>
      </c>
      <c r="N5012">
        <v>72</v>
      </c>
      <c r="O5012" t="s">
        <v>23953</v>
      </c>
      <c r="P5012">
        <v>0</v>
      </c>
      <c r="R5012" t="s">
        <v>23954</v>
      </c>
      <c r="S5012">
        <v>9</v>
      </c>
      <c r="T5012" t="s">
        <v>37</v>
      </c>
      <c r="U5012" t="s">
        <v>38</v>
      </c>
      <c r="V5012" t="s">
        <v>584</v>
      </c>
      <c r="W5012">
        <v>30000</v>
      </c>
      <c r="X5012">
        <v>2007</v>
      </c>
      <c r="Y5012">
        <v>17</v>
      </c>
      <c r="Z5012">
        <v>4.0999999999999996</v>
      </c>
      <c r="AA5012">
        <v>2.35</v>
      </c>
      <c r="AB5012">
        <v>13</v>
      </c>
    </row>
    <row r="5013" spans="1:28" hidden="1" x14ac:dyDescent="0.25">
      <c r="A5013" t="s">
        <v>746</v>
      </c>
      <c r="B5013" t="s">
        <v>23955</v>
      </c>
      <c r="C5013">
        <v>52</v>
      </c>
      <c r="D5013">
        <v>109</v>
      </c>
      <c r="E5013">
        <v>26</v>
      </c>
      <c r="F5013">
        <v>3</v>
      </c>
      <c r="G5013" t="s">
        <v>23956</v>
      </c>
      <c r="H5013">
        <v>26</v>
      </c>
      <c r="J5013" t="s">
        <v>1670</v>
      </c>
      <c r="K5013" t="s">
        <v>23955</v>
      </c>
      <c r="L5013" t="s">
        <v>23957</v>
      </c>
      <c r="M5013">
        <v>1578</v>
      </c>
      <c r="N5013">
        <v>38</v>
      </c>
      <c r="O5013" t="s">
        <v>23958</v>
      </c>
      <c r="P5013">
        <v>0</v>
      </c>
      <c r="Q5013" t="s">
        <v>23959</v>
      </c>
      <c r="R5013" t="s">
        <v>23960</v>
      </c>
      <c r="S5013">
        <v>23</v>
      </c>
      <c r="T5013" t="s">
        <v>37</v>
      </c>
      <c r="U5013" t="s">
        <v>38</v>
      </c>
      <c r="V5013" t="s">
        <v>584</v>
      </c>
      <c r="X5013">
        <v>2005</v>
      </c>
      <c r="Y5013">
        <v>6</v>
      </c>
      <c r="Z5013">
        <v>6.9</v>
      </c>
      <c r="AA5013">
        <v>1.66</v>
      </c>
      <c r="AB5013">
        <v>91</v>
      </c>
    </row>
    <row r="5014" spans="1:28" hidden="1" x14ac:dyDescent="0.25">
      <c r="A5014" t="s">
        <v>28</v>
      </c>
      <c r="B5014" t="s">
        <v>23961</v>
      </c>
      <c r="D5014">
        <v>89</v>
      </c>
      <c r="E5014">
        <v>2</v>
      </c>
      <c r="F5014">
        <v>0</v>
      </c>
      <c r="G5014" t="s">
        <v>23962</v>
      </c>
      <c r="H5014">
        <v>5</v>
      </c>
      <c r="J5014" t="s">
        <v>6402</v>
      </c>
      <c r="K5014" t="s">
        <v>23963</v>
      </c>
      <c r="L5014" t="s">
        <v>23964</v>
      </c>
      <c r="M5014">
        <v>23</v>
      </c>
      <c r="N5014">
        <v>5</v>
      </c>
      <c r="O5014" t="s">
        <v>23965</v>
      </c>
      <c r="P5014">
        <v>0</v>
      </c>
      <c r="Q5014" t="s">
        <v>23966</v>
      </c>
      <c r="R5014" t="s">
        <v>23967</v>
      </c>
      <c r="S5014">
        <v>2</v>
      </c>
      <c r="T5014" t="s">
        <v>37</v>
      </c>
      <c r="U5014" t="s">
        <v>38</v>
      </c>
      <c r="V5014" t="s">
        <v>4829</v>
      </c>
      <c r="W5014">
        <v>60000</v>
      </c>
      <c r="X5014">
        <v>2013</v>
      </c>
      <c r="Y5014">
        <v>0</v>
      </c>
      <c r="Z5014">
        <v>5.4</v>
      </c>
      <c r="AB5014">
        <v>48</v>
      </c>
    </row>
    <row r="5015" spans="1:28" hidden="1" x14ac:dyDescent="0.25">
      <c r="A5015" t="s">
        <v>28</v>
      </c>
      <c r="B5015" t="s">
        <v>22251</v>
      </c>
      <c r="C5015">
        <v>53</v>
      </c>
      <c r="D5015">
        <v>93</v>
      </c>
      <c r="E5015">
        <v>214</v>
      </c>
      <c r="F5015">
        <v>59</v>
      </c>
      <c r="G5015" t="s">
        <v>23968</v>
      </c>
      <c r="H5015">
        <v>177</v>
      </c>
      <c r="I5015">
        <v>9609</v>
      </c>
      <c r="J5015" t="s">
        <v>9192</v>
      </c>
      <c r="K5015" t="s">
        <v>3844</v>
      </c>
      <c r="L5015" t="s">
        <v>23969</v>
      </c>
      <c r="M5015">
        <v>2646</v>
      </c>
      <c r="N5015">
        <v>365</v>
      </c>
      <c r="O5015" t="s">
        <v>23970</v>
      </c>
      <c r="P5015">
        <v>4</v>
      </c>
      <c r="Q5015" t="s">
        <v>23971</v>
      </c>
      <c r="R5015" t="s">
        <v>23972</v>
      </c>
      <c r="S5015">
        <v>22</v>
      </c>
      <c r="T5015" t="s">
        <v>37</v>
      </c>
      <c r="U5015" t="s">
        <v>56</v>
      </c>
      <c r="V5015" t="s">
        <v>584</v>
      </c>
      <c r="X5015">
        <v>2009</v>
      </c>
      <c r="Y5015">
        <v>95</v>
      </c>
      <c r="Z5015">
        <v>6.5</v>
      </c>
      <c r="AB5015">
        <v>535</v>
      </c>
    </row>
    <row r="5016" spans="1:28" hidden="1" x14ac:dyDescent="0.25">
      <c r="A5016" t="s">
        <v>746</v>
      </c>
      <c r="B5016" t="s">
        <v>7133</v>
      </c>
      <c r="C5016">
        <v>136</v>
      </c>
      <c r="D5016">
        <v>102</v>
      </c>
      <c r="E5016">
        <v>0</v>
      </c>
      <c r="F5016">
        <v>216</v>
      </c>
      <c r="G5016" t="s">
        <v>17619</v>
      </c>
      <c r="H5016">
        <v>898</v>
      </c>
      <c r="I5016">
        <v>3151130</v>
      </c>
      <c r="J5016" t="s">
        <v>1670</v>
      </c>
      <c r="K5016" t="s">
        <v>10431</v>
      </c>
      <c r="L5016" t="s">
        <v>23973</v>
      </c>
      <c r="M5016">
        <v>181749</v>
      </c>
      <c r="N5016">
        <v>2103</v>
      </c>
      <c r="O5016" t="s">
        <v>10116</v>
      </c>
      <c r="P5016">
        <v>4</v>
      </c>
      <c r="Q5016" t="s">
        <v>23974</v>
      </c>
      <c r="R5016" t="s">
        <v>23975</v>
      </c>
      <c r="S5016">
        <v>615</v>
      </c>
      <c r="T5016" t="s">
        <v>37</v>
      </c>
      <c r="U5016" t="s">
        <v>38</v>
      </c>
      <c r="V5016" t="s">
        <v>584</v>
      </c>
      <c r="W5016">
        <v>230000</v>
      </c>
      <c r="X5016">
        <v>1994</v>
      </c>
      <c r="Y5016">
        <v>657</v>
      </c>
      <c r="Z5016">
        <v>7.8</v>
      </c>
      <c r="AA5016">
        <v>1.37</v>
      </c>
      <c r="AB5016">
        <v>0</v>
      </c>
    </row>
    <row r="5017" spans="1:28" hidden="1" x14ac:dyDescent="0.25">
      <c r="A5017" t="s">
        <v>28</v>
      </c>
      <c r="B5017" t="s">
        <v>23976</v>
      </c>
      <c r="C5017">
        <v>8</v>
      </c>
      <c r="D5017">
        <v>65</v>
      </c>
      <c r="E5017">
        <v>0</v>
      </c>
      <c r="G5017" t="s">
        <v>23977</v>
      </c>
      <c r="H5017">
        <v>0</v>
      </c>
      <c r="I5017">
        <v>8231</v>
      </c>
      <c r="J5017" t="s">
        <v>5323</v>
      </c>
      <c r="K5017" t="s">
        <v>23978</v>
      </c>
      <c r="L5017" t="s">
        <v>23979</v>
      </c>
      <c r="M5017">
        <v>803</v>
      </c>
      <c r="N5017">
        <v>0</v>
      </c>
      <c r="P5017">
        <v>1</v>
      </c>
      <c r="Q5017" t="s">
        <v>23980</v>
      </c>
      <c r="R5017" t="s">
        <v>23981</v>
      </c>
      <c r="S5017">
        <v>16</v>
      </c>
      <c r="T5017" t="s">
        <v>37</v>
      </c>
      <c r="U5017" t="s">
        <v>38</v>
      </c>
      <c r="V5017" t="s">
        <v>4829</v>
      </c>
      <c r="W5017">
        <v>27000</v>
      </c>
      <c r="X5017">
        <v>1971</v>
      </c>
      <c r="Y5017">
        <v>0</v>
      </c>
      <c r="Z5017">
        <v>6.7</v>
      </c>
      <c r="AA5017">
        <v>1.37</v>
      </c>
      <c r="AB5017">
        <v>85</v>
      </c>
    </row>
    <row r="5018" spans="1:28" hidden="1" x14ac:dyDescent="0.25">
      <c r="A5018" t="s">
        <v>28</v>
      </c>
      <c r="B5018" t="s">
        <v>23955</v>
      </c>
      <c r="C5018">
        <v>43</v>
      </c>
      <c r="D5018">
        <v>85</v>
      </c>
      <c r="E5018">
        <v>26</v>
      </c>
      <c r="F5018">
        <v>3</v>
      </c>
      <c r="G5018" t="s">
        <v>23956</v>
      </c>
      <c r="H5018">
        <v>26</v>
      </c>
      <c r="J5018" t="s">
        <v>2526</v>
      </c>
      <c r="K5018" t="s">
        <v>23955</v>
      </c>
      <c r="L5018" t="s">
        <v>23982</v>
      </c>
      <c r="M5018">
        <v>1894</v>
      </c>
      <c r="N5018">
        <v>40</v>
      </c>
      <c r="O5018" t="s">
        <v>23958</v>
      </c>
      <c r="P5018">
        <v>1</v>
      </c>
      <c r="Q5018" t="s">
        <v>23983</v>
      </c>
      <c r="R5018" t="s">
        <v>23984</v>
      </c>
      <c r="S5018">
        <v>61</v>
      </c>
      <c r="T5018" t="s">
        <v>37</v>
      </c>
      <c r="U5018" t="s">
        <v>38</v>
      </c>
      <c r="X5018">
        <v>2002</v>
      </c>
      <c r="Y5018">
        <v>6</v>
      </c>
      <c r="Z5018">
        <v>6.4</v>
      </c>
      <c r="AA5018">
        <v>1.37</v>
      </c>
      <c r="AB5018">
        <v>108</v>
      </c>
    </row>
    <row r="5019" spans="1:28" hidden="1" x14ac:dyDescent="0.25">
      <c r="A5019" t="s">
        <v>28</v>
      </c>
      <c r="B5019" t="s">
        <v>10121</v>
      </c>
      <c r="C5019">
        <v>80</v>
      </c>
      <c r="D5019">
        <v>97</v>
      </c>
      <c r="E5019">
        <v>119</v>
      </c>
      <c r="F5019">
        <v>7</v>
      </c>
      <c r="G5019" t="s">
        <v>5774</v>
      </c>
      <c r="H5019">
        <v>136</v>
      </c>
      <c r="I5019">
        <v>2856622</v>
      </c>
      <c r="J5019" t="s">
        <v>2526</v>
      </c>
      <c r="K5019" t="s">
        <v>23985</v>
      </c>
      <c r="L5019" t="s">
        <v>23986</v>
      </c>
      <c r="M5019">
        <v>11550</v>
      </c>
      <c r="N5019">
        <v>254</v>
      </c>
      <c r="O5019" t="s">
        <v>23987</v>
      </c>
      <c r="P5019">
        <v>0</v>
      </c>
      <c r="Q5019" t="s">
        <v>23988</v>
      </c>
      <c r="R5019" t="s">
        <v>23989</v>
      </c>
      <c r="S5019">
        <v>197</v>
      </c>
      <c r="T5019" t="s">
        <v>37</v>
      </c>
      <c r="U5019" t="s">
        <v>267</v>
      </c>
      <c r="V5019" t="s">
        <v>584</v>
      </c>
      <c r="W5019">
        <v>25000</v>
      </c>
      <c r="X5019">
        <v>1997</v>
      </c>
      <c r="Y5019">
        <v>108</v>
      </c>
      <c r="Z5019">
        <v>7.3</v>
      </c>
      <c r="AA5019">
        <v>1.85</v>
      </c>
      <c r="AB5019">
        <v>489</v>
      </c>
    </row>
    <row r="5020" spans="1:28" hidden="1" x14ac:dyDescent="0.25">
      <c r="A5020" t="s">
        <v>28</v>
      </c>
      <c r="B5020" t="s">
        <v>506</v>
      </c>
      <c r="C5020">
        <v>233</v>
      </c>
      <c r="D5020">
        <v>109</v>
      </c>
      <c r="E5020">
        <v>453</v>
      </c>
      <c r="F5020">
        <v>120</v>
      </c>
      <c r="G5020" t="s">
        <v>4248</v>
      </c>
      <c r="H5020">
        <v>1000</v>
      </c>
      <c r="I5020">
        <v>10499968</v>
      </c>
      <c r="J5020" t="s">
        <v>463</v>
      </c>
      <c r="K5020" t="s">
        <v>343</v>
      </c>
      <c r="L5020" t="s">
        <v>7664</v>
      </c>
      <c r="M5020">
        <v>47502</v>
      </c>
      <c r="N5020">
        <v>1458</v>
      </c>
      <c r="O5020" t="s">
        <v>7665</v>
      </c>
      <c r="P5020">
        <v>3</v>
      </c>
      <c r="Q5020" t="s">
        <v>7666</v>
      </c>
      <c r="R5020" t="s">
        <v>7667</v>
      </c>
      <c r="S5020">
        <v>212</v>
      </c>
      <c r="T5020" t="s">
        <v>37</v>
      </c>
      <c r="U5020" t="s">
        <v>38</v>
      </c>
      <c r="V5020" t="s">
        <v>584</v>
      </c>
      <c r="W5020">
        <v>35000000</v>
      </c>
      <c r="X5020">
        <v>2014</v>
      </c>
      <c r="Y5020">
        <v>206</v>
      </c>
      <c r="Z5020">
        <v>5.7</v>
      </c>
      <c r="AA5020">
        <v>1.85</v>
      </c>
      <c r="AB5020">
        <v>10000</v>
      </c>
    </row>
    <row r="5021" spans="1:28" hidden="1" x14ac:dyDescent="0.25">
      <c r="A5021" t="s">
        <v>28</v>
      </c>
      <c r="B5021" t="s">
        <v>23990</v>
      </c>
      <c r="C5021">
        <v>28</v>
      </c>
      <c r="D5021">
        <v>79</v>
      </c>
      <c r="E5021">
        <v>3</v>
      </c>
      <c r="F5021">
        <v>42</v>
      </c>
      <c r="G5021" t="s">
        <v>23991</v>
      </c>
      <c r="H5021">
        <v>93</v>
      </c>
      <c r="J5021" t="s">
        <v>7143</v>
      </c>
      <c r="K5021" t="s">
        <v>17433</v>
      </c>
      <c r="L5021" t="s">
        <v>23992</v>
      </c>
      <c r="M5021">
        <v>493</v>
      </c>
      <c r="N5021">
        <v>243</v>
      </c>
      <c r="O5021" t="s">
        <v>23993</v>
      </c>
      <c r="P5021">
        <v>0</v>
      </c>
      <c r="Q5021" t="s">
        <v>23994</v>
      </c>
      <c r="R5021" t="s">
        <v>23995</v>
      </c>
      <c r="S5021">
        <v>21</v>
      </c>
      <c r="T5021" t="s">
        <v>37</v>
      </c>
      <c r="U5021" t="s">
        <v>38</v>
      </c>
      <c r="W5021">
        <v>24000</v>
      </c>
      <c r="X5021">
        <v>2002</v>
      </c>
      <c r="Y5021">
        <v>46</v>
      </c>
      <c r="Z5021">
        <v>7</v>
      </c>
      <c r="AA5021">
        <v>1.78</v>
      </c>
      <c r="AB5021">
        <v>61</v>
      </c>
    </row>
    <row r="5022" spans="1:28" hidden="1" x14ac:dyDescent="0.25">
      <c r="A5022" t="s">
        <v>28</v>
      </c>
      <c r="B5022" t="s">
        <v>4407</v>
      </c>
      <c r="C5022">
        <v>58</v>
      </c>
      <c r="D5022">
        <v>80</v>
      </c>
      <c r="E5022">
        <v>892</v>
      </c>
      <c r="F5022">
        <v>492</v>
      </c>
      <c r="G5022" t="s">
        <v>9425</v>
      </c>
      <c r="H5022">
        <v>986</v>
      </c>
      <c r="J5022" t="s">
        <v>333</v>
      </c>
      <c r="K5022" t="s">
        <v>1052</v>
      </c>
      <c r="L5022" t="s">
        <v>23996</v>
      </c>
      <c r="M5022">
        <v>15091</v>
      </c>
      <c r="N5022">
        <v>3197</v>
      </c>
      <c r="O5022" t="s">
        <v>9985</v>
      </c>
      <c r="P5022">
        <v>0</v>
      </c>
      <c r="Q5022" t="s">
        <v>23997</v>
      </c>
      <c r="R5022" t="s">
        <v>23998</v>
      </c>
      <c r="S5022">
        <v>129</v>
      </c>
      <c r="T5022" t="s">
        <v>37</v>
      </c>
      <c r="U5022" t="s">
        <v>267</v>
      </c>
      <c r="V5022" t="s">
        <v>584</v>
      </c>
      <c r="X5022">
        <v>2009</v>
      </c>
      <c r="Y5022">
        <v>918</v>
      </c>
      <c r="Z5022">
        <v>6.3</v>
      </c>
      <c r="AA5022">
        <v>2.35</v>
      </c>
      <c r="AB5022">
        <v>0</v>
      </c>
    </row>
    <row r="5023" spans="1:28" hidden="1" x14ac:dyDescent="0.25">
      <c r="A5023" t="s">
        <v>746</v>
      </c>
      <c r="B5023" t="s">
        <v>9161</v>
      </c>
      <c r="C5023">
        <v>61</v>
      </c>
      <c r="D5023">
        <v>100</v>
      </c>
      <c r="E5023">
        <v>0</v>
      </c>
      <c r="F5023">
        <v>0</v>
      </c>
      <c r="G5023" t="s">
        <v>9161</v>
      </c>
      <c r="H5023">
        <v>5</v>
      </c>
      <c r="I5023">
        <v>1227508</v>
      </c>
      <c r="J5023" t="s">
        <v>2526</v>
      </c>
      <c r="K5023" t="s">
        <v>23999</v>
      </c>
      <c r="L5023" t="s">
        <v>24000</v>
      </c>
      <c r="M5023">
        <v>15103</v>
      </c>
      <c r="N5023">
        <v>5</v>
      </c>
      <c r="O5023" t="s">
        <v>24001</v>
      </c>
      <c r="P5023">
        <v>0</v>
      </c>
      <c r="Q5023" t="s">
        <v>24002</v>
      </c>
      <c r="R5023" t="s">
        <v>24003</v>
      </c>
      <c r="S5023">
        <v>80</v>
      </c>
      <c r="T5023" t="s">
        <v>37</v>
      </c>
      <c r="U5023" t="s">
        <v>38</v>
      </c>
      <c r="V5023" t="s">
        <v>584</v>
      </c>
      <c r="W5023">
        <v>23000</v>
      </c>
      <c r="X5023">
        <v>1991</v>
      </c>
      <c r="Y5023">
        <v>0</v>
      </c>
      <c r="Z5023">
        <v>7.1</v>
      </c>
      <c r="AA5023">
        <v>1.37</v>
      </c>
      <c r="AB5023">
        <v>2000</v>
      </c>
    </row>
    <row r="5024" spans="1:28" hidden="1" x14ac:dyDescent="0.25">
      <c r="A5024" t="s">
        <v>28</v>
      </c>
      <c r="B5024" t="s">
        <v>24004</v>
      </c>
      <c r="D5024">
        <v>90</v>
      </c>
      <c r="E5024">
        <v>0</v>
      </c>
      <c r="F5024">
        <v>9</v>
      </c>
      <c r="G5024" t="s">
        <v>24005</v>
      </c>
      <c r="H5024">
        <v>313</v>
      </c>
      <c r="J5024" t="s">
        <v>2124</v>
      </c>
      <c r="K5024" t="s">
        <v>24006</v>
      </c>
      <c r="L5024" t="s">
        <v>24007</v>
      </c>
      <c r="M5024">
        <v>57</v>
      </c>
      <c r="N5024">
        <v>366</v>
      </c>
      <c r="O5024" t="s">
        <v>24008</v>
      </c>
      <c r="P5024">
        <v>2</v>
      </c>
      <c r="R5024" t="s">
        <v>24009</v>
      </c>
      <c r="S5024">
        <v>2</v>
      </c>
      <c r="T5024" t="s">
        <v>37</v>
      </c>
      <c r="U5024" t="s">
        <v>38</v>
      </c>
      <c r="W5024">
        <v>25000</v>
      </c>
      <c r="X5024">
        <v>2015</v>
      </c>
      <c r="Y5024">
        <v>25</v>
      </c>
      <c r="Z5024">
        <v>4.8</v>
      </c>
      <c r="AB5024">
        <v>33</v>
      </c>
    </row>
    <row r="5025" spans="1:28" hidden="1" x14ac:dyDescent="0.25">
      <c r="A5025" t="s">
        <v>28</v>
      </c>
      <c r="B5025" t="s">
        <v>23929</v>
      </c>
      <c r="C5025">
        <v>1</v>
      </c>
      <c r="D5025">
        <v>90</v>
      </c>
      <c r="E5025">
        <v>138</v>
      </c>
      <c r="F5025">
        <v>138</v>
      </c>
      <c r="G5025" t="s">
        <v>24010</v>
      </c>
      <c r="H5025">
        <v>370</v>
      </c>
      <c r="J5025" t="s">
        <v>1680</v>
      </c>
      <c r="K5025" t="s">
        <v>24011</v>
      </c>
      <c r="L5025" t="s">
        <v>24012</v>
      </c>
      <c r="M5025">
        <v>114</v>
      </c>
      <c r="N5025">
        <v>841</v>
      </c>
      <c r="O5025" t="s">
        <v>23929</v>
      </c>
      <c r="P5025">
        <v>1</v>
      </c>
      <c r="Q5025" t="s">
        <v>24013</v>
      </c>
      <c r="R5025" t="s">
        <v>24014</v>
      </c>
      <c r="S5025">
        <v>3</v>
      </c>
      <c r="T5025" t="s">
        <v>37</v>
      </c>
      <c r="U5025" t="s">
        <v>38</v>
      </c>
      <c r="W5025">
        <v>22000</v>
      </c>
      <c r="X5025">
        <v>2013</v>
      </c>
      <c r="Y5025">
        <v>184</v>
      </c>
      <c r="Z5025">
        <v>3.3</v>
      </c>
      <c r="AA5025">
        <v>1.78</v>
      </c>
      <c r="AB5025">
        <v>200</v>
      </c>
    </row>
    <row r="5026" spans="1:28" hidden="1" x14ac:dyDescent="0.25">
      <c r="A5026" t="s">
        <v>28</v>
      </c>
      <c r="B5026" t="s">
        <v>18268</v>
      </c>
      <c r="C5026">
        <v>5</v>
      </c>
      <c r="D5026">
        <v>120</v>
      </c>
      <c r="E5026">
        <v>589</v>
      </c>
      <c r="F5026">
        <v>4</v>
      </c>
      <c r="G5026" t="s">
        <v>24015</v>
      </c>
      <c r="H5026">
        <v>51</v>
      </c>
      <c r="J5026" t="s">
        <v>3408</v>
      </c>
      <c r="K5026" t="s">
        <v>23682</v>
      </c>
      <c r="L5026" t="s">
        <v>24016</v>
      </c>
      <c r="M5026">
        <v>2986</v>
      </c>
      <c r="N5026">
        <v>108</v>
      </c>
      <c r="O5026" t="s">
        <v>24017</v>
      </c>
      <c r="P5026">
        <v>1</v>
      </c>
      <c r="Q5026" t="s">
        <v>24018</v>
      </c>
      <c r="R5026" t="s">
        <v>24019</v>
      </c>
      <c r="S5026">
        <v>49</v>
      </c>
      <c r="T5026" t="s">
        <v>37</v>
      </c>
      <c r="U5026" t="s">
        <v>38</v>
      </c>
      <c r="W5026">
        <v>20000</v>
      </c>
      <c r="X5026">
        <v>2003</v>
      </c>
      <c r="Y5026">
        <v>49</v>
      </c>
      <c r="Z5026">
        <v>6.9</v>
      </c>
      <c r="AA5026">
        <v>1.85</v>
      </c>
      <c r="AB5026">
        <v>725</v>
      </c>
    </row>
    <row r="5027" spans="1:28" hidden="1" x14ac:dyDescent="0.25">
      <c r="A5027" t="s">
        <v>28</v>
      </c>
      <c r="B5027" t="s">
        <v>24020</v>
      </c>
      <c r="C5027">
        <v>43</v>
      </c>
      <c r="D5027">
        <v>91</v>
      </c>
      <c r="E5027">
        <v>158</v>
      </c>
      <c r="F5027">
        <v>265</v>
      </c>
      <c r="G5027" t="s">
        <v>5372</v>
      </c>
      <c r="H5027">
        <v>630</v>
      </c>
      <c r="J5027" t="s">
        <v>3029</v>
      </c>
      <c r="K5027" t="s">
        <v>24021</v>
      </c>
      <c r="L5027" t="s">
        <v>24022</v>
      </c>
      <c r="M5027">
        <v>3836</v>
      </c>
      <c r="N5027">
        <v>2679</v>
      </c>
      <c r="O5027" t="s">
        <v>24023</v>
      </c>
      <c r="P5027">
        <v>0</v>
      </c>
      <c r="Q5027" t="s">
        <v>24024</v>
      </c>
      <c r="R5027" t="s">
        <v>24025</v>
      </c>
      <c r="S5027">
        <v>33</v>
      </c>
      <c r="T5027" t="s">
        <v>37</v>
      </c>
      <c r="U5027" t="s">
        <v>38</v>
      </c>
      <c r="V5027" t="s">
        <v>584</v>
      </c>
      <c r="X5027">
        <v>2015</v>
      </c>
      <c r="Y5027">
        <v>512</v>
      </c>
      <c r="Z5027">
        <v>4.5999999999999996</v>
      </c>
      <c r="AA5027">
        <v>1.85</v>
      </c>
      <c r="AB5027">
        <v>0</v>
      </c>
    </row>
    <row r="5028" spans="1:28" hidden="1" x14ac:dyDescent="0.25">
      <c r="B5028" t="s">
        <v>24026</v>
      </c>
      <c r="D5028">
        <v>143</v>
      </c>
      <c r="E5028">
        <v>8</v>
      </c>
      <c r="F5028">
        <v>8</v>
      </c>
      <c r="G5028" t="s">
        <v>24027</v>
      </c>
      <c r="H5028">
        <v>720</v>
      </c>
      <c r="J5028" t="s">
        <v>4383</v>
      </c>
      <c r="K5028" t="s">
        <v>24028</v>
      </c>
      <c r="L5028" t="s">
        <v>24029</v>
      </c>
      <c r="M5028">
        <v>125</v>
      </c>
      <c r="N5028">
        <v>770</v>
      </c>
      <c r="O5028" t="s">
        <v>24026</v>
      </c>
      <c r="P5028">
        <v>0</v>
      </c>
      <c r="Q5028" t="s">
        <v>24030</v>
      </c>
      <c r="R5028" t="s">
        <v>24031</v>
      </c>
      <c r="S5028">
        <v>8</v>
      </c>
      <c r="T5028" t="s">
        <v>37</v>
      </c>
      <c r="U5028" t="s">
        <v>38</v>
      </c>
      <c r="W5028">
        <v>17350</v>
      </c>
      <c r="X5028">
        <v>2011</v>
      </c>
      <c r="Y5028">
        <v>19</v>
      </c>
      <c r="Z5028">
        <v>3</v>
      </c>
      <c r="AB5028">
        <v>33</v>
      </c>
    </row>
    <row r="5029" spans="1:28" hidden="1" x14ac:dyDescent="0.25">
      <c r="A5029" t="s">
        <v>28</v>
      </c>
      <c r="B5029" t="s">
        <v>15175</v>
      </c>
      <c r="C5029">
        <v>51</v>
      </c>
      <c r="D5029">
        <v>85</v>
      </c>
      <c r="E5029">
        <v>157</v>
      </c>
      <c r="F5029">
        <v>10</v>
      </c>
      <c r="G5029" t="s">
        <v>16640</v>
      </c>
      <c r="H5029">
        <v>830</v>
      </c>
      <c r="I5029">
        <v>192467</v>
      </c>
      <c r="J5029" t="s">
        <v>1414</v>
      </c>
      <c r="K5029" t="s">
        <v>10690</v>
      </c>
      <c r="L5029" t="s">
        <v>24032</v>
      </c>
      <c r="M5029">
        <v>4067</v>
      </c>
      <c r="N5029">
        <v>1064</v>
      </c>
      <c r="O5029" t="s">
        <v>24033</v>
      </c>
      <c r="P5029">
        <v>0</v>
      </c>
      <c r="Q5029" t="s">
        <v>24034</v>
      </c>
      <c r="R5029" t="s">
        <v>24035</v>
      </c>
      <c r="S5029">
        <v>71</v>
      </c>
      <c r="T5029" t="s">
        <v>37</v>
      </c>
      <c r="U5029" t="s">
        <v>38</v>
      </c>
      <c r="V5029" t="s">
        <v>584</v>
      </c>
      <c r="W5029">
        <v>15000</v>
      </c>
      <c r="X5029">
        <v>2005</v>
      </c>
      <c r="Y5029">
        <v>224</v>
      </c>
      <c r="Z5029">
        <v>6.6</v>
      </c>
      <c r="AB5029">
        <v>297</v>
      </c>
    </row>
    <row r="5030" spans="1:28" hidden="1" x14ac:dyDescent="0.25">
      <c r="A5030" t="s">
        <v>746</v>
      </c>
      <c r="B5030" t="s">
        <v>24036</v>
      </c>
      <c r="C5030">
        <v>6</v>
      </c>
      <c r="D5030">
        <v>60</v>
      </c>
      <c r="E5030">
        <v>0</v>
      </c>
      <c r="F5030">
        <v>4</v>
      </c>
      <c r="G5030" t="s">
        <v>24037</v>
      </c>
      <c r="H5030">
        <v>147</v>
      </c>
      <c r="J5030" t="s">
        <v>3408</v>
      </c>
      <c r="K5030" t="s">
        <v>24038</v>
      </c>
      <c r="L5030" t="s">
        <v>24039</v>
      </c>
      <c r="M5030">
        <v>70</v>
      </c>
      <c r="N5030">
        <v>170</v>
      </c>
      <c r="O5030" t="s">
        <v>24040</v>
      </c>
      <c r="P5030">
        <v>0</v>
      </c>
      <c r="R5030" t="s">
        <v>24041</v>
      </c>
      <c r="S5030">
        <v>1</v>
      </c>
      <c r="T5030" t="s">
        <v>24042</v>
      </c>
      <c r="U5030" t="s">
        <v>24043</v>
      </c>
      <c r="W5030">
        <v>15000</v>
      </c>
      <c r="X5030">
        <v>2014</v>
      </c>
      <c r="Y5030">
        <v>19</v>
      </c>
      <c r="Z5030">
        <v>7.4</v>
      </c>
      <c r="AB5030">
        <v>45</v>
      </c>
    </row>
    <row r="5031" spans="1:28" hidden="1" x14ac:dyDescent="0.25">
      <c r="A5031" t="s">
        <v>28</v>
      </c>
      <c r="B5031" t="s">
        <v>24044</v>
      </c>
      <c r="C5031">
        <v>22</v>
      </c>
      <c r="D5031">
        <v>88</v>
      </c>
      <c r="E5031">
        <v>38</v>
      </c>
      <c r="F5031">
        <v>211</v>
      </c>
      <c r="G5031" t="s">
        <v>5712</v>
      </c>
      <c r="H5031">
        <v>331</v>
      </c>
      <c r="I5031">
        <v>76382</v>
      </c>
      <c r="J5031" t="s">
        <v>19710</v>
      </c>
      <c r="K5031" t="s">
        <v>24045</v>
      </c>
      <c r="L5031" t="s">
        <v>24046</v>
      </c>
      <c r="M5031">
        <v>1194</v>
      </c>
      <c r="N5031">
        <v>1546</v>
      </c>
      <c r="O5031" t="s">
        <v>6486</v>
      </c>
      <c r="P5031">
        <v>2</v>
      </c>
      <c r="R5031" t="s">
        <v>24047</v>
      </c>
      <c r="S5031">
        <v>8</v>
      </c>
      <c r="T5031" t="s">
        <v>37</v>
      </c>
      <c r="U5031" t="s">
        <v>38</v>
      </c>
      <c r="W5031">
        <v>15000</v>
      </c>
      <c r="X5031">
        <v>2009</v>
      </c>
      <c r="Y5031">
        <v>212</v>
      </c>
      <c r="Z5031">
        <v>6.2</v>
      </c>
      <c r="AA5031">
        <v>2.35</v>
      </c>
      <c r="AB5031">
        <v>324</v>
      </c>
    </row>
    <row r="5032" spans="1:28" hidden="1" x14ac:dyDescent="0.25">
      <c r="A5032" t="s">
        <v>28</v>
      </c>
      <c r="B5032" t="s">
        <v>24048</v>
      </c>
      <c r="C5032">
        <v>42</v>
      </c>
      <c r="D5032">
        <v>78</v>
      </c>
      <c r="E5032">
        <v>91</v>
      </c>
      <c r="F5032">
        <v>86</v>
      </c>
      <c r="G5032" t="s">
        <v>24048</v>
      </c>
      <c r="H5032">
        <v>407</v>
      </c>
      <c r="J5032" t="s">
        <v>2953</v>
      </c>
      <c r="K5032" t="s">
        <v>23810</v>
      </c>
      <c r="L5032" t="s">
        <v>24049</v>
      </c>
      <c r="M5032">
        <v>1771</v>
      </c>
      <c r="N5032">
        <v>674</v>
      </c>
      <c r="O5032" t="s">
        <v>24050</v>
      </c>
      <c r="P5032">
        <v>0</v>
      </c>
      <c r="Q5032" t="s">
        <v>24051</v>
      </c>
      <c r="R5032" t="s">
        <v>24052</v>
      </c>
      <c r="S5032">
        <v>35</v>
      </c>
      <c r="T5032" t="s">
        <v>37</v>
      </c>
      <c r="U5032" t="s">
        <v>38</v>
      </c>
      <c r="V5032" t="s">
        <v>5612</v>
      </c>
      <c r="W5032">
        <v>20000</v>
      </c>
      <c r="X5032">
        <v>2011</v>
      </c>
      <c r="Y5032">
        <v>91</v>
      </c>
      <c r="Z5032">
        <v>4</v>
      </c>
      <c r="AA5032">
        <v>2.35</v>
      </c>
      <c r="AB5032">
        <v>835</v>
      </c>
    </row>
    <row r="5033" spans="1:28" hidden="1" x14ac:dyDescent="0.25">
      <c r="A5033" t="s">
        <v>28</v>
      </c>
      <c r="B5033" t="s">
        <v>13791</v>
      </c>
      <c r="C5033">
        <v>73</v>
      </c>
      <c r="D5033">
        <v>108</v>
      </c>
      <c r="E5033">
        <v>0</v>
      </c>
      <c r="F5033">
        <v>105</v>
      </c>
      <c r="G5033" t="s">
        <v>24053</v>
      </c>
      <c r="H5033">
        <v>462</v>
      </c>
      <c r="I5033">
        <v>180483</v>
      </c>
      <c r="J5033" t="s">
        <v>24054</v>
      </c>
      <c r="K5033" t="s">
        <v>24055</v>
      </c>
      <c r="L5033" t="s">
        <v>24056</v>
      </c>
      <c r="M5033">
        <v>16792</v>
      </c>
      <c r="N5033">
        <v>760</v>
      </c>
      <c r="O5033" t="s">
        <v>24057</v>
      </c>
      <c r="P5033">
        <v>2</v>
      </c>
      <c r="Q5033" t="s">
        <v>24058</v>
      </c>
      <c r="R5033" t="s">
        <v>24059</v>
      </c>
      <c r="S5033">
        <v>183</v>
      </c>
      <c r="T5033" t="s">
        <v>37</v>
      </c>
      <c r="U5033" t="s">
        <v>38</v>
      </c>
      <c r="V5033" t="s">
        <v>6722</v>
      </c>
      <c r="W5033">
        <v>10000</v>
      </c>
      <c r="X5033">
        <v>1972</v>
      </c>
      <c r="Y5033">
        <v>143</v>
      </c>
      <c r="Z5033">
        <v>6.1</v>
      </c>
      <c r="AA5033">
        <v>1.37</v>
      </c>
      <c r="AB5033">
        <v>0</v>
      </c>
    </row>
    <row r="5034" spans="1:28" hidden="1" x14ac:dyDescent="0.25">
      <c r="A5034" t="s">
        <v>28</v>
      </c>
      <c r="B5034" t="s">
        <v>13825</v>
      </c>
      <c r="C5034">
        <v>81</v>
      </c>
      <c r="D5034">
        <v>110</v>
      </c>
      <c r="E5034">
        <v>107</v>
      </c>
      <c r="F5034">
        <v>45</v>
      </c>
      <c r="G5034" t="s">
        <v>24060</v>
      </c>
      <c r="H5034">
        <v>576</v>
      </c>
      <c r="I5034">
        <v>136007</v>
      </c>
      <c r="J5034" t="s">
        <v>7836</v>
      </c>
      <c r="K5034" t="s">
        <v>6167</v>
      </c>
      <c r="L5034" t="s">
        <v>24061</v>
      </c>
      <c r="M5034">
        <v>3924</v>
      </c>
      <c r="N5034">
        <v>776</v>
      </c>
      <c r="O5034" t="s">
        <v>9978</v>
      </c>
      <c r="P5034">
        <v>1</v>
      </c>
      <c r="Q5034" t="s">
        <v>24062</v>
      </c>
      <c r="R5034" t="s">
        <v>24063</v>
      </c>
      <c r="S5034">
        <v>39</v>
      </c>
      <c r="T5034" t="s">
        <v>1463</v>
      </c>
      <c r="U5034" t="s">
        <v>1464</v>
      </c>
      <c r="V5034" t="s">
        <v>584</v>
      </c>
      <c r="W5034">
        <v>4500</v>
      </c>
      <c r="X5034">
        <v>2004</v>
      </c>
      <c r="Y5034">
        <v>133</v>
      </c>
      <c r="Z5034">
        <v>6.9</v>
      </c>
      <c r="AA5034">
        <v>2.35</v>
      </c>
      <c r="AB5034">
        <v>171</v>
      </c>
    </row>
    <row r="5035" spans="1:28" hidden="1" x14ac:dyDescent="0.25">
      <c r="A5035" t="s">
        <v>28</v>
      </c>
      <c r="B5035" t="s">
        <v>24064</v>
      </c>
      <c r="C5035">
        <v>64</v>
      </c>
      <c r="D5035">
        <v>90</v>
      </c>
      <c r="E5035">
        <v>397</v>
      </c>
      <c r="F5035">
        <v>0</v>
      </c>
      <c r="G5035" t="s">
        <v>24065</v>
      </c>
      <c r="H5035">
        <v>5</v>
      </c>
      <c r="I5035">
        <v>673780</v>
      </c>
      <c r="J5035" t="s">
        <v>3408</v>
      </c>
      <c r="K5035" t="s">
        <v>24066</v>
      </c>
      <c r="L5035" t="s">
        <v>24067</v>
      </c>
      <c r="M5035">
        <v>4555</v>
      </c>
      <c r="N5035">
        <v>5</v>
      </c>
      <c r="O5035" t="s">
        <v>24068</v>
      </c>
      <c r="P5035">
        <v>0</v>
      </c>
      <c r="Q5035" t="s">
        <v>24069</v>
      </c>
      <c r="R5035" t="s">
        <v>24070</v>
      </c>
      <c r="S5035">
        <v>26</v>
      </c>
      <c r="T5035" t="s">
        <v>22076</v>
      </c>
      <c r="U5035" t="s">
        <v>13546</v>
      </c>
      <c r="V5035" t="s">
        <v>4829</v>
      </c>
      <c r="W5035">
        <v>10000</v>
      </c>
      <c r="X5035">
        <v>2000</v>
      </c>
      <c r="Y5035">
        <v>0</v>
      </c>
      <c r="Z5035">
        <v>7.5</v>
      </c>
      <c r="AA5035">
        <v>1.85</v>
      </c>
      <c r="AB5035">
        <v>697</v>
      </c>
    </row>
    <row r="5036" spans="1:28" hidden="1" x14ac:dyDescent="0.25">
      <c r="A5036" t="s">
        <v>746</v>
      </c>
      <c r="B5036" t="s">
        <v>24071</v>
      </c>
      <c r="C5036">
        <v>12</v>
      </c>
      <c r="D5036">
        <v>83</v>
      </c>
      <c r="E5036">
        <v>18</v>
      </c>
      <c r="F5036">
        <v>0</v>
      </c>
      <c r="G5036" t="s">
        <v>24072</v>
      </c>
      <c r="H5036">
        <v>10</v>
      </c>
      <c r="J5036" t="s">
        <v>6402</v>
      </c>
      <c r="K5036" t="s">
        <v>24073</v>
      </c>
      <c r="L5036" t="s">
        <v>24074</v>
      </c>
      <c r="M5036">
        <v>57</v>
      </c>
      <c r="N5036">
        <v>15</v>
      </c>
      <c r="O5036" t="s">
        <v>24075</v>
      </c>
      <c r="P5036">
        <v>0</v>
      </c>
      <c r="R5036" t="s">
        <v>24076</v>
      </c>
      <c r="S5036">
        <v>1</v>
      </c>
      <c r="T5036" t="s">
        <v>37</v>
      </c>
      <c r="U5036" t="s">
        <v>7986</v>
      </c>
      <c r="W5036">
        <v>10000</v>
      </c>
      <c r="X5036">
        <v>2007</v>
      </c>
      <c r="Y5036">
        <v>5</v>
      </c>
      <c r="Z5036">
        <v>6.7</v>
      </c>
      <c r="AA5036">
        <v>1.33</v>
      </c>
      <c r="AB5036">
        <v>105</v>
      </c>
    </row>
    <row r="5037" spans="1:28" hidden="1" x14ac:dyDescent="0.25">
      <c r="A5037" t="s">
        <v>28</v>
      </c>
      <c r="B5037" t="s">
        <v>24077</v>
      </c>
      <c r="C5037">
        <v>78</v>
      </c>
      <c r="D5037">
        <v>111</v>
      </c>
      <c r="E5037">
        <v>62</v>
      </c>
      <c r="F5037">
        <v>6</v>
      </c>
      <c r="G5037" t="s">
        <v>24078</v>
      </c>
      <c r="H5037">
        <v>89</v>
      </c>
      <c r="I5037">
        <v>94596</v>
      </c>
      <c r="J5037" t="s">
        <v>4832</v>
      </c>
      <c r="K5037" t="s">
        <v>24079</v>
      </c>
      <c r="L5037" t="s">
        <v>24080</v>
      </c>
      <c r="M5037">
        <v>6318</v>
      </c>
      <c r="N5037">
        <v>115</v>
      </c>
      <c r="O5037" t="s">
        <v>24081</v>
      </c>
      <c r="P5037">
        <v>0</v>
      </c>
      <c r="Q5037" t="s">
        <v>24082</v>
      </c>
      <c r="R5037" t="s">
        <v>24083</v>
      </c>
      <c r="S5037">
        <v>50</v>
      </c>
      <c r="T5037" t="s">
        <v>675</v>
      </c>
      <c r="U5037" t="s">
        <v>676</v>
      </c>
      <c r="W5037">
        <v>1000000</v>
      </c>
      <c r="X5037">
        <v>1997</v>
      </c>
      <c r="Y5037">
        <v>13</v>
      </c>
      <c r="Z5037">
        <v>7.4</v>
      </c>
      <c r="AA5037">
        <v>1.85</v>
      </c>
      <c r="AB5037">
        <v>817</v>
      </c>
    </row>
    <row r="5038" spans="1:28" hidden="1" x14ac:dyDescent="0.25">
      <c r="A5038" t="s">
        <v>28</v>
      </c>
      <c r="B5038" t="s">
        <v>24084</v>
      </c>
      <c r="D5038">
        <v>84</v>
      </c>
      <c r="E5038">
        <v>5</v>
      </c>
      <c r="F5038">
        <v>12</v>
      </c>
      <c r="G5038" t="s">
        <v>24085</v>
      </c>
      <c r="H5038">
        <v>21</v>
      </c>
      <c r="J5038" t="s">
        <v>3408</v>
      </c>
      <c r="K5038" t="s">
        <v>24086</v>
      </c>
      <c r="L5038" t="s">
        <v>24087</v>
      </c>
      <c r="M5038">
        <v>156</v>
      </c>
      <c r="N5038">
        <v>62</v>
      </c>
      <c r="O5038" t="s">
        <v>24088</v>
      </c>
      <c r="P5038">
        <v>2</v>
      </c>
      <c r="Q5038" t="s">
        <v>24089</v>
      </c>
      <c r="R5038" t="s">
        <v>24090</v>
      </c>
      <c r="S5038">
        <v>3</v>
      </c>
      <c r="T5038" t="s">
        <v>37</v>
      </c>
      <c r="U5038" t="s">
        <v>38</v>
      </c>
      <c r="X5038">
        <v>2004</v>
      </c>
      <c r="Y5038">
        <v>20</v>
      </c>
      <c r="Z5038">
        <v>6.1</v>
      </c>
      <c r="AB5038">
        <v>22</v>
      </c>
    </row>
    <row r="5039" spans="1:28" hidden="1" x14ac:dyDescent="0.25">
      <c r="A5039" t="s">
        <v>28</v>
      </c>
      <c r="B5039" t="s">
        <v>24091</v>
      </c>
      <c r="C5039">
        <v>13</v>
      </c>
      <c r="D5039">
        <v>82</v>
      </c>
      <c r="E5039">
        <v>120</v>
      </c>
      <c r="F5039">
        <v>84</v>
      </c>
      <c r="G5039" t="s">
        <v>24092</v>
      </c>
      <c r="H5039">
        <v>785</v>
      </c>
      <c r="J5039" t="s">
        <v>12837</v>
      </c>
      <c r="K5039" t="s">
        <v>24093</v>
      </c>
      <c r="L5039" t="s">
        <v>24094</v>
      </c>
      <c r="M5039">
        <v>133</v>
      </c>
      <c r="N5039">
        <v>1111</v>
      </c>
      <c r="O5039" t="s">
        <v>24095</v>
      </c>
      <c r="Q5039" t="s">
        <v>24096</v>
      </c>
      <c r="R5039" t="s">
        <v>24097</v>
      </c>
      <c r="S5039">
        <v>8</v>
      </c>
      <c r="T5039" t="s">
        <v>37</v>
      </c>
      <c r="U5039" t="s">
        <v>38</v>
      </c>
      <c r="W5039">
        <v>200000</v>
      </c>
      <c r="X5039">
        <v>2012</v>
      </c>
      <c r="Y5039">
        <v>98</v>
      </c>
      <c r="Z5039">
        <v>5.4</v>
      </c>
      <c r="AA5039">
        <v>16</v>
      </c>
      <c r="AB5039">
        <v>424</v>
      </c>
    </row>
    <row r="5040" spans="1:28" hidden="1" x14ac:dyDescent="0.25">
      <c r="A5040" t="s">
        <v>28</v>
      </c>
      <c r="B5040" t="s">
        <v>24098</v>
      </c>
      <c r="C5040">
        <v>10</v>
      </c>
      <c r="D5040">
        <v>98</v>
      </c>
      <c r="E5040">
        <v>3</v>
      </c>
      <c r="F5040">
        <v>152</v>
      </c>
      <c r="G5040" t="s">
        <v>23781</v>
      </c>
      <c r="H5040">
        <v>789</v>
      </c>
      <c r="J5040" t="s">
        <v>1934</v>
      </c>
      <c r="K5040" t="s">
        <v>4155</v>
      </c>
      <c r="L5040" t="s">
        <v>24099</v>
      </c>
      <c r="M5040">
        <v>438</v>
      </c>
      <c r="N5040">
        <v>1186</v>
      </c>
      <c r="O5040" t="s">
        <v>24100</v>
      </c>
      <c r="P5040">
        <v>1</v>
      </c>
      <c r="Q5040" t="s">
        <v>24101</v>
      </c>
      <c r="R5040" t="s">
        <v>24102</v>
      </c>
      <c r="S5040">
        <v>14</v>
      </c>
      <c r="T5040" t="s">
        <v>37</v>
      </c>
      <c r="U5040" t="s">
        <v>38</v>
      </c>
      <c r="X5040">
        <v>1995</v>
      </c>
      <c r="Y5040">
        <v>194</v>
      </c>
      <c r="Z5040">
        <v>6.4</v>
      </c>
      <c r="AB5040">
        <v>20</v>
      </c>
    </row>
    <row r="5041" spans="1:28" hidden="1" x14ac:dyDescent="0.25">
      <c r="A5041" t="s">
        <v>28</v>
      </c>
      <c r="B5041" t="s">
        <v>24103</v>
      </c>
      <c r="C5041">
        <v>143</v>
      </c>
      <c r="D5041">
        <v>77</v>
      </c>
      <c r="E5041">
        <v>291</v>
      </c>
      <c r="F5041">
        <v>8</v>
      </c>
      <c r="G5041" t="s">
        <v>24104</v>
      </c>
      <c r="H5041">
        <v>291</v>
      </c>
      <c r="I5041">
        <v>424760</v>
      </c>
      <c r="J5041" t="s">
        <v>2682</v>
      </c>
      <c r="K5041" t="s">
        <v>24103</v>
      </c>
      <c r="L5041" t="s">
        <v>24105</v>
      </c>
      <c r="M5041">
        <v>72639</v>
      </c>
      <c r="N5041">
        <v>368</v>
      </c>
      <c r="O5041" t="s">
        <v>24106</v>
      </c>
      <c r="P5041">
        <v>0</v>
      </c>
      <c r="Q5041" t="s">
        <v>24107</v>
      </c>
      <c r="R5041" t="s">
        <v>24108</v>
      </c>
      <c r="S5041">
        <v>371</v>
      </c>
      <c r="T5041" t="s">
        <v>37</v>
      </c>
      <c r="U5041" t="s">
        <v>38</v>
      </c>
      <c r="V5041" t="s">
        <v>39</v>
      </c>
      <c r="W5041">
        <v>7000</v>
      </c>
      <c r="X5041">
        <v>2004</v>
      </c>
      <c r="Y5041">
        <v>45</v>
      </c>
      <c r="Z5041">
        <v>7</v>
      </c>
      <c r="AA5041">
        <v>1.85</v>
      </c>
      <c r="AB5041">
        <v>19000</v>
      </c>
    </row>
    <row r="5042" spans="1:28" hidden="1" x14ac:dyDescent="0.25">
      <c r="A5042" t="s">
        <v>28</v>
      </c>
      <c r="B5042" t="s">
        <v>24109</v>
      </c>
      <c r="C5042">
        <v>35</v>
      </c>
      <c r="D5042">
        <v>80</v>
      </c>
      <c r="E5042">
        <v>0</v>
      </c>
      <c r="F5042">
        <v>0</v>
      </c>
      <c r="G5042" t="s">
        <v>24110</v>
      </c>
      <c r="H5042">
        <v>0</v>
      </c>
      <c r="I5042">
        <v>70071</v>
      </c>
      <c r="J5042" t="s">
        <v>10412</v>
      </c>
      <c r="K5042" t="s">
        <v>24111</v>
      </c>
      <c r="L5042" t="s">
        <v>24112</v>
      </c>
      <c r="M5042">
        <v>589</v>
      </c>
      <c r="N5042">
        <v>0</v>
      </c>
      <c r="O5042" t="s">
        <v>24113</v>
      </c>
      <c r="P5042">
        <v>0</v>
      </c>
      <c r="Q5042" t="s">
        <v>24114</v>
      </c>
      <c r="R5042" t="s">
        <v>24115</v>
      </c>
      <c r="S5042">
        <v>35</v>
      </c>
      <c r="T5042" t="s">
        <v>37</v>
      </c>
      <c r="U5042" t="s">
        <v>24116</v>
      </c>
      <c r="V5042" t="s">
        <v>4829</v>
      </c>
      <c r="W5042">
        <v>7000</v>
      </c>
      <c r="X5042">
        <v>2005</v>
      </c>
      <c r="Y5042">
        <v>0</v>
      </c>
      <c r="Z5042">
        <v>6.3</v>
      </c>
      <c r="AB5042">
        <v>74</v>
      </c>
    </row>
    <row r="5043" spans="1:28" hidden="1" x14ac:dyDescent="0.25">
      <c r="A5043" t="s">
        <v>28</v>
      </c>
      <c r="B5043" t="s">
        <v>4902</v>
      </c>
      <c r="C5043">
        <v>56</v>
      </c>
      <c r="D5043">
        <v>81</v>
      </c>
      <c r="E5043">
        <v>0</v>
      </c>
      <c r="F5043">
        <v>6</v>
      </c>
      <c r="G5043" t="s">
        <v>24117</v>
      </c>
      <c r="H5043">
        <v>121</v>
      </c>
      <c r="I5043">
        <v>2040920</v>
      </c>
      <c r="J5043" t="s">
        <v>5805</v>
      </c>
      <c r="K5043" t="s">
        <v>24118</v>
      </c>
      <c r="L5043" t="s">
        <v>24119</v>
      </c>
      <c r="M5043">
        <v>52055</v>
      </c>
      <c r="N5043">
        <v>147</v>
      </c>
      <c r="O5043" t="s">
        <v>24120</v>
      </c>
      <c r="P5043">
        <v>0</v>
      </c>
      <c r="Q5043" t="s">
        <v>24121</v>
      </c>
      <c r="R5043" t="s">
        <v>24122</v>
      </c>
      <c r="S5043">
        <v>130</v>
      </c>
      <c r="T5043" t="s">
        <v>2777</v>
      </c>
      <c r="U5043" t="s">
        <v>38</v>
      </c>
      <c r="V5043" t="s">
        <v>584</v>
      </c>
      <c r="W5043">
        <v>7000</v>
      </c>
      <c r="X5043">
        <v>1992</v>
      </c>
      <c r="Y5043">
        <v>20</v>
      </c>
      <c r="Z5043">
        <v>6.9</v>
      </c>
      <c r="AA5043">
        <v>1.37</v>
      </c>
      <c r="AB5043">
        <v>0</v>
      </c>
    </row>
    <row r="5044" spans="1:28" hidden="1" x14ac:dyDescent="0.25">
      <c r="A5044" t="s">
        <v>28</v>
      </c>
      <c r="B5044" t="s">
        <v>24123</v>
      </c>
      <c r="D5044">
        <v>84</v>
      </c>
      <c r="E5044">
        <v>2</v>
      </c>
      <c r="F5044">
        <v>2</v>
      </c>
      <c r="G5044" t="s">
        <v>24124</v>
      </c>
      <c r="H5044">
        <v>45</v>
      </c>
      <c r="J5044" t="s">
        <v>1934</v>
      </c>
      <c r="K5044" t="s">
        <v>24125</v>
      </c>
      <c r="L5044" t="s">
        <v>24126</v>
      </c>
      <c r="M5044">
        <v>36</v>
      </c>
      <c r="N5044">
        <v>93</v>
      </c>
      <c r="O5044" t="s">
        <v>24127</v>
      </c>
      <c r="P5044">
        <v>0</v>
      </c>
      <c r="Q5044" t="s">
        <v>24128</v>
      </c>
      <c r="R5044" t="s">
        <v>24129</v>
      </c>
      <c r="S5044">
        <v>1</v>
      </c>
      <c r="T5044" t="s">
        <v>37</v>
      </c>
      <c r="U5044" t="s">
        <v>38</v>
      </c>
      <c r="V5044" t="s">
        <v>39</v>
      </c>
      <c r="W5044">
        <v>3250</v>
      </c>
      <c r="X5044">
        <v>2005</v>
      </c>
      <c r="Y5044">
        <v>44</v>
      </c>
      <c r="Z5044">
        <v>7.8</v>
      </c>
      <c r="AB5044">
        <v>4</v>
      </c>
    </row>
    <row r="5045" spans="1:28" hidden="1" x14ac:dyDescent="0.25">
      <c r="A5045" t="s">
        <v>28</v>
      </c>
      <c r="B5045" t="s">
        <v>18749</v>
      </c>
      <c r="C5045">
        <v>14</v>
      </c>
      <c r="D5045">
        <v>95</v>
      </c>
      <c r="E5045">
        <v>0</v>
      </c>
      <c r="F5045">
        <v>133</v>
      </c>
      <c r="G5045" t="s">
        <v>24130</v>
      </c>
      <c r="H5045">
        <v>296</v>
      </c>
      <c r="I5045">
        <v>4584</v>
      </c>
      <c r="J5045" t="s">
        <v>2526</v>
      </c>
      <c r="K5045" t="s">
        <v>24131</v>
      </c>
      <c r="L5045" t="s">
        <v>24132</v>
      </c>
      <c r="M5045">
        <v>1338</v>
      </c>
      <c r="N5045">
        <v>690</v>
      </c>
      <c r="O5045" t="s">
        <v>24133</v>
      </c>
      <c r="P5045">
        <v>1</v>
      </c>
      <c r="Q5045" t="s">
        <v>24134</v>
      </c>
      <c r="R5045" t="s">
        <v>24135</v>
      </c>
      <c r="S5045">
        <v>14</v>
      </c>
      <c r="T5045" t="s">
        <v>37</v>
      </c>
      <c r="U5045" t="s">
        <v>38</v>
      </c>
      <c r="V5045" t="s">
        <v>4829</v>
      </c>
      <c r="W5045">
        <v>9000</v>
      </c>
      <c r="X5045">
        <v>2011</v>
      </c>
      <c r="Y5045">
        <v>205</v>
      </c>
      <c r="Z5045">
        <v>6.4</v>
      </c>
      <c r="AB5045">
        <v>413</v>
      </c>
    </row>
    <row r="5046" spans="1:28" hidden="1" x14ac:dyDescent="0.25">
      <c r="A5046" t="s">
        <v>28</v>
      </c>
      <c r="B5046" t="s">
        <v>24136</v>
      </c>
      <c r="C5046">
        <v>1</v>
      </c>
      <c r="D5046">
        <v>87</v>
      </c>
      <c r="E5046">
        <v>2</v>
      </c>
      <c r="F5046">
        <v>318</v>
      </c>
      <c r="G5046" t="s">
        <v>24137</v>
      </c>
      <c r="H5046">
        <v>637</v>
      </c>
      <c r="J5046" t="s">
        <v>2526</v>
      </c>
      <c r="K5046" t="s">
        <v>14546</v>
      </c>
      <c r="L5046" t="s">
        <v>24138</v>
      </c>
      <c r="M5046">
        <v>629</v>
      </c>
      <c r="N5046">
        <v>2283</v>
      </c>
      <c r="O5046" t="s">
        <v>5660</v>
      </c>
      <c r="P5046">
        <v>2</v>
      </c>
      <c r="Q5046" t="s">
        <v>24139</v>
      </c>
      <c r="R5046" t="s">
        <v>24140</v>
      </c>
      <c r="S5046">
        <v>6</v>
      </c>
      <c r="T5046" t="s">
        <v>37</v>
      </c>
      <c r="U5046" t="s">
        <v>267</v>
      </c>
      <c r="X5046">
        <v>2013</v>
      </c>
      <c r="Y5046">
        <v>470</v>
      </c>
      <c r="Z5046">
        <v>7.7</v>
      </c>
      <c r="AB5046">
        <v>84</v>
      </c>
    </row>
    <row r="5047" spans="1:28" hidden="1" x14ac:dyDescent="0.25">
      <c r="A5047" t="s">
        <v>28</v>
      </c>
      <c r="C5047">
        <v>43</v>
      </c>
      <c r="D5047">
        <v>43</v>
      </c>
      <c r="F5047">
        <v>319</v>
      </c>
      <c r="G5047" t="s">
        <v>24141</v>
      </c>
      <c r="H5047">
        <v>841</v>
      </c>
      <c r="J5047" t="s">
        <v>2141</v>
      </c>
      <c r="K5047" t="s">
        <v>24142</v>
      </c>
      <c r="L5047" t="s">
        <v>24143</v>
      </c>
      <c r="M5047">
        <v>73839</v>
      </c>
      <c r="N5047">
        <v>1753</v>
      </c>
      <c r="O5047" t="s">
        <v>24144</v>
      </c>
      <c r="P5047">
        <v>1</v>
      </c>
      <c r="Q5047" t="s">
        <v>24145</v>
      </c>
      <c r="R5047" t="s">
        <v>24146</v>
      </c>
      <c r="S5047">
        <v>359</v>
      </c>
      <c r="T5047" t="s">
        <v>37</v>
      </c>
      <c r="U5047" t="s">
        <v>38</v>
      </c>
      <c r="V5047" t="s">
        <v>1125</v>
      </c>
      <c r="Y5047">
        <v>593</v>
      </c>
      <c r="Z5047">
        <v>7.5</v>
      </c>
      <c r="AA5047">
        <v>16</v>
      </c>
      <c r="AB5047">
        <v>32000</v>
      </c>
    </row>
    <row r="5048" spans="1:28" hidden="1" x14ac:dyDescent="0.25">
      <c r="A5048" t="s">
        <v>28</v>
      </c>
      <c r="B5048" t="s">
        <v>24147</v>
      </c>
      <c r="C5048">
        <v>13</v>
      </c>
      <c r="D5048">
        <v>76</v>
      </c>
      <c r="E5048">
        <v>0</v>
      </c>
      <c r="F5048">
        <v>0</v>
      </c>
      <c r="G5048" t="s">
        <v>24148</v>
      </c>
      <c r="H5048">
        <v>0</v>
      </c>
      <c r="J5048" t="s">
        <v>4383</v>
      </c>
      <c r="K5048" t="s">
        <v>24149</v>
      </c>
      <c r="L5048" t="s">
        <v>24150</v>
      </c>
      <c r="M5048">
        <v>38</v>
      </c>
      <c r="N5048">
        <v>0</v>
      </c>
      <c r="O5048" t="s">
        <v>24151</v>
      </c>
      <c r="P5048">
        <v>0</v>
      </c>
      <c r="R5048" t="s">
        <v>24152</v>
      </c>
      <c r="S5048">
        <v>3</v>
      </c>
      <c r="T5048" t="s">
        <v>37</v>
      </c>
      <c r="U5048" t="s">
        <v>38</v>
      </c>
      <c r="W5048">
        <v>1400</v>
      </c>
      <c r="X5048">
        <v>2013</v>
      </c>
      <c r="Y5048">
        <v>0</v>
      </c>
      <c r="Z5048">
        <v>6.3</v>
      </c>
      <c r="AB5048">
        <v>16</v>
      </c>
    </row>
    <row r="5049" spans="1:28" hidden="1" x14ac:dyDescent="0.25">
      <c r="A5049" t="s">
        <v>28</v>
      </c>
      <c r="B5049" t="s">
        <v>24153</v>
      </c>
      <c r="C5049">
        <v>14</v>
      </c>
      <c r="D5049">
        <v>100</v>
      </c>
      <c r="E5049">
        <v>0</v>
      </c>
      <c r="F5049">
        <v>489</v>
      </c>
      <c r="G5049" t="s">
        <v>611</v>
      </c>
      <c r="H5049">
        <v>946</v>
      </c>
      <c r="I5049">
        <v>10443</v>
      </c>
      <c r="J5049" t="s">
        <v>1414</v>
      </c>
      <c r="K5049" t="s">
        <v>2301</v>
      </c>
      <c r="L5049" t="s">
        <v>24154</v>
      </c>
      <c r="M5049">
        <v>1255</v>
      </c>
      <c r="N5049">
        <v>2386</v>
      </c>
      <c r="O5049" t="s">
        <v>13478</v>
      </c>
      <c r="P5049">
        <v>5</v>
      </c>
      <c r="R5049" t="s">
        <v>24155</v>
      </c>
      <c r="S5049">
        <v>9</v>
      </c>
      <c r="T5049" t="s">
        <v>37</v>
      </c>
      <c r="U5049" t="s">
        <v>38</v>
      </c>
      <c r="V5049" t="s">
        <v>39</v>
      </c>
      <c r="X5049">
        <v>2012</v>
      </c>
      <c r="Y5049">
        <v>719</v>
      </c>
      <c r="Z5049">
        <v>6.3</v>
      </c>
      <c r="AA5049">
        <v>2.35</v>
      </c>
      <c r="AB5049">
        <v>660</v>
      </c>
    </row>
    <row r="5050" spans="1:28" hidden="1" x14ac:dyDescent="0.25">
      <c r="A5050" t="s">
        <v>28</v>
      </c>
      <c r="B5050" t="s">
        <v>20030</v>
      </c>
      <c r="C5050">
        <v>43</v>
      </c>
      <c r="D5050">
        <v>90</v>
      </c>
      <c r="E5050">
        <v>16</v>
      </c>
      <c r="F5050">
        <v>16</v>
      </c>
      <c r="G5050" t="s">
        <v>24156</v>
      </c>
      <c r="H5050">
        <v>86</v>
      </c>
      <c r="I5050">
        <v>85222</v>
      </c>
      <c r="J5050" t="s">
        <v>67</v>
      </c>
      <c r="K5050" t="s">
        <v>24157</v>
      </c>
      <c r="L5050" t="s">
        <v>24158</v>
      </c>
      <c r="M5050">
        <v>4285</v>
      </c>
      <c r="N5050">
        <v>163</v>
      </c>
      <c r="O5050" t="s">
        <v>20030</v>
      </c>
      <c r="P5050">
        <v>0</v>
      </c>
      <c r="Q5050" t="s">
        <v>24159</v>
      </c>
      <c r="R5050" t="s">
        <v>24160</v>
      </c>
      <c r="S5050">
        <v>84</v>
      </c>
      <c r="T5050" t="s">
        <v>37</v>
      </c>
      <c r="U5050" t="s">
        <v>38</v>
      </c>
      <c r="V5050" t="s">
        <v>94</v>
      </c>
      <c r="W5050">
        <v>1100</v>
      </c>
      <c r="X5050">
        <v>2004</v>
      </c>
      <c r="Y5050">
        <v>23</v>
      </c>
      <c r="Z5050">
        <v>6.6</v>
      </c>
      <c r="AA5050">
        <v>1.85</v>
      </c>
      <c r="AB5050">
        <v>456</v>
      </c>
    </row>
  </sheetData>
  <autoFilter ref="A7:AC5050" xr:uid="{00000000-0009-0000-0000-000000000000}">
    <filterColumn colId="1">
      <filters>
        <filter val="Gore Verbinski"/>
      </filters>
    </filterColumn>
  </autoFilter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0716-B718-FC48-A75E-7AAABE7B60D5}">
  <dimension ref="A2:I66"/>
  <sheetViews>
    <sheetView workbookViewId="0">
      <selection activeCell="D2" sqref="D2:D48"/>
    </sheetView>
  </sheetViews>
  <sheetFormatPr baseColWidth="10" defaultRowHeight="15" x14ac:dyDescent="0.25"/>
  <sheetData>
    <row r="2" spans="1:9" x14ac:dyDescent="0.25">
      <c r="A2" t="str">
        <f>+UPPER(LEFT(B2,3))</f>
        <v>ENG</v>
      </c>
      <c r="B2" t="s">
        <v>37</v>
      </c>
      <c r="D2" t="str">
        <f>+"("&amp;CHAR(39)&amp;A2&amp;CHAR(39)&amp;","&amp;CHAR(39)&amp;B2&amp;CHAR(39)&amp;"),"</f>
        <v>('ENG','English'),</v>
      </c>
      <c r="F2" t="str">
        <f>+UPPER(LEFT(G2,2))</f>
        <v>US</v>
      </c>
      <c r="G2" t="s">
        <v>38</v>
      </c>
      <c r="I2" t="str">
        <f>+"("&amp;CHAR(39)&amp;F2&amp;CHAR(39)&amp;","&amp;CHAR(39)&amp;G2&amp;CHAR(39)&amp;"),"</f>
        <v>('US','USA'),</v>
      </c>
    </row>
    <row r="3" spans="1:9" x14ac:dyDescent="0.25">
      <c r="A3" t="str">
        <f t="shared" ref="A3:A48" si="0">+UPPER(LEFT(B3,3))</f>
        <v>JAP</v>
      </c>
      <c r="B3" t="s">
        <v>675</v>
      </c>
      <c r="D3" t="str">
        <f t="shared" ref="D3:D48" si="1">+"("&amp;CHAR(39)&amp;A3&amp;CHAR(39)&amp;","&amp;CHAR(39)&amp;B3&amp;CHAR(39)&amp;"),"</f>
        <v>('JAP','Japanese'),</v>
      </c>
      <c r="F3" t="str">
        <f t="shared" ref="F3:F66" si="2">+UPPER(LEFT(G3,2))</f>
        <v>UK</v>
      </c>
      <c r="G3" t="s">
        <v>56</v>
      </c>
      <c r="I3" t="str">
        <f t="shared" ref="I3:I66" si="3">+"("&amp;CHAR(39)&amp;F3&amp;CHAR(39)&amp;","&amp;CHAR(39)&amp;G3&amp;CHAR(39)&amp;"),"</f>
        <v>('UK','UK'),</v>
      </c>
    </row>
    <row r="4" spans="1:9" x14ac:dyDescent="0.25">
      <c r="A4" t="str">
        <f t="shared" si="0"/>
        <v>FRE</v>
      </c>
      <c r="B4" t="s">
        <v>1463</v>
      </c>
      <c r="D4" t="str">
        <f t="shared" si="1"/>
        <v>('FRE','French'),</v>
      </c>
      <c r="F4" t="str">
        <f t="shared" si="2"/>
        <v>NE</v>
      </c>
      <c r="G4" t="s">
        <v>178</v>
      </c>
      <c r="I4" t="str">
        <f t="shared" si="3"/>
        <v>('NE','New Zealand'),</v>
      </c>
    </row>
    <row r="5" spans="1:9" x14ac:dyDescent="0.25">
      <c r="A5" t="str">
        <f t="shared" si="0"/>
        <v>MAN</v>
      </c>
      <c r="B5" t="s">
        <v>1945</v>
      </c>
      <c r="D5" t="str">
        <f t="shared" si="1"/>
        <v>('MAN','Mandarin'),</v>
      </c>
      <c r="F5" t="str">
        <f t="shared" si="2"/>
        <v>CA</v>
      </c>
      <c r="G5" t="s">
        <v>267</v>
      </c>
      <c r="I5" t="str">
        <f t="shared" si="3"/>
        <v>('CA','Canada'),</v>
      </c>
    </row>
    <row r="6" spans="1:9" x14ac:dyDescent="0.25">
      <c r="A6" t="str">
        <f t="shared" si="0"/>
        <v>ABO</v>
      </c>
      <c r="B6" t="s">
        <v>2220</v>
      </c>
      <c r="D6" t="str">
        <f t="shared" si="1"/>
        <v>('ABO','Aboriginal'),</v>
      </c>
      <c r="F6" t="str">
        <f t="shared" si="2"/>
        <v>AU</v>
      </c>
      <c r="G6" t="s">
        <v>369</v>
      </c>
      <c r="I6" t="str">
        <f t="shared" si="3"/>
        <v>('AU','Australia'),</v>
      </c>
    </row>
    <row r="7" spans="1:9" x14ac:dyDescent="0.25">
      <c r="A7" t="str">
        <f t="shared" si="0"/>
        <v>SPA</v>
      </c>
      <c r="B7" t="s">
        <v>2777</v>
      </c>
      <c r="D7" t="str">
        <f t="shared" si="1"/>
        <v>('SPA','Spanish'),</v>
      </c>
      <c r="F7" t="str">
        <f t="shared" si="2"/>
        <v>BE</v>
      </c>
      <c r="G7" t="s">
        <v>583</v>
      </c>
      <c r="I7" t="str">
        <f t="shared" si="3"/>
        <v>('BE','Belgium'),</v>
      </c>
    </row>
    <row r="8" spans="1:9" x14ac:dyDescent="0.25">
      <c r="A8" t="str">
        <f t="shared" si="0"/>
        <v>FIL</v>
      </c>
      <c r="B8" t="s">
        <v>4428</v>
      </c>
      <c r="D8" t="str">
        <f t="shared" si="1"/>
        <v>('FIL','Filipino'),</v>
      </c>
      <c r="F8" t="str">
        <f t="shared" si="2"/>
        <v>JA</v>
      </c>
      <c r="G8" t="s">
        <v>676</v>
      </c>
      <c r="I8" t="str">
        <f t="shared" si="3"/>
        <v>('JA','Japan'),</v>
      </c>
    </row>
    <row r="9" spans="1:9" x14ac:dyDescent="0.25">
      <c r="A9" t="str">
        <f t="shared" si="0"/>
        <v>HIN</v>
      </c>
      <c r="B9" t="s">
        <v>5610</v>
      </c>
      <c r="D9" t="str">
        <f t="shared" si="1"/>
        <v>('HIN','Hindi'),</v>
      </c>
      <c r="F9" t="str">
        <f t="shared" si="2"/>
        <v>GE</v>
      </c>
      <c r="G9" t="s">
        <v>766</v>
      </c>
      <c r="I9" t="str">
        <f t="shared" si="3"/>
        <v>('GE','Germany'),</v>
      </c>
    </row>
    <row r="10" spans="1:9" x14ac:dyDescent="0.25">
      <c r="A10" t="str">
        <f t="shared" si="0"/>
        <v>RUS</v>
      </c>
      <c r="B10" t="s">
        <v>5640</v>
      </c>
      <c r="D10" t="str">
        <f t="shared" si="1"/>
        <v>('RUS','Russian'),</v>
      </c>
      <c r="F10" t="str">
        <f t="shared" si="2"/>
        <v>CH</v>
      </c>
      <c r="G10" t="s">
        <v>891</v>
      </c>
      <c r="I10" t="str">
        <f t="shared" si="3"/>
        <v>('CH','China'),</v>
      </c>
    </row>
    <row r="11" spans="1:9" x14ac:dyDescent="0.25">
      <c r="A11" t="str">
        <f t="shared" si="0"/>
        <v>MAY</v>
      </c>
      <c r="B11" t="s">
        <v>6467</v>
      </c>
      <c r="D11" t="str">
        <f t="shared" si="1"/>
        <v>('MAY','Maya'),</v>
      </c>
      <c r="F11" t="str">
        <f t="shared" si="2"/>
        <v>FR</v>
      </c>
      <c r="G11" t="s">
        <v>1464</v>
      </c>
      <c r="I11" t="str">
        <f t="shared" si="3"/>
        <v>('FR','France'),</v>
      </c>
    </row>
    <row r="12" spans="1:9" x14ac:dyDescent="0.25">
      <c r="A12" t="str">
        <f t="shared" si="0"/>
        <v>KAZ</v>
      </c>
      <c r="B12" t="s">
        <v>6889</v>
      </c>
      <c r="D12" t="str">
        <f t="shared" si="1"/>
        <v>('KAZ','Kazakh'),</v>
      </c>
      <c r="F12" t="str">
        <f t="shared" si="2"/>
        <v>NE</v>
      </c>
      <c r="G12" t="s">
        <v>1685</v>
      </c>
      <c r="I12" t="str">
        <f t="shared" si="3"/>
        <v>('NE','New Line'),</v>
      </c>
    </row>
    <row r="13" spans="1:9" x14ac:dyDescent="0.25">
      <c r="A13" t="str">
        <f t="shared" si="0"/>
        <v>TEL</v>
      </c>
      <c r="B13" t="s">
        <v>6916</v>
      </c>
      <c r="D13" t="str">
        <f t="shared" si="1"/>
        <v>('TEL','Telugu'),</v>
      </c>
      <c r="F13" t="str">
        <f t="shared" si="2"/>
        <v>ME</v>
      </c>
      <c r="G13" t="s">
        <v>2912</v>
      </c>
      <c r="I13" t="str">
        <f t="shared" si="3"/>
        <v>('ME','Mexico'),</v>
      </c>
    </row>
    <row r="14" spans="1:9" x14ac:dyDescent="0.25">
      <c r="A14" t="str">
        <f t="shared" si="0"/>
        <v>CAN</v>
      </c>
      <c r="B14" t="s">
        <v>7240</v>
      </c>
      <c r="D14" t="str">
        <f t="shared" si="1"/>
        <v>('CAN','Cantonese'),</v>
      </c>
      <c r="F14" t="str">
        <f t="shared" si="2"/>
        <v>SP</v>
      </c>
      <c r="G14" t="s">
        <v>3570</v>
      </c>
      <c r="I14" t="str">
        <f t="shared" si="3"/>
        <v>('SP','Spain'),</v>
      </c>
    </row>
    <row r="15" spans="1:9" x14ac:dyDescent="0.25">
      <c r="A15" t="str">
        <f t="shared" si="0"/>
        <v>ICE</v>
      </c>
      <c r="B15" t="s">
        <v>8648</v>
      </c>
      <c r="D15" t="str">
        <f t="shared" si="1"/>
        <v>('ICE','Icelandic'),</v>
      </c>
      <c r="F15" t="str">
        <f t="shared" si="2"/>
        <v>HO</v>
      </c>
      <c r="G15" t="s">
        <v>3858</v>
      </c>
      <c r="I15" t="str">
        <f t="shared" si="3"/>
        <v>('HO','Hong Kong'),</v>
      </c>
    </row>
    <row r="16" spans="1:9" x14ac:dyDescent="0.25">
      <c r="A16" t="str">
        <f t="shared" si="0"/>
        <v>GER</v>
      </c>
      <c r="B16" t="s">
        <v>8730</v>
      </c>
      <c r="D16" t="str">
        <f t="shared" si="1"/>
        <v>('GER','German'),</v>
      </c>
      <c r="F16" t="str">
        <f t="shared" si="2"/>
        <v>CZ</v>
      </c>
      <c r="G16" t="s">
        <v>5559</v>
      </c>
      <c r="I16" t="str">
        <f t="shared" si="3"/>
        <v>('CZ','Czech Republic'),</v>
      </c>
    </row>
    <row r="17" spans="1:9" x14ac:dyDescent="0.25">
      <c r="A17" t="str">
        <f t="shared" si="0"/>
        <v>ARA</v>
      </c>
      <c r="B17" t="s">
        <v>9372</v>
      </c>
      <c r="D17" t="str">
        <f t="shared" si="1"/>
        <v>('ARA','Aramaic'),</v>
      </c>
      <c r="F17" t="str">
        <f t="shared" si="2"/>
        <v>IN</v>
      </c>
      <c r="G17" t="s">
        <v>5611</v>
      </c>
      <c r="I17" t="str">
        <f t="shared" si="3"/>
        <v>('IN','India'),</v>
      </c>
    </row>
    <row r="18" spans="1:9" x14ac:dyDescent="0.25">
      <c r="A18" t="str">
        <f t="shared" si="0"/>
        <v>ITA</v>
      </c>
      <c r="B18" t="s">
        <v>9794</v>
      </c>
      <c r="D18" t="str">
        <f t="shared" si="1"/>
        <v>('ITA','Italian'),</v>
      </c>
      <c r="F18" t="str">
        <f t="shared" si="2"/>
        <v>SO</v>
      </c>
      <c r="G18" t="s">
        <v>5641</v>
      </c>
      <c r="I18" t="str">
        <f t="shared" si="3"/>
        <v>('SO','Soviet Union'),</v>
      </c>
    </row>
    <row r="19" spans="1:9" x14ac:dyDescent="0.25">
      <c r="A19" t="str">
        <f t="shared" si="0"/>
        <v>DUT</v>
      </c>
      <c r="B19" t="s">
        <v>10489</v>
      </c>
      <c r="D19" t="str">
        <f t="shared" si="1"/>
        <v>('DUT','Dutch'),</v>
      </c>
      <c r="F19" t="str">
        <f t="shared" si="2"/>
        <v>SO</v>
      </c>
      <c r="G19" t="s">
        <v>5693</v>
      </c>
      <c r="I19" t="str">
        <f t="shared" si="3"/>
        <v>('SO','South Korea'),</v>
      </c>
    </row>
    <row r="20" spans="1:9" x14ac:dyDescent="0.25">
      <c r="A20" t="str">
        <f t="shared" si="0"/>
        <v>DAR</v>
      </c>
      <c r="B20" t="s">
        <v>11116</v>
      </c>
      <c r="D20" t="str">
        <f t="shared" si="1"/>
        <v>('DAR','Dari'),</v>
      </c>
      <c r="F20" t="str">
        <f t="shared" si="2"/>
        <v>PE</v>
      </c>
      <c r="G20" t="s">
        <v>5810</v>
      </c>
      <c r="I20" t="str">
        <f t="shared" si="3"/>
        <v>('PE','Peru'),</v>
      </c>
    </row>
    <row r="21" spans="1:9" x14ac:dyDescent="0.25">
      <c r="A21" t="str">
        <f t="shared" si="0"/>
        <v>HEB</v>
      </c>
      <c r="B21" t="s">
        <v>11689</v>
      </c>
      <c r="D21" t="str">
        <f t="shared" si="1"/>
        <v>('HEB','Hebrew'),</v>
      </c>
      <c r="F21" t="str">
        <f t="shared" si="2"/>
        <v>IT</v>
      </c>
      <c r="G21" t="s">
        <v>7089</v>
      </c>
      <c r="I21" t="str">
        <f t="shared" si="3"/>
        <v>('IT','Italy'),</v>
      </c>
    </row>
    <row r="22" spans="1:9" x14ac:dyDescent="0.25">
      <c r="A22" t="str">
        <f t="shared" si="0"/>
        <v>CHI</v>
      </c>
      <c r="B22" t="s">
        <v>11706</v>
      </c>
      <c r="D22" t="str">
        <f t="shared" si="1"/>
        <v>('CHI','Chinese'),</v>
      </c>
      <c r="F22" t="str">
        <f t="shared" si="2"/>
        <v>RU</v>
      </c>
      <c r="G22" t="s">
        <v>7169</v>
      </c>
      <c r="I22" t="str">
        <f t="shared" si="3"/>
        <v>('RU','Russia'),</v>
      </c>
    </row>
    <row r="23" spans="1:9" x14ac:dyDescent="0.25">
      <c r="A23" t="str">
        <f t="shared" si="0"/>
        <v>MON</v>
      </c>
      <c r="B23" t="s">
        <v>11979</v>
      </c>
      <c r="D23" t="str">
        <f t="shared" si="1"/>
        <v>('MON','Mongolian'),</v>
      </c>
      <c r="F23" t="str">
        <f t="shared" si="2"/>
        <v>AR</v>
      </c>
      <c r="G23" t="s">
        <v>7663</v>
      </c>
      <c r="I23" t="str">
        <f t="shared" si="3"/>
        <v>('AR','Aruba'),</v>
      </c>
    </row>
    <row r="24" spans="1:9" x14ac:dyDescent="0.25">
      <c r="A24" t="str">
        <f t="shared" si="0"/>
        <v>SWE</v>
      </c>
      <c r="B24" t="s">
        <v>12471</v>
      </c>
      <c r="D24" t="str">
        <f t="shared" si="1"/>
        <v>('SWE','Swedish'),</v>
      </c>
      <c r="F24" t="str">
        <f t="shared" si="2"/>
        <v>DE</v>
      </c>
      <c r="G24" t="s">
        <v>7710</v>
      </c>
      <c r="I24" t="str">
        <f t="shared" si="3"/>
        <v>('DE','Denmark'),</v>
      </c>
    </row>
    <row r="25" spans="1:9" x14ac:dyDescent="0.25">
      <c r="A25" t="str">
        <f t="shared" si="0"/>
        <v>KOR</v>
      </c>
      <c r="B25" t="s">
        <v>12699</v>
      </c>
      <c r="D25" t="str">
        <f t="shared" si="1"/>
        <v>('KOR','Korean'),</v>
      </c>
      <c r="F25" t="str">
        <f t="shared" si="2"/>
        <v>LI</v>
      </c>
      <c r="G25" t="s">
        <v>7719</v>
      </c>
      <c r="I25" t="str">
        <f t="shared" si="3"/>
        <v>('LI','Libya'),</v>
      </c>
    </row>
    <row r="26" spans="1:9" x14ac:dyDescent="0.25">
      <c r="A26" t="str">
        <f t="shared" si="0"/>
        <v>THA</v>
      </c>
      <c r="B26" t="s">
        <v>13245</v>
      </c>
      <c r="D26" t="str">
        <f t="shared" si="1"/>
        <v>('THA','Thai'),</v>
      </c>
      <c r="F26" t="str">
        <f t="shared" si="2"/>
        <v>IR</v>
      </c>
      <c r="G26" t="s">
        <v>7986</v>
      </c>
      <c r="I26" t="str">
        <f t="shared" si="3"/>
        <v>('IR','Ireland'),</v>
      </c>
    </row>
    <row r="27" spans="1:9" x14ac:dyDescent="0.25">
      <c r="A27" t="str">
        <f t="shared" si="0"/>
        <v>POL</v>
      </c>
      <c r="B27" t="s">
        <v>13604</v>
      </c>
      <c r="D27" t="str">
        <f t="shared" si="1"/>
        <v>('POL','Polish'),</v>
      </c>
      <c r="F27" t="str">
        <f t="shared" si="2"/>
        <v>SO</v>
      </c>
      <c r="G27" t="s">
        <v>8143</v>
      </c>
      <c r="I27" t="str">
        <f t="shared" si="3"/>
        <v>('SO','South Africa'),</v>
      </c>
    </row>
    <row r="28" spans="1:9" x14ac:dyDescent="0.25">
      <c r="A28" t="str">
        <f t="shared" si="0"/>
        <v>BOS</v>
      </c>
      <c r="B28" t="s">
        <v>13887</v>
      </c>
      <c r="D28" t="str">
        <f t="shared" si="1"/>
        <v>('BOS','Bosnian'),</v>
      </c>
      <c r="F28" t="str">
        <f t="shared" si="2"/>
        <v>IC</v>
      </c>
      <c r="G28" t="s">
        <v>8649</v>
      </c>
      <c r="I28" t="str">
        <f t="shared" si="3"/>
        <v>('IC','Iceland'),</v>
      </c>
    </row>
    <row r="29" spans="1:9" x14ac:dyDescent="0.25">
      <c r="A29" t="str">
        <f t="shared" si="0"/>
        <v>NON</v>
      </c>
      <c r="B29" t="s">
        <v>13915</v>
      </c>
      <c r="D29" t="str">
        <f t="shared" si="1"/>
        <v>('NON','None'),</v>
      </c>
      <c r="F29" t="str">
        <f t="shared" si="2"/>
        <v>SW</v>
      </c>
      <c r="G29" t="s">
        <v>8745</v>
      </c>
      <c r="I29" t="str">
        <f t="shared" si="3"/>
        <v>('SW','Switzerland'),</v>
      </c>
    </row>
    <row r="30" spans="1:9" x14ac:dyDescent="0.25">
      <c r="A30" t="str">
        <f t="shared" si="0"/>
        <v>HUN</v>
      </c>
      <c r="B30" t="s">
        <v>14393</v>
      </c>
      <c r="D30" t="str">
        <f t="shared" si="1"/>
        <v>('HUN','Hungarian'),</v>
      </c>
      <c r="F30" t="str">
        <f t="shared" si="2"/>
        <v>RO</v>
      </c>
      <c r="G30" t="s">
        <v>8818</v>
      </c>
      <c r="I30" t="str">
        <f t="shared" si="3"/>
        <v>('RO','Romania'),</v>
      </c>
    </row>
    <row r="31" spans="1:9" x14ac:dyDescent="0.25">
      <c r="A31" t="str">
        <f t="shared" si="0"/>
        <v>POR</v>
      </c>
      <c r="B31" t="s">
        <v>14502</v>
      </c>
      <c r="D31" t="str">
        <f t="shared" si="1"/>
        <v>('POR','Portuguese'),</v>
      </c>
      <c r="F31" t="str">
        <f t="shared" si="2"/>
        <v>WE</v>
      </c>
      <c r="G31" t="s">
        <v>9138</v>
      </c>
      <c r="I31" t="str">
        <f t="shared" si="3"/>
        <v>('WE','West Germany'),</v>
      </c>
    </row>
    <row r="32" spans="1:9" x14ac:dyDescent="0.25">
      <c r="A32" t="str">
        <f t="shared" si="0"/>
        <v>DAN</v>
      </c>
      <c r="B32" t="s">
        <v>15777</v>
      </c>
      <c r="D32" t="str">
        <f t="shared" si="1"/>
        <v>('DAN','Danish'),</v>
      </c>
      <c r="F32" t="str">
        <f t="shared" si="2"/>
        <v>CH</v>
      </c>
      <c r="G32" t="s">
        <v>9882</v>
      </c>
      <c r="I32" t="str">
        <f t="shared" si="3"/>
        <v>('CH','Chile'),</v>
      </c>
    </row>
    <row r="33" spans="1:9" x14ac:dyDescent="0.25">
      <c r="A33" t="str">
        <f t="shared" si="0"/>
        <v>ARA</v>
      </c>
      <c r="B33" t="s">
        <v>15949</v>
      </c>
      <c r="D33" t="str">
        <f t="shared" si="1"/>
        <v>('ARA','Arabic'),</v>
      </c>
      <c r="F33" t="str">
        <f t="shared" si="2"/>
        <v>NE</v>
      </c>
      <c r="G33" t="s">
        <v>10490</v>
      </c>
      <c r="I33" t="str">
        <f t="shared" si="3"/>
        <v>('NE','Netherlands'),</v>
      </c>
    </row>
    <row r="34" spans="1:9" x14ac:dyDescent="0.25">
      <c r="A34" t="str">
        <f t="shared" si="0"/>
        <v>NOR</v>
      </c>
      <c r="B34" t="s">
        <v>17493</v>
      </c>
      <c r="D34" t="str">
        <f t="shared" si="1"/>
        <v>('NOR','Norwegian'),</v>
      </c>
      <c r="F34" t="str">
        <f t="shared" si="2"/>
        <v>HU</v>
      </c>
      <c r="G34" t="s">
        <v>10981</v>
      </c>
      <c r="I34" t="str">
        <f t="shared" si="3"/>
        <v>('HU','Hungary'),</v>
      </c>
    </row>
    <row r="35" spans="1:9" x14ac:dyDescent="0.25">
      <c r="A35" t="str">
        <f t="shared" si="0"/>
        <v>CZE</v>
      </c>
      <c r="B35" t="s">
        <v>18110</v>
      </c>
      <c r="D35" t="str">
        <f t="shared" si="1"/>
        <v>('CZE','Czech'),</v>
      </c>
      <c r="F35" t="str">
        <f t="shared" si="2"/>
        <v>PA</v>
      </c>
      <c r="G35" t="s">
        <v>11535</v>
      </c>
      <c r="I35" t="str">
        <f t="shared" si="3"/>
        <v>('PA','Panama'),</v>
      </c>
    </row>
    <row r="36" spans="1:9" x14ac:dyDescent="0.25">
      <c r="A36" t="str">
        <f t="shared" si="0"/>
        <v>KAN</v>
      </c>
      <c r="B36" t="s">
        <v>18179</v>
      </c>
      <c r="D36" t="str">
        <f t="shared" si="1"/>
        <v>('KAN','Kannada'),</v>
      </c>
      <c r="F36" t="str">
        <f t="shared" si="2"/>
        <v>GR</v>
      </c>
      <c r="G36" t="s">
        <v>12003</v>
      </c>
      <c r="I36" t="str">
        <f t="shared" si="3"/>
        <v>('GR','Greece'),</v>
      </c>
    </row>
    <row r="37" spans="1:9" x14ac:dyDescent="0.25">
      <c r="A37" t="str">
        <f t="shared" si="0"/>
        <v>ZUL</v>
      </c>
      <c r="B37" t="s">
        <v>19420</v>
      </c>
      <c r="D37" t="str">
        <f t="shared" si="1"/>
        <v>('ZUL','Zulu'),</v>
      </c>
      <c r="F37" t="str">
        <f t="shared" si="2"/>
        <v>SW</v>
      </c>
      <c r="G37" t="s">
        <v>12472</v>
      </c>
      <c r="I37" t="str">
        <f t="shared" si="3"/>
        <v>('SW','Sweden'),</v>
      </c>
    </row>
    <row r="38" spans="1:9" x14ac:dyDescent="0.25">
      <c r="A38" t="str">
        <f t="shared" si="0"/>
        <v>PAN</v>
      </c>
      <c r="B38" t="s">
        <v>19715</v>
      </c>
      <c r="D38" t="str">
        <f t="shared" si="1"/>
        <v>('PAN','Panjabi'),</v>
      </c>
      <c r="F38" t="str">
        <f t="shared" si="2"/>
        <v>NO</v>
      </c>
      <c r="G38" t="s">
        <v>12615</v>
      </c>
      <c r="I38" t="str">
        <f t="shared" si="3"/>
        <v>('NO','Norway'),</v>
      </c>
    </row>
    <row r="39" spans="1:9" x14ac:dyDescent="0.25">
      <c r="A39" t="str">
        <f t="shared" si="0"/>
        <v>TAM</v>
      </c>
      <c r="B39" t="s">
        <v>20701</v>
      </c>
      <c r="D39" t="str">
        <f t="shared" si="1"/>
        <v>('TAM','Tamil'),</v>
      </c>
      <c r="F39" t="str">
        <f t="shared" si="2"/>
        <v>TA</v>
      </c>
      <c r="G39" t="s">
        <v>12665</v>
      </c>
      <c r="I39" t="str">
        <f t="shared" si="3"/>
        <v>('TA','Taiwan'),</v>
      </c>
    </row>
    <row r="40" spans="1:9" x14ac:dyDescent="0.25">
      <c r="A40" t="str">
        <f t="shared" si="0"/>
        <v>DZO</v>
      </c>
      <c r="B40" t="s">
        <v>20717</v>
      </c>
      <c r="D40" t="str">
        <f t="shared" si="1"/>
        <v>('DZO','Dzongkha'),</v>
      </c>
      <c r="F40" t="str">
        <f t="shared" si="2"/>
        <v>OF</v>
      </c>
      <c r="G40" t="s">
        <v>12952</v>
      </c>
      <c r="I40" t="str">
        <f t="shared" si="3"/>
        <v>('OF','Official site'),</v>
      </c>
    </row>
    <row r="41" spans="1:9" x14ac:dyDescent="0.25">
      <c r="A41" t="str">
        <f t="shared" si="0"/>
        <v>VIE</v>
      </c>
      <c r="B41" t="s">
        <v>21177</v>
      </c>
      <c r="D41" t="str">
        <f t="shared" si="1"/>
        <v>('VIE','Vietnamese'),</v>
      </c>
      <c r="F41" t="str">
        <f t="shared" si="2"/>
        <v>CA</v>
      </c>
      <c r="G41" t="s">
        <v>13204</v>
      </c>
      <c r="I41" t="str">
        <f t="shared" si="3"/>
        <v>('CA','Cambodia'),</v>
      </c>
    </row>
    <row r="42" spans="1:9" x14ac:dyDescent="0.25">
      <c r="A42" t="str">
        <f t="shared" si="0"/>
        <v>IND</v>
      </c>
      <c r="B42" t="s">
        <v>21472</v>
      </c>
      <c r="D42" t="str">
        <f t="shared" si="1"/>
        <v>('IND','Indonesian'),</v>
      </c>
      <c r="F42" t="str">
        <f t="shared" si="2"/>
        <v>TH</v>
      </c>
      <c r="G42" t="s">
        <v>13246</v>
      </c>
      <c r="I42" t="str">
        <f t="shared" si="3"/>
        <v>('TH','Thailand'),</v>
      </c>
    </row>
    <row r="43" spans="1:9" x14ac:dyDescent="0.25">
      <c r="A43" t="str">
        <f t="shared" si="0"/>
        <v>URD</v>
      </c>
      <c r="B43" t="s">
        <v>21895</v>
      </c>
      <c r="D43" t="str">
        <f t="shared" si="1"/>
        <v>('URD','Urdu'),</v>
      </c>
      <c r="F43" t="str">
        <f t="shared" si="2"/>
        <v>SL</v>
      </c>
      <c r="G43" t="s">
        <v>13288</v>
      </c>
      <c r="I43" t="str">
        <f t="shared" si="3"/>
        <v>('SL','Slovakia'),</v>
      </c>
    </row>
    <row r="44" spans="1:9" x14ac:dyDescent="0.25">
      <c r="A44" t="str">
        <f t="shared" si="0"/>
        <v>ROM</v>
      </c>
      <c r="B44" t="s">
        <v>22055</v>
      </c>
      <c r="D44" t="str">
        <f t="shared" si="1"/>
        <v>('ROM','Romanian'),</v>
      </c>
      <c r="F44" t="str">
        <f t="shared" si="2"/>
        <v>BU</v>
      </c>
      <c r="G44" t="s">
        <v>13297</v>
      </c>
      <c r="I44" t="str">
        <f t="shared" si="3"/>
        <v>('BU','Bulgaria'),</v>
      </c>
    </row>
    <row r="45" spans="1:9" x14ac:dyDescent="0.25">
      <c r="A45" t="str">
        <f t="shared" si="0"/>
        <v>PER</v>
      </c>
      <c r="B45" t="s">
        <v>22076</v>
      </c>
      <c r="D45" t="str">
        <f t="shared" si="1"/>
        <v>('PER','Persian'),</v>
      </c>
      <c r="F45" t="str">
        <f t="shared" si="2"/>
        <v>IR</v>
      </c>
      <c r="G45" t="s">
        <v>13546</v>
      </c>
      <c r="I45" t="str">
        <f t="shared" si="3"/>
        <v>('IR','Iran'),</v>
      </c>
    </row>
    <row r="46" spans="1:9" x14ac:dyDescent="0.25">
      <c r="A46" t="str">
        <f t="shared" si="0"/>
        <v>SLO</v>
      </c>
      <c r="B46" t="s">
        <v>22473</v>
      </c>
      <c r="D46" t="str">
        <f t="shared" si="1"/>
        <v>('SLO','Slovenian'),</v>
      </c>
      <c r="F46" t="str">
        <f t="shared" si="2"/>
        <v>PO</v>
      </c>
      <c r="G46" t="s">
        <v>13605</v>
      </c>
      <c r="I46" t="str">
        <f t="shared" si="3"/>
        <v>('PO','Poland'),</v>
      </c>
    </row>
    <row r="47" spans="1:9" x14ac:dyDescent="0.25">
      <c r="A47" t="str">
        <f t="shared" si="0"/>
        <v>GRE</v>
      </c>
      <c r="B47" t="s">
        <v>23015</v>
      </c>
      <c r="D47" t="str">
        <f t="shared" si="1"/>
        <v>('GRE','Greek'),</v>
      </c>
      <c r="F47" t="str">
        <f t="shared" si="2"/>
        <v>GE</v>
      </c>
      <c r="G47" t="s">
        <v>14429</v>
      </c>
      <c r="I47" t="str">
        <f t="shared" si="3"/>
        <v>('GE','Georgia'),</v>
      </c>
    </row>
    <row r="48" spans="1:9" x14ac:dyDescent="0.25">
      <c r="A48" t="str">
        <f t="shared" si="0"/>
        <v>SWA</v>
      </c>
      <c r="B48" t="s">
        <v>24042</v>
      </c>
      <c r="D48" t="str">
        <f t="shared" si="1"/>
        <v>('SWA','Swahili'),</v>
      </c>
      <c r="F48" t="str">
        <f t="shared" si="2"/>
        <v>TU</v>
      </c>
      <c r="G48" t="s">
        <v>15950</v>
      </c>
      <c r="I48" t="str">
        <f t="shared" si="3"/>
        <v>('TU','Turkey'),</v>
      </c>
    </row>
    <row r="49" spans="6:9" x14ac:dyDescent="0.25">
      <c r="F49" t="str">
        <f t="shared" si="2"/>
        <v>NI</v>
      </c>
      <c r="G49" t="s">
        <v>16401</v>
      </c>
      <c r="I49" t="str">
        <f t="shared" si="3"/>
        <v>('NI','Nigeria'),</v>
      </c>
    </row>
    <row r="50" spans="6:9" x14ac:dyDescent="0.25">
      <c r="F50" t="str">
        <f t="shared" si="2"/>
        <v>BR</v>
      </c>
      <c r="G50" t="s">
        <v>16840</v>
      </c>
      <c r="I50" t="str">
        <f t="shared" si="3"/>
        <v>('BR','Brazil'),</v>
      </c>
    </row>
    <row r="51" spans="6:9" x14ac:dyDescent="0.25">
      <c r="F51" t="str">
        <f t="shared" si="2"/>
        <v>FI</v>
      </c>
      <c r="G51" t="s">
        <v>17451</v>
      </c>
      <c r="I51" t="str">
        <f t="shared" si="3"/>
        <v>('FI','Finland'),</v>
      </c>
    </row>
    <row r="52" spans="6:9" x14ac:dyDescent="0.25">
      <c r="F52" t="str">
        <f t="shared" si="2"/>
        <v>BA</v>
      </c>
      <c r="G52" t="s">
        <v>18073</v>
      </c>
      <c r="I52" t="str">
        <f t="shared" si="3"/>
        <v>('BA','Bahamas'),</v>
      </c>
    </row>
    <row r="53" spans="6:9" x14ac:dyDescent="0.25">
      <c r="F53" t="str">
        <f t="shared" si="2"/>
        <v>AR</v>
      </c>
      <c r="G53" t="s">
        <v>18941</v>
      </c>
      <c r="I53" t="str">
        <f t="shared" si="3"/>
        <v>('AR','Argentina'),</v>
      </c>
    </row>
    <row r="54" spans="6:9" x14ac:dyDescent="0.25">
      <c r="F54" t="str">
        <f t="shared" si="2"/>
        <v>CO</v>
      </c>
      <c r="G54" t="s">
        <v>19144</v>
      </c>
      <c r="I54" t="str">
        <f t="shared" si="3"/>
        <v>('CO','Colombia'),</v>
      </c>
    </row>
    <row r="55" spans="6:9" x14ac:dyDescent="0.25">
      <c r="F55" t="str">
        <f t="shared" si="2"/>
        <v>IS</v>
      </c>
      <c r="G55" t="s">
        <v>20301</v>
      </c>
      <c r="I55" t="str">
        <f t="shared" si="3"/>
        <v>('IS','Israel'),</v>
      </c>
    </row>
    <row r="56" spans="6:9" x14ac:dyDescent="0.25">
      <c r="F56" t="str">
        <f t="shared" si="2"/>
        <v>EG</v>
      </c>
      <c r="G56" t="s">
        <v>20626</v>
      </c>
      <c r="I56" t="str">
        <f t="shared" si="3"/>
        <v>('EG','Egypt'),</v>
      </c>
    </row>
    <row r="57" spans="6:9" x14ac:dyDescent="0.25">
      <c r="F57" t="str">
        <f t="shared" si="2"/>
        <v>KY</v>
      </c>
      <c r="G57" t="s">
        <v>21198</v>
      </c>
      <c r="I57" t="str">
        <f t="shared" si="3"/>
        <v>('KY','Kyrgyzstan'),</v>
      </c>
    </row>
    <row r="58" spans="6:9" x14ac:dyDescent="0.25">
      <c r="F58" t="str">
        <f t="shared" si="2"/>
        <v>IN</v>
      </c>
      <c r="G58" t="s">
        <v>21473</v>
      </c>
      <c r="I58" t="str">
        <f t="shared" si="3"/>
        <v>('IN','Indonesia'),</v>
      </c>
    </row>
    <row r="59" spans="6:9" x14ac:dyDescent="0.25">
      <c r="F59" t="str">
        <f t="shared" si="2"/>
        <v>PA</v>
      </c>
      <c r="G59" t="s">
        <v>21896</v>
      </c>
      <c r="I59" t="str">
        <f t="shared" si="3"/>
        <v>('PA','Pakistan'),</v>
      </c>
    </row>
    <row r="60" spans="6:9" x14ac:dyDescent="0.25">
      <c r="F60" t="str">
        <f t="shared" si="2"/>
        <v>SL</v>
      </c>
      <c r="G60" t="s">
        <v>22474</v>
      </c>
      <c r="I60" t="str">
        <f t="shared" si="3"/>
        <v>('SL','Slovenia'),</v>
      </c>
    </row>
    <row r="61" spans="6:9" x14ac:dyDescent="0.25">
      <c r="F61" t="str">
        <f t="shared" si="2"/>
        <v>AF</v>
      </c>
      <c r="G61" t="s">
        <v>22555</v>
      </c>
      <c r="I61" t="str">
        <f t="shared" si="3"/>
        <v>('AF','Afghanistan'),</v>
      </c>
    </row>
    <row r="62" spans="6:9" x14ac:dyDescent="0.25">
      <c r="F62" t="str">
        <f t="shared" si="2"/>
        <v>DO</v>
      </c>
      <c r="G62" t="s">
        <v>22722</v>
      </c>
      <c r="I62" t="str">
        <f t="shared" si="3"/>
        <v>('DO','Dominican Republic'),</v>
      </c>
    </row>
    <row r="63" spans="6:9" x14ac:dyDescent="0.25">
      <c r="F63" t="str">
        <f t="shared" si="2"/>
        <v>CA</v>
      </c>
      <c r="G63" t="s">
        <v>23069</v>
      </c>
      <c r="I63" t="str">
        <f t="shared" si="3"/>
        <v>('CA','Cameroon'),</v>
      </c>
    </row>
    <row r="64" spans="6:9" x14ac:dyDescent="0.25">
      <c r="F64" t="str">
        <f t="shared" si="2"/>
        <v>UN</v>
      </c>
      <c r="G64" t="s">
        <v>23648</v>
      </c>
      <c r="I64" t="str">
        <f t="shared" si="3"/>
        <v>('UN','United Arab Emirates'),</v>
      </c>
    </row>
    <row r="65" spans="6:9" x14ac:dyDescent="0.25">
      <c r="F65" t="str">
        <f t="shared" si="2"/>
        <v>KE</v>
      </c>
      <c r="G65" t="s">
        <v>24043</v>
      </c>
      <c r="I65" t="str">
        <f t="shared" si="3"/>
        <v>('KE','Kenya'),</v>
      </c>
    </row>
    <row r="66" spans="6:9" x14ac:dyDescent="0.25">
      <c r="F66" t="str">
        <f t="shared" si="2"/>
        <v>PH</v>
      </c>
      <c r="G66" t="s">
        <v>24116</v>
      </c>
      <c r="I66" t="str">
        <f t="shared" si="3"/>
        <v>('PH','Philippines'),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6"/>
  <sheetViews>
    <sheetView topLeftCell="A4" workbookViewId="0"/>
  </sheetViews>
  <sheetFormatPr baseColWidth="10" defaultRowHeight="15" x14ac:dyDescent="0.25"/>
  <sheetData>
    <row r="3" spans="1:3" x14ac:dyDescent="0.25">
      <c r="C3" t="s">
        <v>24164</v>
      </c>
    </row>
    <row r="4" spans="1:3" x14ac:dyDescent="0.25">
      <c r="A4" t="s">
        <v>24162</v>
      </c>
      <c r="B4" t="s">
        <v>24163</v>
      </c>
      <c r="C4" t="s">
        <v>24165</v>
      </c>
    </row>
    <row r="5" spans="1:3" x14ac:dyDescent="0.25">
      <c r="B5" t="s">
        <v>24166</v>
      </c>
      <c r="C5" t="s">
        <v>24167</v>
      </c>
    </row>
    <row r="6" spans="1:3" x14ac:dyDescent="0.25">
      <c r="B6" t="s">
        <v>3</v>
      </c>
      <c r="C6" t="s">
        <v>24167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movie_metadata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</dc:creator>
  <cp:lastModifiedBy>Sergio</cp:lastModifiedBy>
  <dcterms:created xsi:type="dcterms:W3CDTF">2019-06-12T01:03:46Z</dcterms:created>
  <dcterms:modified xsi:type="dcterms:W3CDTF">2019-06-17T01:31:44Z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