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ckMarathon_MechaHU_1\HackMarathon1\HackMarathon1\"/>
    </mc:Choice>
  </mc:AlternateContent>
  <xr:revisionPtr revIDLastSave="0" documentId="13_ncr:1_{38EC0595-D3FD-429E-A8D7-E8AB1B9FA366}" xr6:coauthVersionLast="45" xr6:coauthVersionMax="46" xr10:uidLastSave="{00000000-0000-0000-0000-000000000000}"/>
  <bookViews>
    <workbookView xWindow="5532" yWindow="1860" windowWidth="15360" windowHeight="8040" activeTab="1" xr2:uid="{A1D49161-1524-4D09-B048-BE6FAC07474B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2" l="1"/>
  <c r="D36" i="2"/>
  <c r="D37" i="2" s="1"/>
  <c r="E36" i="2"/>
  <c r="E37" i="2" s="1"/>
  <c r="F36" i="2"/>
  <c r="F37" i="2" s="1"/>
  <c r="G36" i="2"/>
  <c r="G37" i="2" s="1"/>
  <c r="H36" i="2"/>
  <c r="H37" i="2" s="1"/>
  <c r="I36" i="2"/>
  <c r="C36" i="2"/>
  <c r="C37" i="2" s="1"/>
  <c r="G19" i="2"/>
  <c r="H19" i="2"/>
  <c r="I19" i="2"/>
  <c r="J19" i="2"/>
  <c r="K19" i="2"/>
  <c r="L19" i="2"/>
  <c r="M19" i="2"/>
  <c r="N19" i="2"/>
  <c r="O19" i="2"/>
  <c r="P19" i="2"/>
  <c r="Q19" i="2"/>
  <c r="R19" i="2"/>
  <c r="G20" i="2"/>
  <c r="H20" i="2"/>
  <c r="I20" i="2"/>
  <c r="J20" i="2"/>
  <c r="K20" i="2"/>
  <c r="L20" i="2"/>
  <c r="M20" i="2"/>
  <c r="N20" i="2"/>
  <c r="O20" i="2"/>
  <c r="P20" i="2"/>
  <c r="Q20" i="2"/>
  <c r="R20" i="2"/>
  <c r="G21" i="2"/>
  <c r="H21" i="2"/>
  <c r="I21" i="2"/>
  <c r="J21" i="2"/>
  <c r="K21" i="2"/>
  <c r="L21" i="2"/>
  <c r="M21" i="2"/>
  <c r="N21" i="2"/>
  <c r="O21" i="2"/>
  <c r="P21" i="2"/>
  <c r="Q21" i="2"/>
  <c r="R21" i="2"/>
  <c r="H18" i="2"/>
  <c r="I18" i="2"/>
  <c r="J18" i="2"/>
  <c r="K18" i="2"/>
  <c r="L18" i="2"/>
  <c r="M18" i="2"/>
  <c r="N18" i="2"/>
  <c r="O18" i="2"/>
  <c r="P18" i="2"/>
  <c r="Q18" i="2"/>
  <c r="R18" i="2"/>
  <c r="G18" i="2"/>
  <c r="C24" i="2" a="1"/>
  <c r="C24" i="2" s="1"/>
  <c r="M24" i="2" s="1"/>
  <c r="S14" i="2"/>
  <c r="S15" i="2"/>
  <c r="S16" i="2"/>
  <c r="S13" i="2"/>
  <c r="S3" i="2"/>
  <c r="S4" i="2"/>
  <c r="S5" i="2"/>
  <c r="S6" i="2"/>
  <c r="S7" i="2"/>
  <c r="S8" i="2"/>
  <c r="S9" i="2"/>
  <c r="S10" i="2"/>
  <c r="S11" i="2"/>
  <c r="S2" i="2"/>
  <c r="J37" i="2" l="1"/>
  <c r="J36" i="2"/>
  <c r="C28" i="2"/>
  <c r="L28" i="2"/>
  <c r="K28" i="2"/>
  <c r="M27" i="2"/>
  <c r="J28" i="2"/>
  <c r="M26" i="2"/>
  <c r="H28" i="2"/>
  <c r="M25" i="2"/>
  <c r="G28" i="2"/>
  <c r="F28" i="2"/>
  <c r="E28" i="2"/>
  <c r="D28" i="2"/>
  <c r="I28" i="2"/>
  <c r="J3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<sst xmlns="http://schemas.openxmlformats.org/spreadsheetml/2006/main" count="71" uniqueCount="36">
  <si>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>KFC</t>
  </si>
  <si>
    <t>Name</t>
  </si>
  <si>
    <t>Friday's</t>
  </si>
  <si>
    <t>McDonald's</t>
  </si>
  <si>
    <t>Pizza Hut</t>
  </si>
  <si>
    <t>Price</t>
  </si>
  <si>
    <t>Delivery time</t>
  </si>
  <si>
    <t>Pizza</t>
  </si>
  <si>
    <t>Hamburger</t>
  </si>
  <si>
    <t>Nationality</t>
  </si>
  <si>
    <t>Salads</t>
  </si>
  <si>
    <t>Sandwich</t>
  </si>
  <si>
    <t>Subway's</t>
  </si>
  <si>
    <t>Salad Bar</t>
  </si>
  <si>
    <t>American</t>
  </si>
  <si>
    <t>Italian</t>
  </si>
  <si>
    <t>Running Sushi</t>
  </si>
  <si>
    <t>Mexicana</t>
  </si>
  <si>
    <t>Chinese Restaurant</t>
  </si>
  <si>
    <t>Chinese</t>
  </si>
  <si>
    <t>Japanese</t>
  </si>
  <si>
    <t>Mexican</t>
  </si>
  <si>
    <t>Chicken</t>
  </si>
  <si>
    <t>Beef</t>
  </si>
  <si>
    <t>Pork</t>
  </si>
  <si>
    <t>NaN</t>
  </si>
  <si>
    <t>Fish</t>
  </si>
  <si>
    <t>Seafood bistro</t>
  </si>
  <si>
    <t>Cheap</t>
  </si>
  <si>
    <t>Medium</t>
  </si>
  <si>
    <t>Reasonable</t>
  </si>
  <si>
    <t>Expensive</t>
  </si>
  <si>
    <t>Misi</t>
  </si>
  <si>
    <t>Gege</t>
  </si>
  <si>
    <t>Bence</t>
  </si>
  <si>
    <t>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</si>
</sst>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CC31-248C-463A-9401-1E81B6AD6D77}">
  <dimension ref="A1:M11"/>
  <sheetViews>
    <sheetView zoomScale="130" zoomScaleNormal="130" workbookViewId="0">
      <selection activeCell="I10" sqref="I10"/>
    </sheetView>
  </sheetViews>
  <sheetFormatPr defaultRowHeight="14.4" x14ac:dyDescent="0.3"/>
  <cols>
    <col min="2" max="2" width="18.109375" bestFit="1" customWidth="1"/>
    <col min="4" max="4" width="11.77734375" bestFit="1" customWidth="1"/>
    <col min="5" max="5" width="9.77734375" bestFit="1" customWidth="1"/>
    <col min="6" max="6" width="11.77734375" bestFit="1" customWidth="1"/>
    <col min="7" max="7" width="9.77734375" bestFit="1" customWidth="1"/>
    <col min="8" max="8" width="10.21875" bestFit="1" customWidth="1"/>
    <col min="9" max="10" width="9.77734375" bestFit="1" customWidth="1"/>
    <col min="12" max="12" width="9.77734375" bestFit="1" customWidth="1"/>
  </cols>
  <sheetData>
    <row r="1" spans="1:13" x14ac:dyDescent="0.3">
      <c r="B1" t="s">
        <v>1</v>
      </c>
      <c r="C1" t="s">
        <v>5</v>
      </c>
      <c r="D1" t="s">
        <v>6</v>
      </c>
      <c r="E1" t="s">
        <v>9</v>
      </c>
      <c r="F1" t="s">
        <v>8</v>
      </c>
      <c r="G1" t="s">
        <v>10</v>
      </c>
      <c r="H1" t="s">
        <v>7</v>
      </c>
      <c r="I1" t="s">
        <v>11</v>
      </c>
      <c r="J1" t="s">
        <v>22</v>
      </c>
      <c r="K1" t="s">
        <v>23</v>
      </c>
      <c r="L1" t="s">
        <v>24</v>
      </c>
      <c r="M1" t="s">
        <v>26</v>
      </c>
    </row>
    <row r="2" spans="1:13" x14ac:dyDescent="0.3">
      <c r="A2">
        <v>1</v>
      </c>
      <c r="B2" t="s">
        <v>0</v>
      </c>
      <c r="C2">
        <v>2</v>
      </c>
      <c r="D2">
        <v>30</v>
      </c>
      <c r="E2" t="s">
        <v>25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2</v>
      </c>
      <c r="B3" t="s">
        <v>3</v>
      </c>
      <c r="C3">
        <v>2</v>
      </c>
      <c r="D3">
        <v>20</v>
      </c>
      <c r="E3" t="s">
        <v>25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3">
      <c r="A4">
        <v>3</v>
      </c>
      <c r="B4" t="s">
        <v>2</v>
      </c>
      <c r="C4">
        <v>4</v>
      </c>
      <c r="D4">
        <v>60</v>
      </c>
      <c r="E4" t="s">
        <v>14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3">
      <c r="A5">
        <v>4</v>
      </c>
      <c r="B5" t="s">
        <v>4</v>
      </c>
      <c r="C5">
        <v>1</v>
      </c>
      <c r="D5">
        <v>45</v>
      </c>
      <c r="E5" t="s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5</v>
      </c>
      <c r="B6" t="s">
        <v>12</v>
      </c>
      <c r="C6">
        <v>3</v>
      </c>
      <c r="D6">
        <v>25</v>
      </c>
      <c r="E6" t="s">
        <v>25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3">
      <c r="A7">
        <v>6</v>
      </c>
      <c r="B7" t="s">
        <v>13</v>
      </c>
      <c r="C7">
        <v>3</v>
      </c>
      <c r="D7">
        <v>35</v>
      </c>
      <c r="E7" t="s">
        <v>25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3">
      <c r="A8">
        <v>7</v>
      </c>
      <c r="B8" t="s">
        <v>18</v>
      </c>
      <c r="C8">
        <v>1</v>
      </c>
      <c r="D8">
        <v>35</v>
      </c>
      <c r="E8" t="s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3">
      <c r="A9">
        <v>8</v>
      </c>
      <c r="B9" t="s">
        <v>16</v>
      </c>
      <c r="C9">
        <v>4</v>
      </c>
      <c r="D9">
        <v>30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>
        <v>9</v>
      </c>
      <c r="B10" t="s">
        <v>17</v>
      </c>
      <c r="C10">
        <v>2</v>
      </c>
      <c r="D10">
        <v>40</v>
      </c>
      <c r="E10" t="s">
        <v>21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x14ac:dyDescent="0.3">
      <c r="A11">
        <v>10</v>
      </c>
      <c r="B11" t="s">
        <v>27</v>
      </c>
      <c r="C11">
        <v>3</v>
      </c>
      <c r="D11">
        <v>50</v>
      </c>
      <c r="E11" t="s">
        <v>25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330-F91A-4D31-8673-EC53EBBCD833}">
  <dimension ref="A1:S38"/>
  <sheetViews>
    <sheetView tabSelected="1" topLeftCell="B1" zoomScale="145" zoomScaleNormal="145" workbookViewId="0">
      <pane ySplit="1" topLeftCell="A27" activePane="bottomLeft" state="frozen"/>
      <selection pane="bottomLeft" activeCell="I30" sqref="I30"/>
    </sheetView>
  </sheetViews>
  <sheetFormatPr defaultRowHeight="14.4" x14ac:dyDescent="0.3"/>
  <cols>
    <col min="2" max="2" width="17.109375" bestFit="1" customWidth="1"/>
    <col min="3" max="3" width="6.109375" bestFit="1" customWidth="1"/>
    <col min="4" max="4" width="7.77734375" bestFit="1" customWidth="1"/>
    <col min="5" max="5" width="9.88671875" customWidth="1"/>
    <col min="7" max="7" width="8.77734375" bestFit="1" customWidth="1"/>
    <col min="8" max="9" width="7.33203125" bestFit="1" customWidth="1"/>
    <col min="10" max="10" width="7.77734375" bestFit="1" customWidth="1"/>
    <col min="11" max="11" width="8.44140625" bestFit="1" customWidth="1"/>
    <col min="12" max="12" width="6.109375" bestFit="1" customWidth="1"/>
    <col min="13" max="13" width="4.88671875" bestFit="1" customWidth="1"/>
    <col min="14" max="14" width="8.21875" customWidth="1"/>
    <col min="15" max="15" width="6.77734375" customWidth="1"/>
    <col min="16" max="17" width="4.5546875" bestFit="1" customWidth="1"/>
    <col min="18" max="18" width="4.109375" bestFit="1" customWidth="1"/>
  </cols>
  <sheetData>
    <row r="1" spans="1:19" x14ac:dyDescent="0.3"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14</v>
      </c>
      <c r="H1" t="s">
        <v>19</v>
      </c>
      <c r="I1" t="s">
        <v>21</v>
      </c>
      <c r="J1" t="s">
        <v>20</v>
      </c>
      <c r="K1" t="s">
        <v>8</v>
      </c>
      <c r="L1" t="s">
        <v>10</v>
      </c>
      <c r="M1" t="s">
        <v>7</v>
      </c>
      <c r="N1" t="s">
        <v>11</v>
      </c>
      <c r="O1" t="s">
        <v>22</v>
      </c>
      <c r="P1" t="s">
        <v>23</v>
      </c>
      <c r="Q1" t="s">
        <v>24</v>
      </c>
      <c r="R1" t="s">
        <v>26</v>
      </c>
    </row>
    <row r="2" spans="1:19" x14ac:dyDescent="0.3">
      <c r="A2">
        <v>1</v>
      </c>
      <c r="B2" t="s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f>SUM(C2:R2)</f>
        <v>5</v>
      </c>
    </row>
    <row r="3" spans="1:19" x14ac:dyDescent="0.3">
      <c r="A3">
        <v>2</v>
      </c>
      <c r="B3" t="s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f t="shared" ref="S3:S11" si="0">SUM(C3:R3)</f>
        <v>5</v>
      </c>
    </row>
    <row r="4" spans="1:19" x14ac:dyDescent="0.3">
      <c r="A4">
        <v>3</v>
      </c>
      <c r="B4" t="s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f t="shared" si="0"/>
        <v>7</v>
      </c>
    </row>
    <row r="5" spans="1:19" x14ac:dyDescent="0.3">
      <c r="A5">
        <v>4</v>
      </c>
      <c r="B5" t="s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f t="shared" si="0"/>
        <v>2</v>
      </c>
    </row>
    <row r="6" spans="1:19" x14ac:dyDescent="0.3">
      <c r="A6">
        <v>5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f t="shared" si="0"/>
        <v>5</v>
      </c>
    </row>
    <row r="7" spans="1:19" x14ac:dyDescent="0.3">
      <c r="A7">
        <v>6</v>
      </c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f t="shared" si="0"/>
        <v>3</v>
      </c>
    </row>
    <row r="8" spans="1:19" x14ac:dyDescent="0.3">
      <c r="A8">
        <v>7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f t="shared" si="0"/>
        <v>4</v>
      </c>
    </row>
    <row r="9" spans="1:19" x14ac:dyDescent="0.3">
      <c r="A9">
        <v>8</v>
      </c>
      <c r="B9" t="s">
        <v>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f t="shared" si="0"/>
        <v>3</v>
      </c>
    </row>
    <row r="10" spans="1:19" x14ac:dyDescent="0.3">
      <c r="A10">
        <v>9</v>
      </c>
      <c r="B10" t="s">
        <v>17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f t="shared" si="0"/>
        <v>5</v>
      </c>
    </row>
    <row r="11" spans="1:19" x14ac:dyDescent="0.3">
      <c r="A11">
        <v>10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f t="shared" si="0"/>
        <v>3</v>
      </c>
    </row>
    <row r="13" spans="1:19" x14ac:dyDescent="0.3">
      <c r="A13">
        <v>1</v>
      </c>
      <c r="B13" t="s">
        <v>32</v>
      </c>
      <c r="C13" s="11">
        <v>0</v>
      </c>
      <c r="D13" s="11">
        <v>1</v>
      </c>
      <c r="E13" s="11">
        <v>0</v>
      </c>
      <c r="F13" s="11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>
        <f>SUM(G13:R13)</f>
        <v>1</v>
      </c>
    </row>
    <row r="14" spans="1:19" x14ac:dyDescent="0.3">
      <c r="A14">
        <v>2</v>
      </c>
      <c r="B14" t="s">
        <v>33</v>
      </c>
      <c r="C14" s="11">
        <v>0</v>
      </c>
      <c r="D14" s="11">
        <v>1</v>
      </c>
      <c r="E14" s="11">
        <v>0</v>
      </c>
      <c r="F14" s="11">
        <v>0</v>
      </c>
      <c r="G14" s="12">
        <v>1</v>
      </c>
      <c r="H14" s="12">
        <v>0</v>
      </c>
      <c r="I14" s="12">
        <v>1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>
        <f t="shared" ref="S14:S16" si="1">SUM(G14:R14)</f>
        <v>3</v>
      </c>
    </row>
    <row r="15" spans="1:19" x14ac:dyDescent="0.3">
      <c r="A15">
        <v>3</v>
      </c>
      <c r="B15" t="s">
        <v>34</v>
      </c>
      <c r="C15" s="11">
        <v>1</v>
      </c>
      <c r="D15" s="11">
        <v>0</v>
      </c>
      <c r="E15" s="11">
        <v>0</v>
      </c>
      <c r="F15" s="11">
        <v>0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>
        <f t="shared" si="1"/>
        <v>6</v>
      </c>
    </row>
    <row r="16" spans="1:19" x14ac:dyDescent="0.3">
      <c r="A16">
        <v>4</v>
      </c>
      <c r="B16" t="s">
        <v>35</v>
      </c>
      <c r="C16" s="11">
        <v>0</v>
      </c>
      <c r="D16" s="11">
        <v>0</v>
      </c>
      <c r="E16" s="11">
        <v>1</v>
      </c>
      <c r="F16" s="11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1</v>
      </c>
      <c r="N16" s="12">
        <v>0</v>
      </c>
      <c r="O16" s="12">
        <v>1</v>
      </c>
      <c r="P16" s="12">
        <v>0</v>
      </c>
      <c r="Q16" s="12">
        <v>0</v>
      </c>
      <c r="R16" s="12">
        <v>0</v>
      </c>
      <c r="S16">
        <f t="shared" si="1"/>
        <v>3</v>
      </c>
    </row>
    <row r="17" spans="2:19" x14ac:dyDescent="0.3">
      <c r="S17">
        <v>2</v>
      </c>
    </row>
    <row r="18" spans="2:19" x14ac:dyDescent="0.3">
      <c r="B18" t="s">
        <v>32</v>
      </c>
      <c r="C18" s="11">
        <v>0.25</v>
      </c>
      <c r="D18" s="11">
        <v>0.5</v>
      </c>
      <c r="E18" s="11">
        <v>0.25</v>
      </c>
      <c r="F18" s="11">
        <v>0</v>
      </c>
      <c r="G18" s="12">
        <f>G13/$S13*$S$17</f>
        <v>0</v>
      </c>
      <c r="H18" s="12">
        <f t="shared" ref="H18:R18" si="2">H13/$S13*$S$17</f>
        <v>0</v>
      </c>
      <c r="I18" s="12">
        <f t="shared" si="2"/>
        <v>0</v>
      </c>
      <c r="J18" s="12">
        <f t="shared" si="2"/>
        <v>0</v>
      </c>
      <c r="K18" s="12">
        <f t="shared" si="2"/>
        <v>0</v>
      </c>
      <c r="L18" s="12">
        <f t="shared" si="2"/>
        <v>0</v>
      </c>
      <c r="M18" s="12">
        <f t="shared" si="2"/>
        <v>2</v>
      </c>
      <c r="N18" s="12">
        <f t="shared" si="2"/>
        <v>0</v>
      </c>
      <c r="O18" s="12">
        <f t="shared" si="2"/>
        <v>0</v>
      </c>
      <c r="P18" s="12">
        <f t="shared" si="2"/>
        <v>0</v>
      </c>
      <c r="Q18" s="12">
        <f t="shared" si="2"/>
        <v>0</v>
      </c>
      <c r="R18" s="12">
        <f t="shared" si="2"/>
        <v>0</v>
      </c>
    </row>
    <row r="19" spans="2:19" x14ac:dyDescent="0.3">
      <c r="B19" t="s">
        <v>33</v>
      </c>
      <c r="C19" s="11">
        <v>0.25</v>
      </c>
      <c r="D19" s="11">
        <v>0.5</v>
      </c>
      <c r="E19" s="11">
        <v>0.25</v>
      </c>
      <c r="F19" s="11">
        <v>0</v>
      </c>
      <c r="G19" s="12">
        <f t="shared" ref="G19:R19" si="3">G14/$S14*$S$17</f>
        <v>0.66666666666666663</v>
      </c>
      <c r="H19" s="12">
        <f t="shared" si="3"/>
        <v>0</v>
      </c>
      <c r="I19" s="12">
        <f t="shared" si="3"/>
        <v>0.66666666666666663</v>
      </c>
      <c r="J19" s="12">
        <f t="shared" si="3"/>
        <v>0</v>
      </c>
      <c r="K19" s="12">
        <f t="shared" si="3"/>
        <v>0</v>
      </c>
      <c r="L19" s="12">
        <f t="shared" si="3"/>
        <v>0</v>
      </c>
      <c r="M19" s="12">
        <f t="shared" si="3"/>
        <v>0.66666666666666663</v>
      </c>
      <c r="N19" s="12">
        <f t="shared" si="3"/>
        <v>0</v>
      </c>
      <c r="O19" s="12">
        <f t="shared" si="3"/>
        <v>0</v>
      </c>
      <c r="P19" s="12">
        <f t="shared" si="3"/>
        <v>0</v>
      </c>
      <c r="Q19" s="12">
        <f t="shared" si="3"/>
        <v>0</v>
      </c>
      <c r="R19" s="12">
        <f t="shared" si="3"/>
        <v>0</v>
      </c>
    </row>
    <row r="20" spans="2:19" x14ac:dyDescent="0.3">
      <c r="B20" t="s">
        <v>34</v>
      </c>
      <c r="C20" s="11">
        <v>0.67</v>
      </c>
      <c r="D20" s="11">
        <v>0.33</v>
      </c>
      <c r="E20" s="11">
        <v>0</v>
      </c>
      <c r="F20" s="11">
        <v>0</v>
      </c>
      <c r="G20" s="12">
        <f t="shared" ref="G20:R20" si="4">G15/$S15*$S$17</f>
        <v>0.33333333333333331</v>
      </c>
      <c r="H20" s="12">
        <f t="shared" si="4"/>
        <v>0.33333333333333331</v>
      </c>
      <c r="I20" s="12">
        <f t="shared" si="4"/>
        <v>0.33333333333333331</v>
      </c>
      <c r="J20" s="12">
        <f t="shared" si="4"/>
        <v>0.33333333333333331</v>
      </c>
      <c r="K20" s="12">
        <f t="shared" si="4"/>
        <v>0.33333333333333331</v>
      </c>
      <c r="L20" s="12">
        <f t="shared" si="4"/>
        <v>0.33333333333333331</v>
      </c>
      <c r="M20" s="12">
        <f t="shared" si="4"/>
        <v>0</v>
      </c>
      <c r="N20" s="12">
        <f t="shared" si="4"/>
        <v>0</v>
      </c>
      <c r="O20" s="12">
        <f t="shared" si="4"/>
        <v>0</v>
      </c>
      <c r="P20" s="12">
        <f t="shared" si="4"/>
        <v>0</v>
      </c>
      <c r="Q20" s="12">
        <f t="shared" si="4"/>
        <v>0</v>
      </c>
      <c r="R20" s="12">
        <f t="shared" si="4"/>
        <v>0</v>
      </c>
    </row>
    <row r="21" spans="2:19" x14ac:dyDescent="0.3">
      <c r="B21" t="s">
        <v>35</v>
      </c>
      <c r="C21" s="11">
        <v>0</v>
      </c>
      <c r="D21" s="11">
        <v>0.25</v>
      </c>
      <c r="E21" s="11">
        <v>0.5</v>
      </c>
      <c r="F21" s="11">
        <v>0.25</v>
      </c>
      <c r="G21" s="12">
        <f t="shared" ref="G21:R21" si="5">G16/$S16*$S$17</f>
        <v>0</v>
      </c>
      <c r="H21" s="12">
        <f t="shared" si="5"/>
        <v>0</v>
      </c>
      <c r="I21" s="12">
        <f t="shared" si="5"/>
        <v>0</v>
      </c>
      <c r="J21" s="12">
        <f t="shared" si="5"/>
        <v>0.66666666666666663</v>
      </c>
      <c r="K21" s="12">
        <f t="shared" si="5"/>
        <v>0</v>
      </c>
      <c r="L21" s="12">
        <f t="shared" si="5"/>
        <v>0</v>
      </c>
      <c r="M21" s="12">
        <f t="shared" si="5"/>
        <v>0.66666666666666663</v>
      </c>
      <c r="N21" s="12">
        <f t="shared" si="5"/>
        <v>0</v>
      </c>
      <c r="O21" s="12">
        <f t="shared" si="5"/>
        <v>0.66666666666666663</v>
      </c>
      <c r="P21" s="12">
        <f t="shared" si="5"/>
        <v>0</v>
      </c>
      <c r="Q21" s="12">
        <f t="shared" si="5"/>
        <v>0</v>
      </c>
      <c r="R21" s="12">
        <f t="shared" si="5"/>
        <v>0</v>
      </c>
    </row>
    <row r="23" spans="2:19" ht="15" thickBot="1" x14ac:dyDescent="0.35"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</row>
    <row r="24" spans="2:19" x14ac:dyDescent="0.3">
      <c r="B24" s="1" t="s">
        <v>32</v>
      </c>
      <c r="C24" s="2" cm="1">
        <f t="array" ref="C24:L27">MMULT(C18:R21,TRANSPOSE(C2:R11))</f>
        <v>0.5</v>
      </c>
      <c r="D24" s="3">
        <v>0.5</v>
      </c>
      <c r="E24" s="3">
        <v>0</v>
      </c>
      <c r="F24" s="3">
        <v>2.25</v>
      </c>
      <c r="G24" s="3">
        <v>0.25</v>
      </c>
      <c r="H24" s="3">
        <v>0.25</v>
      </c>
      <c r="I24" s="3">
        <v>0.25</v>
      </c>
      <c r="J24" s="3">
        <v>0</v>
      </c>
      <c r="K24" s="3">
        <v>0.5</v>
      </c>
      <c r="L24" s="4">
        <v>0.25</v>
      </c>
      <c r="M24">
        <f>SUM(C24:L24)</f>
        <v>4.75</v>
      </c>
    </row>
    <row r="25" spans="2:19" x14ac:dyDescent="0.3">
      <c r="B25" s="1" t="s">
        <v>33</v>
      </c>
      <c r="C25" s="5">
        <v>0.5</v>
      </c>
      <c r="D25" s="6">
        <v>0.5</v>
      </c>
      <c r="E25" s="6">
        <v>0.66666666666666663</v>
      </c>
      <c r="F25" s="6">
        <v>0.91666666666666663</v>
      </c>
      <c r="G25" s="6">
        <v>0.25</v>
      </c>
      <c r="H25" s="6">
        <v>0.25</v>
      </c>
      <c r="I25" s="6">
        <v>0.25</v>
      </c>
      <c r="J25" s="6">
        <v>0</v>
      </c>
      <c r="K25" s="6">
        <v>1.1666666666666665</v>
      </c>
      <c r="L25" s="7">
        <v>0.25</v>
      </c>
      <c r="M25">
        <f t="shared" ref="M25:M27" si="6">SUM(C25:L25)</f>
        <v>4.75</v>
      </c>
    </row>
    <row r="26" spans="2:19" x14ac:dyDescent="0.3">
      <c r="B26" s="1" t="s">
        <v>34</v>
      </c>
      <c r="C26" s="5">
        <v>0.99666666666666659</v>
      </c>
      <c r="D26" s="6">
        <v>0.99666666666666659</v>
      </c>
      <c r="E26" s="6">
        <v>1</v>
      </c>
      <c r="F26" s="6">
        <v>0.67</v>
      </c>
      <c r="G26" s="6">
        <v>0.33333333333333331</v>
      </c>
      <c r="H26" s="6">
        <v>0.33333333333333331</v>
      </c>
      <c r="I26" s="6">
        <v>1.0033333333333334</v>
      </c>
      <c r="J26" s="6">
        <v>0.33333333333333331</v>
      </c>
      <c r="K26" s="6">
        <v>0.99666666666666659</v>
      </c>
      <c r="L26" s="7">
        <v>0</v>
      </c>
      <c r="M26">
        <f t="shared" si="6"/>
        <v>6.663333333333334</v>
      </c>
    </row>
    <row r="27" spans="2:19" ht="15" thickBot="1" x14ac:dyDescent="0.35">
      <c r="B27" s="1" t="s">
        <v>35</v>
      </c>
      <c r="C27" s="8">
        <v>0.91666666666666663</v>
      </c>
      <c r="D27" s="9">
        <v>0.25</v>
      </c>
      <c r="E27" s="9">
        <v>0.91666666666666663</v>
      </c>
      <c r="F27" s="9">
        <v>0.66666666666666663</v>
      </c>
      <c r="G27" s="9">
        <v>1.1666666666666665</v>
      </c>
      <c r="H27" s="9">
        <v>1.1666666666666665</v>
      </c>
      <c r="I27" s="9">
        <v>0.66666666666666663</v>
      </c>
      <c r="J27" s="9">
        <v>0.91666666666666663</v>
      </c>
      <c r="K27" s="9">
        <v>0.25</v>
      </c>
      <c r="L27" s="10">
        <v>0.5</v>
      </c>
      <c r="M27">
        <f t="shared" si="6"/>
        <v>7.4166666666666661</v>
      </c>
    </row>
    <row r="28" spans="2:19" x14ac:dyDescent="0.3">
      <c r="C28" s="13">
        <f>SUM(C24:C27)</f>
        <v>2.9133333333333331</v>
      </c>
      <c r="D28" s="13">
        <f t="shared" ref="D28:L28" si="7">SUM(D24:D27)</f>
        <v>2.2466666666666666</v>
      </c>
      <c r="E28" s="13">
        <f t="shared" si="7"/>
        <v>2.583333333333333</v>
      </c>
      <c r="F28" s="13">
        <f t="shared" si="7"/>
        <v>4.503333333333333</v>
      </c>
      <c r="G28" s="13">
        <f t="shared" si="7"/>
        <v>1.9999999999999998</v>
      </c>
      <c r="H28" s="13">
        <f t="shared" si="7"/>
        <v>1.9999999999999998</v>
      </c>
      <c r="I28" s="13">
        <f t="shared" si="7"/>
        <v>2.17</v>
      </c>
      <c r="J28" s="13">
        <f t="shared" si="7"/>
        <v>1.25</v>
      </c>
      <c r="K28" s="13">
        <f t="shared" si="7"/>
        <v>2.9133333333333331</v>
      </c>
      <c r="L28" s="13">
        <f t="shared" si="7"/>
        <v>1</v>
      </c>
    </row>
    <row r="31" spans="2:19" x14ac:dyDescent="0.3">
      <c r="C31" s="16">
        <v>12</v>
      </c>
      <c r="D31" s="16">
        <v>12.5</v>
      </c>
      <c r="E31" s="16">
        <v>13</v>
      </c>
      <c r="F31" s="16">
        <v>13.5</v>
      </c>
      <c r="G31" s="16">
        <v>14</v>
      </c>
      <c r="H31" s="16">
        <v>14.5</v>
      </c>
      <c r="I31" s="16">
        <v>15</v>
      </c>
    </row>
    <row r="32" spans="2:19" x14ac:dyDescent="0.3">
      <c r="B32">
        <v>1</v>
      </c>
      <c r="C32" s="15">
        <v>1</v>
      </c>
      <c r="D32" s="15">
        <v>0</v>
      </c>
      <c r="E32" s="15">
        <v>1</v>
      </c>
      <c r="F32" s="15">
        <v>0</v>
      </c>
      <c r="G32" s="15">
        <v>0</v>
      </c>
      <c r="H32" s="15">
        <v>0</v>
      </c>
      <c r="I32" s="15">
        <v>0</v>
      </c>
    </row>
    <row r="33" spans="2:10" x14ac:dyDescent="0.3">
      <c r="B33">
        <v>2</v>
      </c>
      <c r="C33" s="15">
        <v>1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</row>
    <row r="34" spans="2:10" x14ac:dyDescent="0.3">
      <c r="B34">
        <v>3</v>
      </c>
      <c r="C34" s="15">
        <v>1</v>
      </c>
      <c r="D34" s="15">
        <v>0</v>
      </c>
      <c r="E34" s="15">
        <v>1</v>
      </c>
      <c r="F34" s="15">
        <v>0</v>
      </c>
      <c r="G34" s="15">
        <v>0</v>
      </c>
      <c r="H34" s="15">
        <v>1</v>
      </c>
      <c r="I34" s="15">
        <v>0</v>
      </c>
    </row>
    <row r="35" spans="2:10" x14ac:dyDescent="0.3">
      <c r="B35">
        <v>4</v>
      </c>
      <c r="C35" s="15">
        <v>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10" x14ac:dyDescent="0.3">
      <c r="C36">
        <f>SUM(C32:C35)</f>
        <v>4</v>
      </c>
      <c r="D36">
        <f t="shared" ref="D36:I36" si="8">SUM(D32:D35)</f>
        <v>0</v>
      </c>
      <c r="E36">
        <f t="shared" si="8"/>
        <v>2</v>
      </c>
      <c r="F36">
        <f t="shared" si="8"/>
        <v>0</v>
      </c>
      <c r="G36">
        <f t="shared" si="8"/>
        <v>0</v>
      </c>
      <c r="H36">
        <f t="shared" si="8"/>
        <v>1</v>
      </c>
      <c r="I36">
        <f t="shared" si="8"/>
        <v>0</v>
      </c>
      <c r="J36">
        <f>SUM(C36:I36)</f>
        <v>7</v>
      </c>
    </row>
    <row r="37" spans="2:10" x14ac:dyDescent="0.3">
      <c r="C37" s="16">
        <f>C36*C31</f>
        <v>48</v>
      </c>
      <c r="D37" s="16">
        <f t="shared" ref="D37:I37" si="9">D36*D31</f>
        <v>0</v>
      </c>
      <c r="E37" s="16">
        <f t="shared" si="9"/>
        <v>26</v>
      </c>
      <c r="F37" s="16">
        <f t="shared" si="9"/>
        <v>0</v>
      </c>
      <c r="G37" s="16">
        <f t="shared" si="9"/>
        <v>0</v>
      </c>
      <c r="H37" s="16">
        <f t="shared" si="9"/>
        <v>14.5</v>
      </c>
      <c r="I37" s="16">
        <f t="shared" si="9"/>
        <v>0</v>
      </c>
      <c r="J37" s="16">
        <f>SUM(C37:I37)</f>
        <v>88.5</v>
      </c>
    </row>
    <row r="38" spans="2:10" x14ac:dyDescent="0.3">
      <c r="J38" s="14">
        <f>J37/J36</f>
        <v>12.642857142857142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Fabó Bence</dc:creator>
  <cp:lastModifiedBy>User</cp:lastModifiedBy>
  <dcterms:created xsi:type="dcterms:W3CDTF">2021-04-05T08:25:53Z</dcterms:created>
  <dcterms:modified xsi:type="dcterms:W3CDTF">2021-04-07T17:16:33Z</dcterms:modified>
</cp:coreProperties>
</file>