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ttava\OneDrive\Documents\Engenharia de Computação\8ºPERIODO\PRATICA EM FABRICA DE SOFTWARE I\Fabrica-de-Software\"/>
    </mc:Choice>
  </mc:AlternateContent>
  <xr:revisionPtr revIDLastSave="16" documentId="C5AE2610A17A9795ABCE8FE03CED8E3DAB10E969" xr6:coauthVersionLast="24" xr6:coauthVersionMax="24" xr10:uidLastSave="{9E938DBE-C0C6-45EF-9848-8D9ECCD93619}"/>
  <bookViews>
    <workbookView xWindow="0" yWindow="0" windowWidth="10215" windowHeight="7770" xr2:uid="{00000000-000D-0000-FFFF-FFFF00000000}"/>
  </bookViews>
  <sheets>
    <sheet name="Grafico" sheetId="2" r:id="rId1"/>
    <sheet name="Dado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<sst xmlns="http://schemas.openxmlformats.org/spreadsheetml/2006/main" count="49" uniqueCount="49">
  <si>
    <t>Realizar Login</t>
  </si>
  <si>
    <t>Candidatar a Monitor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</si>
  <si>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</si>
  <si>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</si>
  <si>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</si>
  <si>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</si>
  <si>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</si>
  <si>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</si>
  <si>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</si>
  <si>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</si>
  <si>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</si>
  <si>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</si>
  <si>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</si>
  <si>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</si>
  <si>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</si>
  <si>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</si>
  <si>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</si>
  <si>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</si>
  <si>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</si>
  <si>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</si>
  <si>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</si>
  <si>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</si>
  <si>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</si>
  <si>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</si>
  <si>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</si>
  <si>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</si>
  <si>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</si>
  <si>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</si>
  <si>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</si>
  <si>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</si>
  <si>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</si>
  <si>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</si>
  <si>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</si>
  <si>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</si>
  <si>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</si>
  <si>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</si>
  <si>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</si>
  <si>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</si>
  <si>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</si>
  <si>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</si>
  <si>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</si>
  <si>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</si>
  <si>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Atividades</t>
  </si>
  <si>
    <t>Horas</t>
  </si>
  <si>
    <t>Horas Restantes</t>
  </si>
  <si>
    <t>Horas Estimadas</t>
  </si>
  <si>
    <t>Cadastrar Usuário</t>
  </si>
  <si>
    <t>Sprint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</si>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</sst>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General</c:formatCode>
                <c:ptCount val="4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General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 formatCode="0.0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123823</xdr:rowOff>
    </xdr:from>
    <xdr:to>
      <xdr:col>17</xdr:col>
      <xdr:colOff>571500</xdr:colOff>
      <xdr:row>23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T9" sqref="T9"/>
    </sheetView>
  </sheetViews>
  <sheetFormatPr defaultRowHeight="15" x14ac:dyDescent="0.25"/>
  <cols>
    <col min="1" max="16384" width="9.140625" style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"/>
  <sheetViews>
    <sheetView zoomScale="85" zoomScaleNormal="85" workbookViewId="0">
      <selection activeCell="V21" sqref="V21:W21"/>
    </sheetView>
  </sheetViews>
  <sheetFormatPr defaultRowHeight="15" x14ac:dyDescent="0.25"/>
  <cols>
    <col min="1" max="1" width="7.42578125" bestFit="1" customWidth="1"/>
    <col min="2" max="2" width="18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47</v>
      </c>
      <c r="B1" s="5" t="s">
        <v>42</v>
      </c>
      <c r="C1" s="5" t="s">
        <v>43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</row>
    <row r="2" spans="1:43" x14ac:dyDescent="0.25">
      <c r="A2" s="14" t="s">
        <v>48</v>
      </c>
      <c r="B2" s="3" t="s">
        <v>46</v>
      </c>
      <c r="C2" s="13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3</v>
      </c>
      <c r="AP2" s="4"/>
      <c r="AQ2" s="4"/>
    </row>
    <row r="3" spans="1:43" x14ac:dyDescent="0.25">
      <c r="A3" s="14"/>
      <c r="B3" s="3" t="s">
        <v>0</v>
      </c>
      <c r="C3" s="13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4</v>
      </c>
      <c r="AQ3" s="4"/>
    </row>
    <row r="4" spans="1:43" x14ac:dyDescent="0.25">
      <c r="A4" s="14"/>
      <c r="B4" s="3" t="s">
        <v>1</v>
      </c>
      <c r="C4" s="13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5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5</v>
      </c>
    </row>
    <row r="5" spans="1:43" x14ac:dyDescent="0.25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7"/>
    </row>
    <row r="6" spans="1:43" x14ac:dyDescent="0.25">
      <c r="A6" s="14"/>
      <c r="B6" s="6" t="s">
        <v>44</v>
      </c>
      <c r="C6" s="11">
        <f>SUM(C2:C4)</f>
        <v>23</v>
      </c>
      <c r="D6" s="7">
        <f>C6-SUM(D2:D5)</f>
        <v>23</v>
      </c>
      <c r="E6" s="7">
        <f t="shared" ref="E6:F6" si="0">D6-SUM(E2:E5)</f>
        <v>23</v>
      </c>
      <c r="F6" s="7">
        <f t="shared" si="0"/>
        <v>23</v>
      </c>
      <c r="G6" s="7">
        <f t="shared" ref="G6" si="1">F6-SUM(G2:G5)</f>
        <v>23</v>
      </c>
      <c r="H6" s="7">
        <f t="shared" ref="H6" si="2">G6-SUM(H2:H5)</f>
        <v>23</v>
      </c>
      <c r="I6" s="7">
        <f t="shared" ref="I6" si="3">H6-SUM(I2:I5)</f>
        <v>23</v>
      </c>
      <c r="J6" s="7">
        <f t="shared" ref="J6" si="4">I6-SUM(J2:J5)</f>
        <v>23</v>
      </c>
      <c r="K6" s="7">
        <f t="shared" ref="K6" si="5">J6-SUM(K2:K5)</f>
        <v>23</v>
      </c>
      <c r="L6" s="7">
        <f t="shared" ref="L6" si="6">K6-SUM(L2:L5)</f>
        <v>23</v>
      </c>
      <c r="M6" s="7">
        <f t="shared" ref="M6" si="7">L6-SUM(M2:M5)</f>
        <v>23</v>
      </c>
      <c r="N6" s="7">
        <f t="shared" ref="N6" si="8">M6-SUM(N2:N5)</f>
        <v>23</v>
      </c>
      <c r="O6" s="7">
        <f t="shared" ref="O6" si="9">N6-SUM(O2:O5)</f>
        <v>23</v>
      </c>
      <c r="P6" s="7">
        <f t="shared" ref="P6" si="10">O6-SUM(P2:P5)</f>
        <v>23</v>
      </c>
      <c r="Q6" s="7">
        <f t="shared" ref="Q6" si="11">P6-SUM(Q2:Q5)</f>
        <v>23</v>
      </c>
      <c r="R6" s="7">
        <f t="shared" ref="R6" si="12">Q6-SUM(R2:R5)</f>
        <v>23</v>
      </c>
      <c r="S6" s="7">
        <f t="shared" ref="S6" si="13">R6-SUM(S2:S5)</f>
        <v>23</v>
      </c>
      <c r="T6" s="7">
        <f t="shared" ref="T6" si="14">S6-SUM(T2:T5)</f>
        <v>23</v>
      </c>
      <c r="U6" s="7">
        <f t="shared" ref="U6" si="15">T6-SUM(U2:U5)</f>
        <v>21</v>
      </c>
      <c r="V6" s="7">
        <f t="shared" ref="V6" si="16">U6-SUM(V2:V5)</f>
        <v>17</v>
      </c>
      <c r="W6" s="7">
        <f t="shared" ref="W6" si="17">V6-SUM(W2:W5)</f>
        <v>12</v>
      </c>
      <c r="X6" s="7">
        <f t="shared" ref="X6" si="18">W6-SUM(X2:X5)</f>
        <v>12</v>
      </c>
      <c r="Y6" s="7">
        <f t="shared" ref="Y6" si="19">X6-SUM(Y2:Y5)</f>
        <v>12</v>
      </c>
      <c r="Z6" s="7">
        <f t="shared" ref="Z6" si="20">Y6-SUM(Z2:Z5)</f>
        <v>12</v>
      </c>
      <c r="AA6" s="7">
        <f t="shared" ref="AA6" si="21">Z6-SUM(AA2:AA5)</f>
        <v>12</v>
      </c>
      <c r="AB6" s="7">
        <f t="shared" ref="AB6" si="22">AA6-SUM(AB2:AB5)</f>
        <v>12</v>
      </c>
      <c r="AC6" s="7">
        <f t="shared" ref="AC6" si="23">AB6-SUM(AC2:AC5)</f>
        <v>12</v>
      </c>
      <c r="AD6" s="7">
        <f t="shared" ref="AD6" si="24">AC6-SUM(AD2:AD5)</f>
        <v>12</v>
      </c>
      <c r="AE6" s="7">
        <f t="shared" ref="AE6" si="25">AD6-SUM(AE2:AE5)</f>
        <v>12</v>
      </c>
      <c r="AF6" s="7">
        <f t="shared" ref="AF6" si="26">AE6-SUM(AF2:AF5)</f>
        <v>12</v>
      </c>
      <c r="AG6" s="7">
        <f t="shared" ref="AG6" si="27">AF6-SUM(AG2:AG5)</f>
        <v>12</v>
      </c>
      <c r="AH6" s="7">
        <f t="shared" ref="AH6" si="28">AG6-SUM(AH2:AH5)</f>
        <v>12</v>
      </c>
      <c r="AI6" s="7">
        <f t="shared" ref="AI6" si="29">AH6-SUM(AI2:AI5)</f>
        <v>12</v>
      </c>
      <c r="AJ6" s="7">
        <f t="shared" ref="AJ6" si="30">AI6-SUM(AJ2:AJ5)</f>
        <v>12</v>
      </c>
      <c r="AK6" s="7">
        <f t="shared" ref="AK6" si="31">AJ6-SUM(AK2:AK5)</f>
        <v>12</v>
      </c>
      <c r="AL6" s="7">
        <f t="shared" ref="AL6" si="32">AK6-SUM(AL2:AL5)</f>
        <v>12</v>
      </c>
      <c r="AM6" s="7">
        <f t="shared" ref="AM6" si="33">AL6-SUM(AM2:AM5)</f>
        <v>12</v>
      </c>
      <c r="AN6" s="7">
        <f t="shared" ref="AN6" si="34">AM6-SUM(AN2:AN5)</f>
        <v>12</v>
      </c>
      <c r="AO6" s="7">
        <f>AN6-SUM(AO2:AO5)</f>
        <v>9</v>
      </c>
      <c r="AP6" s="7">
        <f t="shared" ref="AP6" si="35">AO6-SUM(AP2:AP5)</f>
        <v>5</v>
      </c>
      <c r="AQ6" s="7">
        <f>AP6-SUM(AQ2:AQ5)</f>
        <v>0</v>
      </c>
    </row>
    <row r="7" spans="1:43" x14ac:dyDescent="0.25">
      <c r="A7" s="14"/>
      <c r="B7" s="8" t="s">
        <v>45</v>
      </c>
      <c r="C7" s="12">
        <f>SUM(C2:C4)</f>
        <v>23</v>
      </c>
      <c r="D7" s="9">
        <f>C7-($C$7/COUNTA($D$1:$AQ$1))</f>
        <v>22.425000000000001</v>
      </c>
      <c r="E7" s="9">
        <f t="shared" ref="E7:AQ7" si="36">D7-($C$7/COUNTA($D$1:$AQ$1))</f>
        <v>21.85</v>
      </c>
      <c r="F7" s="9">
        <f t="shared" si="36"/>
        <v>21.275000000000002</v>
      </c>
      <c r="G7" s="9">
        <f t="shared" si="36"/>
        <v>20.700000000000003</v>
      </c>
      <c r="H7" s="9">
        <f t="shared" si="36"/>
        <v>20.125000000000004</v>
      </c>
      <c r="I7" s="9">
        <f t="shared" si="36"/>
        <v>19.550000000000004</v>
      </c>
      <c r="J7" s="9">
        <f t="shared" si="36"/>
        <v>18.975000000000005</v>
      </c>
      <c r="K7" s="9">
        <f t="shared" si="36"/>
        <v>18.400000000000006</v>
      </c>
      <c r="L7" s="9">
        <f t="shared" si="36"/>
        <v>17.825000000000006</v>
      </c>
      <c r="M7" s="9">
        <f t="shared" si="36"/>
        <v>17.250000000000007</v>
      </c>
      <c r="N7" s="9">
        <f t="shared" si="36"/>
        <v>16.675000000000008</v>
      </c>
      <c r="O7" s="9">
        <f t="shared" si="36"/>
        <v>16.100000000000009</v>
      </c>
      <c r="P7" s="9">
        <f t="shared" si="36"/>
        <v>15.525000000000009</v>
      </c>
      <c r="Q7" s="9">
        <f t="shared" si="36"/>
        <v>14.95000000000001</v>
      </c>
      <c r="R7" s="9">
        <f t="shared" si="36"/>
        <v>14.375000000000011</v>
      </c>
      <c r="S7" s="9">
        <f t="shared" si="36"/>
        <v>13.800000000000011</v>
      </c>
      <c r="T7" s="9">
        <f t="shared" si="36"/>
        <v>13.225000000000012</v>
      </c>
      <c r="U7" s="9">
        <f t="shared" si="36"/>
        <v>12.650000000000013</v>
      </c>
      <c r="V7" s="9">
        <f t="shared" si="36"/>
        <v>12.075000000000014</v>
      </c>
      <c r="W7" s="9">
        <f t="shared" si="36"/>
        <v>11.500000000000014</v>
      </c>
      <c r="X7" s="9">
        <f t="shared" si="36"/>
        <v>10.925000000000015</v>
      </c>
      <c r="Y7" s="9">
        <f t="shared" si="36"/>
        <v>10.350000000000016</v>
      </c>
      <c r="Z7" s="9">
        <f t="shared" si="36"/>
        <v>9.7750000000000163</v>
      </c>
      <c r="AA7" s="9">
        <f t="shared" si="36"/>
        <v>9.2000000000000171</v>
      </c>
      <c r="AB7" s="9">
        <f t="shared" si="36"/>
        <v>8.6250000000000178</v>
      </c>
      <c r="AC7" s="9">
        <f t="shared" si="36"/>
        <v>8.0500000000000185</v>
      </c>
      <c r="AD7" s="9">
        <f t="shared" si="36"/>
        <v>7.4750000000000183</v>
      </c>
      <c r="AE7" s="9">
        <f t="shared" si="36"/>
        <v>6.9000000000000181</v>
      </c>
      <c r="AF7" s="9">
        <f t="shared" si="36"/>
        <v>6.3250000000000179</v>
      </c>
      <c r="AG7" s="9">
        <f t="shared" si="36"/>
        <v>5.7500000000000178</v>
      </c>
      <c r="AH7" s="9">
        <f t="shared" si="36"/>
        <v>5.1750000000000176</v>
      </c>
      <c r="AI7" s="9">
        <f t="shared" si="36"/>
        <v>4.6000000000000174</v>
      </c>
      <c r="AJ7" s="9">
        <f t="shared" si="36"/>
        <v>4.0250000000000172</v>
      </c>
      <c r="AK7" s="9">
        <f t="shared" si="36"/>
        <v>3.4500000000000171</v>
      </c>
      <c r="AL7" s="9">
        <f t="shared" si="36"/>
        <v>2.8750000000000169</v>
      </c>
      <c r="AM7" s="9">
        <f t="shared" si="36"/>
        <v>2.3000000000000167</v>
      </c>
      <c r="AN7" s="9">
        <f t="shared" si="36"/>
        <v>1.7250000000000167</v>
      </c>
      <c r="AO7" s="9">
        <f t="shared" si="36"/>
        <v>1.1500000000000168</v>
      </c>
      <c r="AP7" s="9">
        <f t="shared" si="36"/>
        <v>0.57500000000001683</v>
      </c>
      <c r="AQ7" s="10">
        <f t="shared" si="36"/>
        <v>1.6875389974302379E-14</v>
      </c>
    </row>
  </sheetData>
  <mergeCells count="2">
    <mergeCell ref="A2:A7"/>
    <mergeCell ref="B5:AQ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Thaís Tavares</cp:lastModifiedBy>
  <dcterms:created xsi:type="dcterms:W3CDTF">2017-12-14T15:25:31Z</dcterms:created>
  <dcterms:modified xsi:type="dcterms:W3CDTF">2017-12-19T01:36:29Z</dcterms:modified>
</cp:coreProperties>
</file>