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wnloads\"/>
    </mc:Choice>
  </mc:AlternateContent>
  <xr:revisionPtr revIDLastSave="0" documentId="13_ncr:1_{ED6A32A4-23B5-4C22-9E20-20CB594C26BB}" xr6:coauthVersionLast="47" xr6:coauthVersionMax="47" xr10:uidLastSave="{00000000-0000-0000-0000-000000000000}"/>
  <bookViews>
    <workbookView xWindow="-120" yWindow="-120" windowWidth="29040" windowHeight="16440" xr2:uid="{843871BB-6C11-4180-92A1-BFD6E0617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Y24" i="1"/>
  <c r="Z24" i="1"/>
  <c r="W24" i="1"/>
  <c r="X24" i="1"/>
  <c r="V24" i="1"/>
  <c r="U24" i="1"/>
  <c r="T24" i="1"/>
  <c r="S24" i="1"/>
  <c r="R24" i="1"/>
  <c r="Q24" i="1"/>
  <c r="O24" i="1"/>
  <c r="M24" i="1"/>
  <c r="L24" i="1"/>
  <c r="K24" i="1"/>
  <c r="J24" i="1"/>
  <c r="I24" i="1"/>
  <c r="H24" i="1"/>
  <c r="G24" i="1"/>
  <c r="F24" i="1"/>
  <c r="E24" i="1"/>
  <c r="D24" i="1"/>
  <c r="C24" i="1"/>
  <c r="A24" i="1"/>
  <c r="B24" i="1"/>
  <c r="P24" i="1"/>
  <c r="N24" i="1"/>
  <c r="Y25" i="1" l="1"/>
  <c r="W25" i="1"/>
  <c r="A25" i="1"/>
  <c r="G25" i="1"/>
  <c r="C25" i="1"/>
  <c r="E25" i="1"/>
  <c r="U25" i="1"/>
  <c r="S25" i="1"/>
  <c r="Q25" i="1"/>
  <c r="O25" i="1"/>
  <c r="M25" i="1"/>
  <c r="K25" i="1"/>
  <c r="I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<sst xmlns="http://schemas.openxmlformats.org/spreadsheetml/2006/main" count="218" uniqueCount="96">
  <si>
    <t>CSS</t>
  </si>
  <si>
    <t>Développement Web</t>
  </si>
  <si>
    <t>Figma</t>
  </si>
  <si>
    <t>Git</t>
  </si>
  <si>
    <t>HTML</t>
  </si>
  <si>
    <t>JavaScript</t>
  </si>
  <si>
    <t>Javascript - Beyond the Basics</t>
  </si>
  <si>
    <t>Onboarding</t>
  </si>
  <si>
    <t>Terminal</t>
  </si>
  <si>
    <t>UI Design</t>
  </si>
  <si>
    <t>Web Design</t>
  </si>
  <si>
    <t>CSS - Pourquoi le CSS Ca Saoule Souvent</t>
  </si>
  <si>
    <t>Cas pratique - Concevoir une card en HTML et CSS</t>
  </si>
  <si>
    <t>Flexbox - Challenge</t>
  </si>
  <si>
    <t>Grid - Challenge</t>
  </si>
  <si>
    <t>CSS 1 : Introduction</t>
  </si>
  <si>
    <t>CSS 2 : Inspecteur</t>
  </si>
  <si>
    <t>CSS 3 : Box model</t>
  </si>
  <si>
    <t>CSS 4 : Flexbox</t>
  </si>
  <si>
    <t>CSS 5 : Grid</t>
  </si>
  <si>
    <t>CSS 6 : Responsive Design &amp; Media queries</t>
  </si>
  <si>
    <t>CSS 7 : Les variables</t>
  </si>
  <si>
    <t xml:space="preserve"> CSS 8 : Animations</t>
  </si>
  <si>
    <t>x</t>
  </si>
  <si>
    <t>HTML &amp; CSS 1 : Bienvenue à bord</t>
  </si>
  <si>
    <t>Installer et configurer Git</t>
  </si>
  <si>
    <t>JS - First script</t>
  </si>
  <si>
    <t>JS - Manipulation du DOM</t>
  </si>
  <si>
    <t>Maquetter des interfaces utilisateur web</t>
  </si>
  <si>
    <t>Figma - Découverte</t>
  </si>
  <si>
    <t>Figma - Introduction aux composants - Partie 1</t>
  </si>
  <si>
    <t>Figma - Les styles</t>
  </si>
  <si>
    <t>Git/GitHub 1 : Découvrir GitHub</t>
  </si>
  <si>
    <t>Git/GitHub 2 : Git en local</t>
  </si>
  <si>
    <t>Git/GitHub 3 : Remote</t>
  </si>
  <si>
    <t>Git/GitHub 4 : Branche et flow</t>
  </si>
  <si>
    <t>Git/GitHub 5 : Merge &amp; Conflits</t>
  </si>
  <si>
    <t>Git/GitHub 6 : Annuler des modifications</t>
  </si>
  <si>
    <t>Utiliser GitHub</t>
  </si>
  <si>
    <t>HTML - Chapitre 1 | Introduction au HTML</t>
  </si>
  <si>
    <t>HTML - Chapitre 2 | What's in your &lt;head&gt; ?</t>
  </si>
  <si>
    <t>HTML - Chapitre 3 | L'écrit sous toutes ses formes</t>
  </si>
  <si>
    <t>HTML - Chapitre 4 | Les liens hypertexte</t>
  </si>
  <si>
    <t>HTML - Chapitre 5 | Structure et sémantique</t>
  </si>
  <si>
    <t>HTML - Chapitre 6 | Multimédias</t>
  </si>
  <si>
    <t>HTML - Chapitre 7 | Les formulaires</t>
  </si>
  <si>
    <t>HTML - Chapitre 8 | Les tableaux</t>
  </si>
  <si>
    <t>HTML - Chapitre 9 | Performance &amp; Structure</t>
  </si>
  <si>
    <t>Exercice - Fonctions avancées</t>
  </si>
  <si>
    <t>Exercice Boucles - Décode le message</t>
  </si>
  <si>
    <t>Exercice Conditions - Evaluer des variables</t>
  </si>
  <si>
    <t>Exercice Tableaux - Astrologie</t>
  </si>
  <si>
    <t>Exercice Tableaux - Pratique des méthodes courantes</t>
  </si>
  <si>
    <t>Exercice Variables - Renomme les variables!</t>
  </si>
  <si>
    <t>JS Basics 01 - Qu'est-ce que JavaScript</t>
  </si>
  <si>
    <t>JS Basics 02 - Syntaxe et concepts de base</t>
  </si>
  <si>
    <t>JS Basics 03 - Les variables</t>
  </si>
  <si>
    <t>JS Basics 04 - Les types de données</t>
  </si>
  <si>
    <t>JS Basics 05 - Les instructions conditionnelles</t>
  </si>
  <si>
    <t>JS Basics 05bis - Les instructions conditionnelles - Variantes</t>
  </si>
  <si>
    <t>JS Basics 06 - Les fonctions</t>
  </si>
  <si>
    <t>JS Basics 06bis - Fonctions d'ordre supérieur</t>
  </si>
  <si>
    <t>JS Basics 07 - Les tableaux</t>
  </si>
  <si>
    <t>JS Basics 07bis - Les tableaux - Autres méthodes utiles</t>
  </si>
  <si>
    <t>JS Basics 08 - Les boucles</t>
  </si>
  <si>
    <t>JS Basics 08bis - Approfondissement des boucles</t>
  </si>
  <si>
    <t>JS Basics 09 - Les objets</t>
  </si>
  <si>
    <t xml:space="preserve"> </t>
  </si>
  <si>
    <t>?</t>
  </si>
  <si>
    <t>ExeExercice - Tableaux avancésrcice - Tableaux avancés</t>
  </si>
  <si>
    <t>JS Intermédiaire 01.1 - Introduction à la manipulation du DOM</t>
  </si>
  <si>
    <t>JS Intermédiaire 01.2 - Manipulation du DOM - Créer des éléments</t>
  </si>
  <si>
    <t>JS Intermédiaire 01.3 - Manipulation du DOM - Gestion des événements</t>
  </si>
  <si>
    <t>JS Intermédiaire 02 - Tableaux : méthodes fonctionnelles</t>
  </si>
  <si>
    <t>JS Intermédiaire 02bis -Tableaux : d'autres méthodes fonctionnelles</t>
  </si>
  <si>
    <t>JS Intermédiaire 03 - Affectation par décomposition</t>
  </si>
  <si>
    <t>La Culture et les Valeurs</t>
  </si>
  <si>
    <t>Les outils</t>
  </si>
  <si>
    <t>Les règles de fonctionnement</t>
  </si>
  <si>
    <t>Onboarding - Odyssey</t>
  </si>
  <si>
    <t>Préparation technique</t>
  </si>
  <si>
    <t>Tes interlocuteurs</t>
  </si>
  <si>
    <t>Terminal 1 - Arborescence</t>
  </si>
  <si>
    <t>Terminal 2 - Fichiers et dossiers</t>
  </si>
  <si>
    <t>Concevoir des prototypes</t>
  </si>
  <si>
    <t>Les outils pour concevoir des maquettes et prototypes</t>
  </si>
  <si>
    <t>Les composants d'interface utilisateur</t>
  </si>
  <si>
    <t>Introduction au web et à internet</t>
  </si>
  <si>
    <t>Installer et utiliser Visual Studio Code</t>
  </si>
  <si>
    <t>Outils</t>
  </si>
  <si>
    <t>Installer et configurer Node</t>
  </si>
  <si>
    <t>Node.js</t>
  </si>
  <si>
    <t>Node 01 - Introduction à Node.js et npm</t>
  </si>
  <si>
    <t>Node 02 - Rechercher et choisir un paquet npm (ou pas !)</t>
  </si>
  <si>
    <t>Node 03 - Commence à linter et à formater ton code en utilisant Biome</t>
  </si>
  <si>
    <t>Node 04 - Paramétrer une application avec dotenv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</si>
</sst>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6" fillId="0" borderId="12" xfId="1" applyFont="1" applyBorder="1" applyAlignment="1">
      <alignment horizontal="center" vertical="center"/>
    </xf>
    <xf numFmtId="9" fontId="6" fillId="0" borderId="13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6CA-61B3-4068-BB07-762F1061E54F}">
  <dimension ref="A1:Z27"/>
  <sheetViews>
    <sheetView tabSelected="1" zoomScaleNormal="100" workbookViewId="0">
      <selection activeCell="Z6" sqref="Z6"/>
    </sheetView>
  </sheetViews>
  <sheetFormatPr defaultColWidth="8.5703125" defaultRowHeight="18.75" x14ac:dyDescent="0.25"/>
  <cols>
    <col min="1" max="1" width="39.85546875" style="2" bestFit="1" customWidth="1"/>
    <col min="2" max="2" width="12.28515625" style="2" customWidth="1"/>
    <col min="3" max="3" width="34" style="2" bestFit="1" customWidth="1"/>
    <col min="4" max="4" width="12.28515625" style="2" customWidth="1"/>
    <col min="5" max="5" width="38" style="2" bestFit="1" customWidth="1"/>
    <col min="6" max="6" width="12.28515625" style="2" customWidth="1"/>
    <col min="7" max="7" width="33.42578125" style="2" bestFit="1" customWidth="1"/>
    <col min="8" max="8" width="12.28515625" style="2" customWidth="1"/>
    <col min="9" max="9" width="40.28515625" style="2" bestFit="1" customWidth="1"/>
    <col min="10" max="10" width="12.28515625" style="2" customWidth="1"/>
    <col min="11" max="11" width="49.28515625" style="2" bestFit="1" customWidth="1"/>
    <col min="12" max="12" width="12.28515625" style="2" customWidth="1"/>
    <col min="13" max="13" width="58.28515625" style="2" bestFit="1" customWidth="1"/>
    <col min="14" max="14" width="12.28515625" style="2" customWidth="1"/>
    <col min="15" max="15" width="24.5703125" style="2" bestFit="1" customWidth="1"/>
    <col min="16" max="16" width="12.28515625" style="2" customWidth="1"/>
    <col min="17" max="17" width="26.5703125" style="2" bestFit="1" customWidth="1"/>
    <col min="18" max="18" width="12.28515625" style="2" customWidth="1"/>
    <col min="19" max="19" width="44.28515625" style="2" bestFit="1" customWidth="1"/>
    <col min="20" max="20" width="12.28515625" style="2" customWidth="1"/>
    <col min="21" max="21" width="27.42578125" style="2" bestFit="1" customWidth="1"/>
    <col min="22" max="22" width="12.28515625" style="2" customWidth="1"/>
    <col min="23" max="26" width="25.5703125" style="2" customWidth="1"/>
    <col min="27" max="16384" width="8.5703125" style="1"/>
  </cols>
  <sheetData>
    <row r="1" spans="1:26" ht="19.5" thickBot="1" x14ac:dyDescent="0.3"/>
    <row r="2" spans="1:26" ht="29.25" thickBot="1" x14ac:dyDescent="0.3">
      <c r="A2" s="11" cm="1">
        <f t="array" ref="A2">SUM(A25:X25/13)</f>
        <v>0.76821862348178116</v>
      </c>
      <c r="B2" s="1"/>
    </row>
    <row r="3" spans="1:26" ht="19.5" thickBot="1" x14ac:dyDescent="0.3"/>
    <row r="4" spans="1:26" ht="19.5" thickBot="1" x14ac:dyDescent="0.3">
      <c r="A4" s="16" t="s">
        <v>0</v>
      </c>
      <c r="B4" s="17"/>
      <c r="C4" s="16" t="s">
        <v>1</v>
      </c>
      <c r="D4" s="17"/>
      <c r="E4" s="16" t="s">
        <v>2</v>
      </c>
      <c r="F4" s="17"/>
      <c r="G4" s="16" t="s">
        <v>3</v>
      </c>
      <c r="H4" s="17"/>
      <c r="I4" s="16" t="s">
        <v>4</v>
      </c>
      <c r="J4" s="17"/>
      <c r="K4" s="16" t="s">
        <v>5</v>
      </c>
      <c r="L4" s="17"/>
      <c r="M4" s="16" t="s">
        <v>6</v>
      </c>
      <c r="N4" s="17"/>
      <c r="O4" s="16" t="s">
        <v>7</v>
      </c>
      <c r="P4" s="17"/>
      <c r="Q4" s="16" t="s">
        <v>8</v>
      </c>
      <c r="R4" s="17"/>
      <c r="S4" s="16" t="s">
        <v>9</v>
      </c>
      <c r="T4" s="17"/>
      <c r="U4" s="16" t="s">
        <v>10</v>
      </c>
      <c r="V4" s="17"/>
      <c r="W4" s="16" t="s">
        <v>89</v>
      </c>
      <c r="X4" s="17"/>
      <c r="Y4" s="16" t="s">
        <v>91</v>
      </c>
      <c r="Z4" s="17"/>
    </row>
    <row r="5" spans="1:26" x14ac:dyDescent="0.25">
      <c r="A5" s="12" t="s">
        <v>11</v>
      </c>
      <c r="B5" s="13" t="s">
        <v>23</v>
      </c>
      <c r="C5" s="12" t="s">
        <v>24</v>
      </c>
      <c r="D5" s="13" t="s">
        <v>68</v>
      </c>
      <c r="E5" s="12" t="s">
        <v>29</v>
      </c>
      <c r="F5" s="13" t="s">
        <v>23</v>
      </c>
      <c r="G5" s="12" t="s">
        <v>32</v>
      </c>
      <c r="H5" s="13" t="s">
        <v>23</v>
      </c>
      <c r="I5" s="12" t="s">
        <v>39</v>
      </c>
      <c r="J5" s="13" t="s">
        <v>23</v>
      </c>
      <c r="K5" s="12" t="s">
        <v>48</v>
      </c>
      <c r="L5" s="13">
        <v>0</v>
      </c>
      <c r="M5" s="12" t="s">
        <v>69</v>
      </c>
      <c r="N5" s="13">
        <v>0</v>
      </c>
      <c r="O5" s="12" t="s">
        <v>76</v>
      </c>
      <c r="P5" s="13" t="s">
        <v>23</v>
      </c>
      <c r="Q5" s="12" t="s">
        <v>82</v>
      </c>
      <c r="R5" s="13" t="s">
        <v>23</v>
      </c>
      <c r="S5" s="12" t="s">
        <v>84</v>
      </c>
      <c r="T5" s="13" t="s">
        <v>23</v>
      </c>
      <c r="U5" s="12" t="s">
        <v>87</v>
      </c>
      <c r="V5" s="13" t="s">
        <v>23</v>
      </c>
      <c r="W5" s="12" t="s">
        <v>88</v>
      </c>
      <c r="X5" s="13" t="s">
        <v>23</v>
      </c>
      <c r="Y5" s="12" t="s">
        <v>92</v>
      </c>
      <c r="Z5" s="13" t="s">
        <v>23</v>
      </c>
    </row>
    <row r="6" spans="1:26" x14ac:dyDescent="0.25">
      <c r="A6" s="3" t="s">
        <v>12</v>
      </c>
      <c r="B6" s="4" t="s">
        <v>68</v>
      </c>
      <c r="C6" s="3" t="s">
        <v>25</v>
      </c>
      <c r="D6" s="4" t="s">
        <v>23</v>
      </c>
      <c r="E6" s="3" t="s">
        <v>30</v>
      </c>
      <c r="F6" s="4" t="s">
        <v>23</v>
      </c>
      <c r="G6" s="3" t="s">
        <v>33</v>
      </c>
      <c r="H6" s="4" t="s">
        <v>23</v>
      </c>
      <c r="I6" s="3" t="s">
        <v>40</v>
      </c>
      <c r="J6" s="4" t="s">
        <v>23</v>
      </c>
      <c r="K6" s="3" t="s">
        <v>49</v>
      </c>
      <c r="L6" s="4">
        <v>0</v>
      </c>
      <c r="M6" s="3" t="s">
        <v>70</v>
      </c>
      <c r="N6" s="4">
        <v>0</v>
      </c>
      <c r="O6" s="3" t="s">
        <v>77</v>
      </c>
      <c r="P6" s="4" t="s">
        <v>23</v>
      </c>
      <c r="Q6" s="3" t="s">
        <v>83</v>
      </c>
      <c r="R6" s="4" t="s">
        <v>23</v>
      </c>
      <c r="S6" s="3" t="s">
        <v>85</v>
      </c>
      <c r="T6" s="4" t="s">
        <v>23</v>
      </c>
      <c r="U6" s="10"/>
      <c r="V6" s="4"/>
      <c r="W6" s="10"/>
      <c r="X6" s="4" t="s">
        <v>67</v>
      </c>
      <c r="Y6" s="12" t="s">
        <v>93</v>
      </c>
      <c r="Z6" s="13">
        <v>0</v>
      </c>
    </row>
    <row r="7" spans="1:26" x14ac:dyDescent="0.25">
      <c r="A7" s="3" t="s">
        <v>13</v>
      </c>
      <c r="B7" s="4" t="s">
        <v>23</v>
      </c>
      <c r="C7" s="3" t="s">
        <v>26</v>
      </c>
      <c r="D7" s="4">
        <v>0</v>
      </c>
      <c r="E7" s="3" t="s">
        <v>31</v>
      </c>
      <c r="F7" s="4" t="s">
        <v>23</v>
      </c>
      <c r="G7" s="3" t="s">
        <v>34</v>
      </c>
      <c r="H7" s="4" t="s">
        <v>23</v>
      </c>
      <c r="I7" s="3" t="s">
        <v>41</v>
      </c>
      <c r="J7" s="4" t="s">
        <v>23</v>
      </c>
      <c r="K7" s="3" t="s">
        <v>50</v>
      </c>
      <c r="L7" s="4" t="s">
        <v>23</v>
      </c>
      <c r="M7" s="3" t="s">
        <v>71</v>
      </c>
      <c r="N7" s="4">
        <v>0</v>
      </c>
      <c r="O7" s="3" t="s">
        <v>78</v>
      </c>
      <c r="P7" s="4" t="s">
        <v>23</v>
      </c>
      <c r="Q7" s="10"/>
      <c r="R7" s="4" t="s">
        <v>67</v>
      </c>
      <c r="S7" s="3" t="s">
        <v>86</v>
      </c>
      <c r="T7" s="4" t="s">
        <v>23</v>
      </c>
      <c r="U7" s="10"/>
      <c r="V7" s="4"/>
      <c r="W7" s="10"/>
      <c r="X7" s="4" t="s">
        <v>67</v>
      </c>
      <c r="Y7" s="12" t="s">
        <v>94</v>
      </c>
      <c r="Z7" s="13">
        <v>0</v>
      </c>
    </row>
    <row r="8" spans="1:26" x14ac:dyDescent="0.25">
      <c r="A8" s="3" t="s">
        <v>14</v>
      </c>
      <c r="B8" s="4" t="s">
        <v>23</v>
      </c>
      <c r="C8" s="3" t="s">
        <v>27</v>
      </c>
      <c r="D8" s="4">
        <v>0</v>
      </c>
      <c r="E8" s="3"/>
      <c r="F8" s="4" t="s">
        <v>67</v>
      </c>
      <c r="G8" s="3" t="s">
        <v>35</v>
      </c>
      <c r="H8" s="4" t="s">
        <v>23</v>
      </c>
      <c r="I8" s="3" t="s">
        <v>42</v>
      </c>
      <c r="J8" s="4" t="s">
        <v>23</v>
      </c>
      <c r="K8" s="3" t="s">
        <v>51</v>
      </c>
      <c r="L8" s="4" t="s">
        <v>23</v>
      </c>
      <c r="M8" s="3" t="s">
        <v>72</v>
      </c>
      <c r="N8" s="4">
        <v>0</v>
      </c>
      <c r="O8" s="3" t="s">
        <v>79</v>
      </c>
      <c r="P8" s="4" t="s">
        <v>23</v>
      </c>
      <c r="Q8" s="10"/>
      <c r="R8" s="4"/>
      <c r="S8" s="10"/>
      <c r="T8" s="4"/>
      <c r="U8" s="10"/>
      <c r="V8" s="4"/>
      <c r="W8" s="10"/>
      <c r="X8" s="4" t="s">
        <v>67</v>
      </c>
      <c r="Y8" s="12" t="s">
        <v>95</v>
      </c>
      <c r="Z8" s="13">
        <v>0</v>
      </c>
    </row>
    <row r="9" spans="1:26" x14ac:dyDescent="0.25">
      <c r="A9" s="3" t="s">
        <v>15</v>
      </c>
      <c r="B9" s="4" t="s">
        <v>23</v>
      </c>
      <c r="C9" s="3" t="s">
        <v>28</v>
      </c>
      <c r="D9" s="4" t="s">
        <v>23</v>
      </c>
      <c r="E9" s="3"/>
      <c r="F9" s="4" t="s">
        <v>67</v>
      </c>
      <c r="G9" s="3" t="s">
        <v>36</v>
      </c>
      <c r="H9" s="4" t="s">
        <v>23</v>
      </c>
      <c r="I9" s="3" t="s">
        <v>43</v>
      </c>
      <c r="J9" s="4" t="s">
        <v>23</v>
      </c>
      <c r="K9" s="3" t="s">
        <v>52</v>
      </c>
      <c r="L9" s="4" t="s">
        <v>23</v>
      </c>
      <c r="M9" s="3" t="s">
        <v>73</v>
      </c>
      <c r="N9" s="4">
        <v>0</v>
      </c>
      <c r="O9" s="3" t="s">
        <v>80</v>
      </c>
      <c r="P9" s="4" t="s">
        <v>23</v>
      </c>
      <c r="Q9" s="10"/>
      <c r="R9" s="4"/>
      <c r="S9" s="10"/>
      <c r="T9" s="4"/>
      <c r="U9" s="10"/>
      <c r="V9" s="4"/>
      <c r="W9" s="10"/>
      <c r="X9" s="4"/>
      <c r="Y9" s="10"/>
      <c r="Z9" s="4"/>
    </row>
    <row r="10" spans="1:26" x14ac:dyDescent="0.25">
      <c r="A10" s="3" t="s">
        <v>16</v>
      </c>
      <c r="B10" s="4" t="s">
        <v>23</v>
      </c>
      <c r="C10" s="3" t="s">
        <v>90</v>
      </c>
      <c r="D10" s="4">
        <v>0</v>
      </c>
      <c r="E10" s="3"/>
      <c r="F10" s="4" t="s">
        <v>67</v>
      </c>
      <c r="G10" s="3" t="s">
        <v>37</v>
      </c>
      <c r="H10" s="4" t="s">
        <v>23</v>
      </c>
      <c r="I10" s="3" t="s">
        <v>44</v>
      </c>
      <c r="J10" s="4" t="s">
        <v>23</v>
      </c>
      <c r="K10" s="3" t="s">
        <v>53</v>
      </c>
      <c r="L10" s="4" t="s">
        <v>68</v>
      </c>
      <c r="M10" s="3" t="s">
        <v>74</v>
      </c>
      <c r="N10" s="4">
        <v>0</v>
      </c>
      <c r="O10" s="3" t="s">
        <v>81</v>
      </c>
      <c r="P10" s="4" t="s">
        <v>23</v>
      </c>
      <c r="Q10" s="10"/>
      <c r="R10" s="4"/>
      <c r="S10" s="10"/>
      <c r="T10" s="4"/>
      <c r="U10" s="10"/>
      <c r="V10" s="4"/>
      <c r="W10" s="10"/>
      <c r="X10" s="4"/>
      <c r="Y10" s="10"/>
      <c r="Z10" s="4"/>
    </row>
    <row r="11" spans="1:26" x14ac:dyDescent="0.25">
      <c r="A11" s="3" t="s">
        <v>17</v>
      </c>
      <c r="B11" s="4" t="s">
        <v>23</v>
      </c>
      <c r="C11" s="3"/>
      <c r="D11" s="4" t="s">
        <v>67</v>
      </c>
      <c r="E11" s="3"/>
      <c r="F11" s="4" t="s">
        <v>67</v>
      </c>
      <c r="G11" s="3" t="s">
        <v>38</v>
      </c>
      <c r="H11" s="4" t="s">
        <v>23</v>
      </c>
      <c r="I11" s="3" t="s">
        <v>45</v>
      </c>
      <c r="J11" s="4" t="s">
        <v>23</v>
      </c>
      <c r="K11" s="3" t="s">
        <v>54</v>
      </c>
      <c r="L11" s="4" t="s">
        <v>23</v>
      </c>
      <c r="M11" s="3" t="s">
        <v>75</v>
      </c>
      <c r="N11" s="4">
        <v>0</v>
      </c>
      <c r="O11" s="10"/>
      <c r="P11" s="4"/>
      <c r="Q11" s="10"/>
      <c r="R11" s="4"/>
      <c r="S11" s="10"/>
      <c r="T11" s="4"/>
      <c r="U11" s="10"/>
      <c r="V11" s="4"/>
      <c r="W11" s="10"/>
      <c r="X11" s="4"/>
      <c r="Y11" s="10"/>
      <c r="Z11" s="4"/>
    </row>
    <row r="12" spans="1:26" x14ac:dyDescent="0.25">
      <c r="A12" s="3" t="s">
        <v>18</v>
      </c>
      <c r="B12" s="4" t="s">
        <v>23</v>
      </c>
      <c r="C12" s="3"/>
      <c r="D12" s="4" t="s">
        <v>67</v>
      </c>
      <c r="E12" s="3"/>
      <c r="F12" s="4" t="s">
        <v>67</v>
      </c>
      <c r="G12" s="3"/>
      <c r="H12" s="4" t="s">
        <v>67</v>
      </c>
      <c r="I12" s="3" t="s">
        <v>46</v>
      </c>
      <c r="J12" s="4" t="s">
        <v>23</v>
      </c>
      <c r="K12" s="3" t="s">
        <v>55</v>
      </c>
      <c r="L12" s="4" t="s">
        <v>23</v>
      </c>
      <c r="M12" s="3"/>
      <c r="N12" s="4"/>
      <c r="O12" s="10"/>
      <c r="P12" s="4"/>
      <c r="Q12" s="10"/>
      <c r="R12" s="4"/>
      <c r="S12" s="10"/>
      <c r="T12" s="4"/>
      <c r="U12" s="10"/>
      <c r="V12" s="4"/>
      <c r="W12" s="10"/>
      <c r="X12" s="4"/>
      <c r="Y12" s="10"/>
      <c r="Z12" s="4"/>
    </row>
    <row r="13" spans="1:26" x14ac:dyDescent="0.25">
      <c r="A13" s="3" t="s">
        <v>19</v>
      </c>
      <c r="B13" s="4" t="s">
        <v>23</v>
      </c>
      <c r="C13" s="3"/>
      <c r="D13" s="4" t="s">
        <v>67</v>
      </c>
      <c r="E13" s="3"/>
      <c r="F13" s="4" t="s">
        <v>67</v>
      </c>
      <c r="G13" s="3"/>
      <c r="H13" s="4" t="s">
        <v>67</v>
      </c>
      <c r="I13" s="3" t="s">
        <v>47</v>
      </c>
      <c r="J13" s="4" t="s">
        <v>23</v>
      </c>
      <c r="K13" s="3" t="s">
        <v>56</v>
      </c>
      <c r="L13" s="4" t="s">
        <v>23</v>
      </c>
      <c r="M13" s="3"/>
      <c r="N13" s="4"/>
      <c r="O13" s="10"/>
      <c r="P13" s="4"/>
      <c r="Q13" s="10"/>
      <c r="R13" s="4"/>
      <c r="S13" s="10"/>
      <c r="T13" s="4"/>
      <c r="U13" s="10"/>
      <c r="V13" s="4"/>
      <c r="W13" s="10"/>
      <c r="X13" s="4"/>
      <c r="Y13" s="10"/>
      <c r="Z13" s="4"/>
    </row>
    <row r="14" spans="1:26" x14ac:dyDescent="0.25">
      <c r="A14" s="3" t="s">
        <v>20</v>
      </c>
      <c r="B14" s="4" t="s">
        <v>23</v>
      </c>
      <c r="C14" s="3"/>
      <c r="D14" s="4" t="s">
        <v>67</v>
      </c>
      <c r="E14" s="3"/>
      <c r="F14" s="4" t="s">
        <v>67</v>
      </c>
      <c r="G14" s="3"/>
      <c r="H14" s="4" t="s">
        <v>67</v>
      </c>
      <c r="I14" s="10"/>
      <c r="J14" s="4" t="s">
        <v>67</v>
      </c>
      <c r="K14" s="3" t="s">
        <v>57</v>
      </c>
      <c r="L14" s="4" t="s">
        <v>23</v>
      </c>
      <c r="M14" s="3"/>
      <c r="N14" s="4"/>
      <c r="O14" s="10"/>
      <c r="P14" s="4"/>
      <c r="Q14" s="10"/>
      <c r="R14" s="4"/>
      <c r="S14" s="10"/>
      <c r="T14" s="4"/>
      <c r="U14" s="10"/>
      <c r="V14" s="4"/>
      <c r="W14" s="10"/>
      <c r="X14" s="4"/>
      <c r="Y14" s="10"/>
      <c r="Z14" s="4"/>
    </row>
    <row r="15" spans="1:26" x14ac:dyDescent="0.25">
      <c r="A15" s="3" t="s">
        <v>21</v>
      </c>
      <c r="B15" s="4" t="s">
        <v>23</v>
      </c>
      <c r="C15" s="3"/>
      <c r="D15" s="4" t="s">
        <v>67</v>
      </c>
      <c r="E15" s="3"/>
      <c r="F15" s="4" t="s">
        <v>67</v>
      </c>
      <c r="G15" s="3"/>
      <c r="H15" s="4" t="s">
        <v>67</v>
      </c>
      <c r="I15" s="10"/>
      <c r="J15" s="4" t="s">
        <v>67</v>
      </c>
      <c r="K15" s="3" t="s">
        <v>58</v>
      </c>
      <c r="L15" s="4" t="s">
        <v>23</v>
      </c>
      <c r="M15" s="3"/>
      <c r="N15" s="4"/>
      <c r="O15" s="10"/>
      <c r="P15" s="4"/>
      <c r="Q15" s="10"/>
      <c r="R15" s="4"/>
      <c r="S15" s="10"/>
      <c r="T15" s="4"/>
      <c r="U15" s="10"/>
      <c r="V15" s="4"/>
      <c r="W15" s="10"/>
      <c r="X15" s="4"/>
      <c r="Y15" s="10"/>
      <c r="Z15" s="4"/>
    </row>
    <row r="16" spans="1:26" x14ac:dyDescent="0.25">
      <c r="A16" s="3" t="s">
        <v>22</v>
      </c>
      <c r="B16" s="4" t="s">
        <v>23</v>
      </c>
      <c r="C16" s="3"/>
      <c r="D16" s="4" t="s">
        <v>67</v>
      </c>
      <c r="E16" s="3"/>
      <c r="F16" s="4" t="s">
        <v>67</v>
      </c>
      <c r="G16" s="3"/>
      <c r="H16" s="4" t="s">
        <v>67</v>
      </c>
      <c r="I16" s="10"/>
      <c r="J16" s="4" t="s">
        <v>67</v>
      </c>
      <c r="K16" s="3" t="s">
        <v>59</v>
      </c>
      <c r="L16" s="4" t="s">
        <v>23</v>
      </c>
      <c r="M16" s="3"/>
      <c r="N16" s="4"/>
      <c r="O16" s="10"/>
      <c r="P16" s="4"/>
      <c r="Q16" s="10"/>
      <c r="R16" s="4"/>
      <c r="S16" s="10"/>
      <c r="T16" s="4"/>
      <c r="U16" s="10"/>
      <c r="V16" s="4"/>
      <c r="W16" s="10"/>
      <c r="X16" s="4"/>
      <c r="Y16" s="10"/>
      <c r="Z16" s="4"/>
    </row>
    <row r="17" spans="1:26" x14ac:dyDescent="0.25">
      <c r="A17" s="3"/>
      <c r="B17" s="4" t="s">
        <v>67</v>
      </c>
      <c r="C17" s="3"/>
      <c r="D17" s="4" t="s">
        <v>67</v>
      </c>
      <c r="E17" s="3"/>
      <c r="F17" s="4" t="s">
        <v>67</v>
      </c>
      <c r="G17" s="3"/>
      <c r="H17" s="4" t="s">
        <v>67</v>
      </c>
      <c r="I17" s="10"/>
      <c r="J17" s="4" t="s">
        <v>67</v>
      </c>
      <c r="K17" s="3" t="s">
        <v>60</v>
      </c>
      <c r="L17" s="4" t="s">
        <v>23</v>
      </c>
      <c r="M17" s="3"/>
      <c r="N17" s="4"/>
      <c r="O17" s="10"/>
      <c r="P17" s="4"/>
      <c r="Q17" s="10"/>
      <c r="R17" s="4"/>
      <c r="S17" s="10"/>
      <c r="T17" s="4"/>
      <c r="U17" s="10"/>
      <c r="V17" s="4"/>
      <c r="W17" s="10"/>
      <c r="X17" s="4"/>
      <c r="Y17" s="10"/>
      <c r="Z17" s="4"/>
    </row>
    <row r="18" spans="1:26" x14ac:dyDescent="0.25">
      <c r="A18" s="3"/>
      <c r="B18" s="4" t="s">
        <v>67</v>
      </c>
      <c r="C18" s="3"/>
      <c r="D18" s="4" t="s">
        <v>67</v>
      </c>
      <c r="E18" s="3"/>
      <c r="F18" s="4" t="s">
        <v>67</v>
      </c>
      <c r="G18" s="3"/>
      <c r="H18" s="4" t="s">
        <v>67</v>
      </c>
      <c r="I18" s="10"/>
      <c r="J18" s="4" t="s">
        <v>67</v>
      </c>
      <c r="K18" s="3" t="s">
        <v>61</v>
      </c>
      <c r="L18" s="4" t="s">
        <v>23</v>
      </c>
      <c r="M18" s="3"/>
      <c r="N18" s="4"/>
      <c r="O18" s="10"/>
      <c r="P18" s="4"/>
      <c r="Q18" s="10"/>
      <c r="R18" s="4"/>
      <c r="S18" s="10"/>
      <c r="T18" s="4"/>
      <c r="U18" s="10"/>
      <c r="V18" s="4"/>
      <c r="W18" s="10"/>
      <c r="X18" s="4"/>
      <c r="Y18" s="10"/>
      <c r="Z18" s="4"/>
    </row>
    <row r="19" spans="1:26" x14ac:dyDescent="0.25">
      <c r="A19" s="3"/>
      <c r="B19" s="4" t="s">
        <v>67</v>
      </c>
      <c r="C19" s="3"/>
      <c r="D19" s="4" t="s">
        <v>67</v>
      </c>
      <c r="E19" s="3"/>
      <c r="F19" s="4" t="s">
        <v>67</v>
      </c>
      <c r="G19" s="3"/>
      <c r="H19" s="4" t="s">
        <v>67</v>
      </c>
      <c r="I19" s="10"/>
      <c r="J19" s="4" t="s">
        <v>67</v>
      </c>
      <c r="K19" s="3" t="s">
        <v>62</v>
      </c>
      <c r="L19" s="4" t="s">
        <v>23</v>
      </c>
      <c r="M19" s="3"/>
      <c r="N19" s="4"/>
      <c r="O19" s="10"/>
      <c r="P19" s="4"/>
      <c r="Q19" s="10"/>
      <c r="R19" s="4"/>
      <c r="S19" s="10"/>
      <c r="T19" s="4"/>
      <c r="U19" s="10"/>
      <c r="V19" s="4"/>
      <c r="W19" s="10"/>
      <c r="X19" s="4"/>
      <c r="Y19" s="10"/>
      <c r="Z19" s="4"/>
    </row>
    <row r="20" spans="1:26" x14ac:dyDescent="0.25">
      <c r="A20" s="3"/>
      <c r="B20" s="4" t="s">
        <v>67</v>
      </c>
      <c r="C20" s="3"/>
      <c r="D20" s="4" t="s">
        <v>67</v>
      </c>
      <c r="E20" s="3"/>
      <c r="F20" s="4" t="s">
        <v>67</v>
      </c>
      <c r="G20" s="3"/>
      <c r="H20" s="4" t="s">
        <v>67</v>
      </c>
      <c r="I20" s="10"/>
      <c r="J20" s="4" t="s">
        <v>67</v>
      </c>
      <c r="K20" s="3" t="s">
        <v>63</v>
      </c>
      <c r="L20" s="4" t="s">
        <v>23</v>
      </c>
      <c r="M20" s="3"/>
      <c r="N20" s="4"/>
      <c r="O20" s="10"/>
      <c r="P20" s="4"/>
      <c r="Q20" s="10"/>
      <c r="R20" s="4"/>
      <c r="S20" s="10"/>
      <c r="T20" s="4"/>
      <c r="U20" s="10"/>
      <c r="V20" s="4"/>
      <c r="W20" s="10"/>
      <c r="X20" s="4"/>
      <c r="Y20" s="10"/>
      <c r="Z20" s="4"/>
    </row>
    <row r="21" spans="1:26" x14ac:dyDescent="0.25">
      <c r="A21" s="3"/>
      <c r="B21" s="4" t="s">
        <v>67</v>
      </c>
      <c r="C21" s="3"/>
      <c r="D21" s="4" t="s">
        <v>67</v>
      </c>
      <c r="E21" s="3"/>
      <c r="F21" s="4" t="s">
        <v>67</v>
      </c>
      <c r="G21" s="3"/>
      <c r="H21" s="4" t="s">
        <v>67</v>
      </c>
      <c r="I21" s="10"/>
      <c r="J21" s="4" t="s">
        <v>67</v>
      </c>
      <c r="K21" s="3" t="s">
        <v>64</v>
      </c>
      <c r="L21" s="4">
        <v>0</v>
      </c>
      <c r="M21" s="3"/>
      <c r="N21" s="4"/>
      <c r="O21" s="10"/>
      <c r="P21" s="4"/>
      <c r="Q21" s="10"/>
      <c r="R21" s="4"/>
      <c r="S21" s="10"/>
      <c r="T21" s="4"/>
      <c r="U21" s="10"/>
      <c r="V21" s="4"/>
      <c r="W21" s="10"/>
      <c r="X21" s="4"/>
      <c r="Y21" s="10"/>
      <c r="Z21" s="4"/>
    </row>
    <row r="22" spans="1:26" x14ac:dyDescent="0.25">
      <c r="A22" s="3"/>
      <c r="B22" s="4" t="s">
        <v>67</v>
      </c>
      <c r="C22" s="3"/>
      <c r="D22" s="4" t="s">
        <v>67</v>
      </c>
      <c r="E22" s="3"/>
      <c r="F22" s="4" t="s">
        <v>67</v>
      </c>
      <c r="G22" s="3"/>
      <c r="H22" s="4" t="s">
        <v>67</v>
      </c>
      <c r="I22" s="10"/>
      <c r="J22" s="4" t="s">
        <v>67</v>
      </c>
      <c r="K22" s="3" t="s">
        <v>65</v>
      </c>
      <c r="L22" s="4">
        <v>0</v>
      </c>
      <c r="M22" s="3"/>
      <c r="N22" s="4"/>
      <c r="O22" s="10"/>
      <c r="P22" s="4"/>
      <c r="Q22" s="10"/>
      <c r="R22" s="4"/>
      <c r="S22" s="10"/>
      <c r="T22" s="4"/>
      <c r="U22" s="10"/>
      <c r="V22" s="4"/>
      <c r="W22" s="10"/>
      <c r="X22" s="4"/>
      <c r="Y22" s="10"/>
      <c r="Z22" s="4"/>
    </row>
    <row r="23" spans="1:26" ht="19.5" thickBot="1" x14ac:dyDescent="0.3">
      <c r="A23" s="5"/>
      <c r="B23" s="6" t="s">
        <v>67</v>
      </c>
      <c r="C23" s="5"/>
      <c r="D23" s="6" t="s">
        <v>67</v>
      </c>
      <c r="E23" s="5"/>
      <c r="F23" s="6" t="s">
        <v>67</v>
      </c>
      <c r="G23" s="5"/>
      <c r="H23" s="6" t="s">
        <v>67</v>
      </c>
      <c r="I23" s="9"/>
      <c r="J23" s="6" t="s">
        <v>67</v>
      </c>
      <c r="K23" s="5" t="s">
        <v>66</v>
      </c>
      <c r="L23" s="6" t="s">
        <v>23</v>
      </c>
      <c r="M23" s="5"/>
      <c r="N23" s="6"/>
      <c r="O23" s="9"/>
      <c r="P23" s="6"/>
      <c r="Q23" s="9"/>
      <c r="R23" s="6"/>
      <c r="S23" s="9"/>
      <c r="T23" s="6"/>
      <c r="U23" s="9"/>
      <c r="V23" s="6"/>
      <c r="W23" s="9"/>
      <c r="X23" s="6"/>
      <c r="Y23" s="9"/>
      <c r="Z23" s="6"/>
    </row>
    <row r="24" spans="1:26" x14ac:dyDescent="0.25">
      <c r="A24" s="7">
        <f>COUNTIF(A5:A23,"&lt;&gt;")</f>
        <v>12</v>
      </c>
      <c r="B24" s="8">
        <f>COUNTIF(B5:B23,"x")</f>
        <v>11</v>
      </c>
      <c r="C24" s="7">
        <f>COUNTIF(C5:C23,"&lt;&gt;")</f>
        <v>6</v>
      </c>
      <c r="D24" s="8">
        <f>COUNTIF(D5:D23,"x")</f>
        <v>2</v>
      </c>
      <c r="E24" s="7">
        <f>COUNTIF(E5:E23,"&lt;&gt;")</f>
        <v>3</v>
      </c>
      <c r="F24" s="8">
        <f>COUNTIF(F5:F23,"x")</f>
        <v>3</v>
      </c>
      <c r="G24" s="7">
        <f>COUNTIF(G5:G23,"&lt;&gt;")</f>
        <v>7</v>
      </c>
      <c r="H24" s="8">
        <f>COUNTIF(H5:H23,"x")</f>
        <v>7</v>
      </c>
      <c r="I24" s="7">
        <f>COUNTIF(I5:I23,"&lt;&gt;")</f>
        <v>9</v>
      </c>
      <c r="J24" s="8">
        <f>COUNTIF(J5:J23,"x")</f>
        <v>9</v>
      </c>
      <c r="K24" s="7">
        <f>COUNTIF(K5:K23,"&lt;&gt;")</f>
        <v>19</v>
      </c>
      <c r="L24" s="8">
        <f>COUNTIF(L5:L23,"x")</f>
        <v>14</v>
      </c>
      <c r="M24" s="7">
        <f>COUNTIF(M5:M23,"&lt;&gt;")</f>
        <v>7</v>
      </c>
      <c r="N24" s="8">
        <f>COUNTIF(N5:N23,"x")</f>
        <v>0</v>
      </c>
      <c r="O24" s="7">
        <f>COUNTIF(O5:O23,"&lt;&gt;")</f>
        <v>6</v>
      </c>
      <c r="P24" s="8">
        <f>COUNTIF(P5:P23,"x")</f>
        <v>6</v>
      </c>
      <c r="Q24" s="7">
        <f>COUNTIF(Q5:Q23,"&lt;&gt;")</f>
        <v>2</v>
      </c>
      <c r="R24" s="8">
        <f>COUNTIF(R5:R23,"x")</f>
        <v>2</v>
      </c>
      <c r="S24" s="7">
        <f>COUNTIF(S5:S23,"&lt;&gt;")</f>
        <v>3</v>
      </c>
      <c r="T24" s="8">
        <f>COUNTIF(T5:T23,"x")</f>
        <v>3</v>
      </c>
      <c r="U24" s="7">
        <f>COUNTIF(U5:U23,"&lt;&gt;")</f>
        <v>1</v>
      </c>
      <c r="V24" s="8">
        <f>COUNTIF(V5:V23,"x")</f>
        <v>1</v>
      </c>
      <c r="W24" s="7">
        <f>COUNTIF(W5:W23,"&lt;&gt;")</f>
        <v>1</v>
      </c>
      <c r="X24" s="8">
        <f>COUNTIF(X5:X23,"x")</f>
        <v>1</v>
      </c>
      <c r="Y24" s="7">
        <f>COUNTIF(Y5:Y23,"&lt;&gt;")</f>
        <v>4</v>
      </c>
      <c r="Z24" s="8">
        <f>COUNTIF(Z5:Z23,"x")</f>
        <v>1</v>
      </c>
    </row>
    <row r="25" spans="1:26" ht="29.25" thickBot="1" x14ac:dyDescent="0.3">
      <c r="A25" s="14">
        <f>SUM(B24/A24)</f>
        <v>0.91666666666666663</v>
      </c>
      <c r="B25" s="15"/>
      <c r="C25" s="14">
        <f>SUM(D24/C24)</f>
        <v>0.33333333333333331</v>
      </c>
      <c r="D25" s="15"/>
      <c r="E25" s="14">
        <f>SUM(F24/E24)</f>
        <v>1</v>
      </c>
      <c r="F25" s="15"/>
      <c r="G25" s="14">
        <f>SUM(H24/G24)</f>
        <v>1</v>
      </c>
      <c r="H25" s="15"/>
      <c r="I25" s="14">
        <f>SUM(J24/I24)</f>
        <v>1</v>
      </c>
      <c r="J25" s="15"/>
      <c r="K25" s="14">
        <f>SUM(L24/K24)</f>
        <v>0.73684210526315785</v>
      </c>
      <c r="L25" s="15"/>
      <c r="M25" s="14">
        <f>SUM(N24/M24)</f>
        <v>0</v>
      </c>
      <c r="N25" s="15"/>
      <c r="O25" s="14">
        <f>SUM(P24/O24)</f>
        <v>1</v>
      </c>
      <c r="P25" s="15"/>
      <c r="Q25" s="14">
        <f>SUM(R24/Q24)</f>
        <v>1</v>
      </c>
      <c r="R25" s="15"/>
      <c r="S25" s="14">
        <f>SUM(T24/S24)</f>
        <v>1</v>
      </c>
      <c r="T25" s="15"/>
      <c r="U25" s="14">
        <f>SUM(V24/U24)</f>
        <v>1</v>
      </c>
      <c r="V25" s="15"/>
      <c r="W25" s="14">
        <f>SUM(X24/W24)</f>
        <v>1</v>
      </c>
      <c r="X25" s="15"/>
      <c r="Y25" s="14">
        <f>SUM(Z24/Y24)</f>
        <v>0.25</v>
      </c>
      <c r="Z25" s="15"/>
    </row>
    <row r="27" spans="1:26" x14ac:dyDescent="0.25">
      <c r="A27" s="1"/>
    </row>
  </sheetData>
  <mergeCells count="26">
    <mergeCell ref="W4:X4"/>
    <mergeCell ref="W25:X25"/>
    <mergeCell ref="Y4:Z4"/>
    <mergeCell ref="Y25:Z25"/>
    <mergeCell ref="U4:V4"/>
    <mergeCell ref="A25:B25"/>
    <mergeCell ref="U25:V25"/>
    <mergeCell ref="S25:T25"/>
    <mergeCell ref="Q25:R25"/>
    <mergeCell ref="O25:P25"/>
    <mergeCell ref="A4:B4"/>
    <mergeCell ref="C4:D4"/>
    <mergeCell ref="E4:F4"/>
    <mergeCell ref="G4:H4"/>
    <mergeCell ref="I4:J4"/>
    <mergeCell ref="K4:L4"/>
    <mergeCell ref="C25:D25"/>
    <mergeCell ref="M4:N4"/>
    <mergeCell ref="O4:P4"/>
    <mergeCell ref="Q4:R4"/>
    <mergeCell ref="S4:T4"/>
    <mergeCell ref="M25:N25"/>
    <mergeCell ref="K25:L25"/>
    <mergeCell ref="I25:J25"/>
    <mergeCell ref="G25:H25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ATLAN</dc:creator>
  <cp:lastModifiedBy>Fabrice ATLAN</cp:lastModifiedBy>
  <dcterms:created xsi:type="dcterms:W3CDTF">2024-10-09T09:12:13Z</dcterms:created>
  <dcterms:modified xsi:type="dcterms:W3CDTF">2024-10-14T15:27:08Z</dcterms:modified>
</cp:coreProperties>
</file>