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o-Heineken-Inteligencia-Artificial-Aplicada-a-Dados-com-Copilot\Criando um Dashboard de Vendas do Xbox com Excel\"/>
    </mc:Choice>
  </mc:AlternateContent>
  <xr:revisionPtr revIDLastSave="0" documentId="8_{176F1837-5E16-4D9D-99A7-5476C8ED295B}" xr6:coauthVersionLast="47" xr6:coauthVersionMax="47" xr10:uidLastSave="{00000000-0000-0000-0000-000000000000}"/>
  <bookViews>
    <workbookView xWindow="-108" yWindow="-108" windowWidth="23256" windowHeight="12456" tabRatio="67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E36" i="3"/>
  <c r="E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<sst xmlns="http://schemas.openxmlformats.org/spreadsheetml/2006/main" count="2021" uniqueCount="323">
  <si>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</si>
  <si>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</si>
  <si>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</si>
  <si>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</si>
  <si>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</si>
  <si>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</si>
  <si>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</si>
  <si>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</si>
  <si>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</si>
  <si>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</si>
  <si>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</si>
  <si>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</si>
  <si>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</si>
  <si>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</si>
  <si>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</si>
  <si>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</si>
  <si>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</si>
  <si>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</si>
  <si>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</si>
  <si>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</si>
  <si>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</si>
  <si>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</si>
  <si>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</si>
  <si>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</si>
  <si>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</si>
  <si>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</si>
  <si>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</si>
  <si>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</si>
  <si>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</si>
  <si>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</si>
  <si>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</si>
  <si>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</si>
  <si>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</si>
  <si>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</si>
  <si>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</si>
  <si>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</si>
  <si>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</si>
  <si>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</si>
  <si>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</si>
  <si>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</si>
  <si>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</si>
  <si>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</si>
  <si>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</si>
  <si>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</si>
  <si>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</si>
  <si>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</si>
  <si>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</si>
  <si>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</si>
  <si>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</si>
  <si>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</si>
  <si>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</si>
  <si>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</si>
  <si>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</si>
  <si>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</si>
  <si>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</si>
  <si>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</si>
  <si>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</si>
  <si>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</si>
  <si>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</si>
  <si>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</si>
  <si>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</si>
  <si>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</si>
  <si>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</si>
  <si>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</si>
  <si>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</si>
  <si>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</si>
  <si>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</si>
  <si>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</si>
  <si>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</si>
  <si>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</si>
  <si>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</si>
  <si>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</si>
  <si>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</si>
  <si>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</si>
  <si>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</si>
  <si>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</si>
  <si>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</si>
  <si>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</si>
  <si>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</si>
  <si>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</si>
  <si>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</si>
  <si>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</si>
  <si>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</si>
  <si>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</si>
  <si>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</si>
  <si>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</si>
  <si>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</si>
  <si>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</si>
  <si>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</si>
  <si>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</si>
  <si>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</si>
  <si>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</si>
  <si>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</si>
  <si>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</si>
  <si>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</si>
  <si>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</si>
  <si>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</si>
  <si>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</si>
  <si>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</si>
  <si>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</si>
  <si>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</si>
  <si>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</si>
  <si>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</si>
  <si>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</si>
  <si>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</si>
  <si>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</si>
  <si>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</si>
  <si>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</si>
  <si>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</si>
  <si>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</si>
  <si>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</si>
  <si>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</si>
  <si>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</si>
  <si>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</si>
  <si>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</si>
  <si>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</si>
  <si>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</si>
  <si>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</si>
  <si>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</si>
  <si>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</si>
  <si>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</si>
  <si>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</si>
  <si>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</si>
  <si>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</si>
  <si>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</si>
  <si>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</si>
  <si>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</si>
  <si>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</si>
  <si>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</si>
  <si>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</si>
  <si>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</si>
  <si>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</si>
  <si>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</si>
  <si>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</si>
  <si>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</si>
  <si>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</si>
  <si>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</si>
  <si>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</si>
  <si>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</si>
  <si>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</si>
  <si>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</si>
  <si>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</si>
  <si>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</si>
  <si>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</si>
  <si>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</si>
  <si>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</si>
  <si>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</si>
  <si>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</si>
  <si>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</si>
  <si>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</si>
  <si>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</si>
  <si>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</si>
  <si>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</si>
  <si>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</si>
  <si>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</si>
  <si>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</si>
  <si>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</si>
  <si>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</si>
  <si>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</si>
  <si>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</si>
  <si>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</si>
  <si>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</si>
  <si>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</si>
  <si>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</si>
  <si>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</si>
  <si>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</si>
  <si>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</si>
  <si>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</si>
  <si>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</si>
  <si>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</si>
  <si>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</si>
  <si>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</si>
  <si>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</si>
  <si>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</si>
  <si>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</si>
  <si>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</si>
  <si>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</si>
  <si>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</si>
  <si>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</si>
  <si>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</si>
  <si>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</si>
  <si>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</si>
  <si>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</si>
  <si>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</si>
  <si>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</si>
  <si>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</si>
  <si>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</si>
  <si>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</si>
  <si>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</si>
  <si>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</si>
  <si>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</si>
  <si>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</si>
  <si>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</si>
  <si>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</si>
  <si>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</si>
  <si>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</si>
  <si>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</si>
  <si>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</si>
  <si>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</si>
  <si>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</si>
  <si>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</si>
  <si>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</si>
  <si>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</si>
  <si>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</si>
  <si>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</si>
  <si>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</si>
  <si>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</si>
  <si>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</si>
  <si>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</si>
  <si>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</si>
  <si>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</si>
  <si>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</si>
  <si>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</si>
  <si>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</si>
  <si>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</si>
  <si>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</si>
  <si>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</si>
  <si>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</si>
  <si>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</si>
  <si>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</si>
  <si>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</si>
  <si>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</si>
  <si>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</si>
  <si>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</si>
  <si>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</si>
  <si>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</si>
  <si>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</si>
  <si>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</si>
  <si>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</si>
  <si>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</si>
  <si>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</si>
  <si>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</si>
  <si>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</si>
  <si>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</si>
  <si>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</si>
  <si>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</si>
  <si>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</si>
  <si>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</si>
  <si>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</si>
  <si>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</si>
  <si>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</si>
  <si>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</si>
  <si>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</si>
  <si>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</si>
  <si>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</si>
  <si>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</si>
  <si>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</si>
  <si>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</si>
  <si>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</si>
  <si>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</si>
  <si>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</si>
  <si>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</si>
  <si>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</si>
  <si>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</si>
  <si>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</si>
  <si>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</si>
  <si>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</si>
  <si>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</si>
  <si>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</si>
  <si>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</si>
  <si>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</si>
  <si>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</si>
  <si>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</si>
  <si>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</si>
  <si>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</si>
  <si>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</si>
  <si>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</si>
  <si>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</si>
  <si>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</si>
  <si>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</si>
  <si>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</si>
  <si>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</si>
  <si>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</si>
  <si>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</si>
  <si>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</si>
  <si>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</si>
  <si>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</si>
  <si>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</si>
  <si>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</si>
  <si>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</si>
  <si>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</si>
  <si>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</si>
  <si>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</si>
  <si>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</si>
  <si>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</si>
  <si>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</si>
  <si>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</si>
  <si>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</si>
  <si>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</si>
  <si>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</si>
  <si>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</si>
  <si>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</si>
  <si>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</si>
  <si>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</si>
  <si>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</si>
  <si>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</si>
  <si>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</si>
  <si>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</si>
  <si>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</si>
  <si>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</si>
  <si>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</si>
  <si>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</si>
  <si>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</si>
  <si>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</si>
  <si>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</si>
  <si>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</si>
  <si>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</si>
  <si>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</si>
  <si>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</si>
  <si>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</si>
  <si>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</si>
  <si>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</si>
  <si>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</si>
  <si>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</si>
  <si>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</si>
  <si>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</si>
  <si>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</si>
  <si>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sepado por auto renovação ou que não é por auto renovação</t>
    </r>
  </si>
  <si>
    <t>XBOX GAME PASS SUBSCRIPTIONS SALES</t>
  </si>
  <si>
    <t>Soma de EA Play Season Pass</t>
  </si>
  <si>
    <r>
      <t xml:space="preserve">Pergunta de Negócio 3 - Total de vendas de </t>
    </r>
    <r>
      <rPr>
        <b/>
        <sz val="11"/>
        <color theme="1"/>
        <rFont val="Aptos Narrow"/>
        <family val="2"/>
        <scheme val="minor"/>
      </rPr>
      <t>Assinaturas do EA Play</t>
    </r>
  </si>
  <si>
    <t>Pergunta de Negócio 4 -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</si>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</sst>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u UI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10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939DC4B-EC62-48CB-8E9A-43AD74AC9AE2}">
      <tableStyleElement type="wholeTable" dxfId="1"/>
      <tableStyleElement type="headerRow" dxfId="0"/>
    </tableStyle>
  </tableStyles>
  <colors>
    <mruColors>
      <color rgb="FF22C55E"/>
      <color rgb="FF2AE6B1"/>
      <color rgb="FF5BF6AB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Game Pass.xlsx]C̳álculos!tbl_annual_total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C-46DC-B99F-F0AD5D28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0680671"/>
        <c:axId val="1990677791"/>
      </c:barChart>
      <c:catAx>
        <c:axId val="199068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677791"/>
        <c:crosses val="autoZero"/>
        <c:auto val="1"/>
        <c:lblAlgn val="ctr"/>
        <c:lblOffset val="100"/>
        <c:noMultiLvlLbl val="0"/>
      </c:catAx>
      <c:valAx>
        <c:axId val="19906777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0680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577215</xdr:colOff>
      <xdr:row>28</xdr:row>
      <xdr:rowOff>30479</xdr:rowOff>
    </xdr:from>
    <xdr:to>
      <xdr:col>3</xdr:col>
      <xdr:colOff>297891</xdr:colOff>
      <xdr:row>32</xdr:row>
      <xdr:rowOff>20955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577215" y="531875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137746</xdr:colOff>
      <xdr:row>0</xdr:row>
      <xdr:rowOff>134378</xdr:rowOff>
    </xdr:from>
    <xdr:to>
      <xdr:col>2</xdr:col>
      <xdr:colOff>566326</xdr:colOff>
      <xdr:row>2</xdr:row>
      <xdr:rowOff>187570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54F591-2000-44A4-9813-9979B3502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9" t="22261" r="72938" b="22571"/>
        <a:stretch/>
      </xdr:blipFill>
      <xdr:spPr>
        <a:xfrm>
          <a:off x="1978269" y="134378"/>
          <a:ext cx="674765" cy="686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1467</xdr:rowOff>
    </xdr:from>
    <xdr:to>
      <xdr:col>1</xdr:col>
      <xdr:colOff>0</xdr:colOff>
      <xdr:row>12</xdr:row>
      <xdr:rowOff>136281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A20441A-495B-4646-9537-2EC1DF6C2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9282"/>
              <a:ext cx="1840523" cy="1307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156796</xdr:colOff>
      <xdr:row>7</xdr:row>
      <xdr:rowOff>83946</xdr:rowOff>
    </xdr:from>
    <xdr:to>
      <xdr:col>10</xdr:col>
      <xdr:colOff>261571</xdr:colOff>
      <xdr:row>13</xdr:row>
      <xdr:rowOff>145440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21C54B8-5925-44A7-DEBF-ECB58F8EE577}"/>
            </a:ext>
          </a:extLst>
        </xdr:cNvPr>
        <xdr:cNvGrpSpPr/>
      </xdr:nvGrpSpPr>
      <xdr:grpSpPr>
        <a:xfrm>
          <a:off x="2243504" y="1361761"/>
          <a:ext cx="4981575" cy="1421371"/>
          <a:chOff x="2085975" y="1000125"/>
          <a:chExt cx="4981575" cy="1411081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2B955BC-D572-79E5-639E-77BCC98DDD48}"/>
              </a:ext>
            </a:extLst>
          </xdr:cNvPr>
          <xdr:cNvSpPr/>
        </xdr:nvSpPr>
        <xdr:spPr>
          <a:xfrm>
            <a:off x="2085975" y="1000125"/>
            <a:ext cx="4981575" cy="1390650"/>
          </a:xfrm>
          <a:prstGeom prst="roundRect">
            <a:avLst>
              <a:gd name="adj" fmla="val 411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1C7FD548-8E2D-4844-AC77-7B308E658C12}"/>
              </a:ext>
            </a:extLst>
          </xdr:cNvPr>
          <xdr:cNvSpPr/>
        </xdr:nvSpPr>
        <xdr:spPr>
          <a:xfrm>
            <a:off x="3695701" y="1392469"/>
            <a:ext cx="3067049" cy="988695"/>
          </a:xfrm>
          <a:prstGeom prst="roundRect">
            <a:avLst>
              <a:gd name="adj" fmla="val 641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3AAC599-3B6B-4151-BB04-1F5ED31E8272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16DDB9A6-AB72-4F72-9746-3AD1B6DF3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6475" y="1362428"/>
            <a:ext cx="993214" cy="1048778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D6E66C1C-74F0-4304-93F7-5ABF7B20A3A8}"/>
              </a:ext>
            </a:extLst>
          </xdr:cNvPr>
          <xdr:cNvSpPr/>
        </xdr:nvSpPr>
        <xdr:spPr>
          <a:xfrm>
            <a:off x="2085975" y="1000125"/>
            <a:ext cx="4981575" cy="4000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328246</xdr:colOff>
      <xdr:row>7</xdr:row>
      <xdr:rowOff>82063</xdr:rowOff>
    </xdr:from>
    <xdr:to>
      <xdr:col>20</xdr:col>
      <xdr:colOff>433021</xdr:colOff>
      <xdr:row>13</xdr:row>
      <xdr:rowOff>140677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EF7A212-02EF-E9AE-A11F-47ACED24B9D6}"/>
            </a:ext>
          </a:extLst>
        </xdr:cNvPr>
        <xdr:cNvGrpSpPr/>
      </xdr:nvGrpSpPr>
      <xdr:grpSpPr>
        <a:xfrm>
          <a:off x="8346831" y="1359878"/>
          <a:ext cx="4981575" cy="1418491"/>
          <a:chOff x="8420100" y="1047750"/>
          <a:chExt cx="4981575" cy="140017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359DB127-B076-4726-B343-7B71A458D1DC}"/>
              </a:ext>
            </a:extLst>
          </xdr:cNvPr>
          <xdr:cNvGrpSpPr/>
        </xdr:nvGrpSpPr>
        <xdr:grpSpPr>
          <a:xfrm>
            <a:off x="8420100" y="1047750"/>
            <a:ext cx="4981575" cy="1400174"/>
            <a:chOff x="2085975" y="1000125"/>
            <a:chExt cx="4981575" cy="1400174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DDBE5DA2-FF13-4411-5BBF-31F4C80F760E}"/>
                </a:ext>
              </a:extLst>
            </xdr:cNvPr>
            <xdr:cNvSpPr/>
          </xdr:nvSpPr>
          <xdr:spPr>
            <a:xfrm>
              <a:off x="2085975" y="1000125"/>
              <a:ext cx="4981575" cy="1390650"/>
            </a:xfrm>
            <a:prstGeom prst="roundRect">
              <a:avLst>
                <a:gd name="adj" fmla="val 411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6C6B89D0-D0E2-5C35-B415-18AF5C064F95}"/>
                </a:ext>
              </a:extLst>
            </xdr:cNvPr>
            <xdr:cNvSpPr/>
          </xdr:nvSpPr>
          <xdr:spPr>
            <a:xfrm>
              <a:off x="3695701" y="1411604"/>
              <a:ext cx="3067049" cy="988695"/>
            </a:xfrm>
            <a:prstGeom prst="roundRect">
              <a:avLst>
                <a:gd name="adj" fmla="val 641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4C42777-97BE-4D2E-8CB3-F8253FA97DA3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R$ 1.140,00</a:t>
              </a:fld>
              <a:endParaRPr lang="pt-BR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24455460-D717-5C46-02EE-C9C3A25B061A}"/>
                </a:ext>
              </a:extLst>
            </xdr:cNvPr>
            <xdr:cNvSpPr/>
          </xdr:nvSpPr>
          <xdr:spPr>
            <a:xfrm>
              <a:off x="2085975" y="1000125"/>
              <a:ext cx="4981575" cy="4000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AD2D187C-8369-4196-926D-FBA8959D27CC}"/>
              </a:ext>
            </a:extLst>
          </xdr:cNvPr>
          <xdr:cNvGrpSpPr/>
        </xdr:nvGrpSpPr>
        <xdr:grpSpPr>
          <a:xfrm>
            <a:off x="8610600" y="1628775"/>
            <a:ext cx="1200150" cy="55054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C58ECF16-F357-A3B3-7118-CADA04499D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D50DE5C8-06EF-7AEE-654E-0A7B8B16C5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71071</xdr:colOff>
      <xdr:row>16</xdr:row>
      <xdr:rowOff>19783</xdr:rowOff>
    </xdr:from>
    <xdr:to>
      <xdr:col>20</xdr:col>
      <xdr:colOff>528271</xdr:colOff>
      <xdr:row>36</xdr:row>
      <xdr:rowOff>10257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3BAE265-3227-3329-028C-5C483C5DFDD0}"/>
            </a:ext>
          </a:extLst>
        </xdr:cNvPr>
        <xdr:cNvGrpSpPr/>
      </xdr:nvGrpSpPr>
      <xdr:grpSpPr>
        <a:xfrm>
          <a:off x="2157779" y="3220183"/>
          <a:ext cx="11265877" cy="3741859"/>
          <a:chOff x="2143125" y="2857500"/>
          <a:chExt cx="11268075" cy="36099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14C967E-F0F6-73F4-06EF-599B2EA39DF4}"/>
              </a:ext>
            </a:extLst>
          </xdr:cNvPr>
          <xdr:cNvGrpSpPr/>
        </xdr:nvGrpSpPr>
        <xdr:grpSpPr>
          <a:xfrm>
            <a:off x="2143125" y="2857500"/>
            <a:ext cx="11268075" cy="3609975"/>
            <a:chOff x="3314700" y="914400"/>
            <a:chExt cx="5076825" cy="29432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B7DEA798-000A-DF6C-3C7E-F958C5D3E580}"/>
                </a:ext>
              </a:extLst>
            </xdr:cNvPr>
            <xdr:cNvSpPr/>
          </xdr:nvSpPr>
          <xdr:spPr>
            <a:xfrm>
              <a:off x="3314700" y="914400"/>
              <a:ext cx="5076825" cy="2943225"/>
            </a:xfrm>
            <a:prstGeom prst="roundRect">
              <a:avLst>
                <a:gd name="adj" fmla="val 442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A2394D1-D671-49C8-972E-B3BFBFA7BBD1}"/>
                </a:ext>
              </a:extLst>
            </xdr:cNvPr>
            <xdr:cNvGraphicFramePr>
              <a:graphicFrameLocks/>
            </xdr:cNvGraphicFramePr>
          </xdr:nvGraphicFramePr>
          <xdr:xfrm>
            <a:off x="3344739" y="1325986"/>
            <a:ext cx="5012453" cy="24928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2A735651-361F-46BC-AB47-8BEA09E3060C}"/>
              </a:ext>
            </a:extLst>
          </xdr:cNvPr>
          <xdr:cNvSpPr/>
        </xdr:nvSpPr>
        <xdr:spPr>
          <a:xfrm>
            <a:off x="2143125" y="2857500"/>
            <a:ext cx="11268075" cy="400050"/>
          </a:xfrm>
          <a:prstGeom prst="round2SameRect">
            <a:avLst>
              <a:gd name="adj1" fmla="val 4047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XBOX GAMEPASS</a:t>
            </a:r>
          </a:p>
        </xdr:txBody>
      </xdr:sp>
    </xdr:grpSp>
    <xdr:clientData/>
  </xdr:twoCellAnchor>
  <xdr:twoCellAnchor editAs="absolute">
    <xdr:from>
      <xdr:col>0</xdr:col>
      <xdr:colOff>105508</xdr:colOff>
      <xdr:row>0</xdr:row>
      <xdr:rowOff>128954</xdr:rowOff>
    </xdr:from>
    <xdr:to>
      <xdr:col>0</xdr:col>
      <xdr:colOff>800833</xdr:colOff>
      <xdr:row>2</xdr:row>
      <xdr:rowOff>158848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F8431163-A827-4EF8-9376-6CC2FCF961BD}"/>
            </a:ext>
          </a:extLst>
        </xdr:cNvPr>
        <xdr:cNvSpPr/>
      </xdr:nvSpPr>
      <xdr:spPr>
        <a:xfrm>
          <a:off x="105508" y="128954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35168</xdr:rowOff>
    </xdr:from>
    <xdr:to>
      <xdr:col>0</xdr:col>
      <xdr:colOff>1817077</xdr:colOff>
      <xdr:row>5</xdr:row>
      <xdr:rowOff>128952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6170B857-B635-72F6-90D5-BC354BD97329}"/>
            </a:ext>
          </a:extLst>
        </xdr:cNvPr>
        <xdr:cNvSpPr/>
      </xdr:nvSpPr>
      <xdr:spPr>
        <a:xfrm>
          <a:off x="0" y="879230"/>
          <a:ext cx="1817077" cy="28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 Vinda</a:t>
          </a:r>
          <a:r>
            <a:rPr lang="pt-BR" sz="1100" b="1" baseline="0"/>
            <a:t> Liana</a:t>
          </a:r>
          <a:endParaRPr lang="pt-BR" sz="1100" b="1"/>
        </a:p>
      </xdr:txBody>
    </xdr:sp>
    <xdr:clientData/>
  </xdr:twoCellAnchor>
  <xdr:twoCellAnchor editAs="absolute">
    <xdr:from>
      <xdr:col>2</xdr:col>
      <xdr:colOff>140677</xdr:colOff>
      <xdr:row>5</xdr:row>
      <xdr:rowOff>1</xdr:rowOff>
    </xdr:from>
    <xdr:to>
      <xdr:col>10</xdr:col>
      <xdr:colOff>246184</xdr:colOff>
      <xdr:row>7</xdr:row>
      <xdr:rowOff>46895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683C6142-51C4-4793-8248-654625895125}"/>
            </a:ext>
          </a:extLst>
        </xdr:cNvPr>
        <xdr:cNvSpPr/>
      </xdr:nvSpPr>
      <xdr:spPr>
        <a:xfrm>
          <a:off x="2227385" y="1031632"/>
          <a:ext cx="4982307" cy="2930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100" b="1" baseline="0">
              <a:solidFill>
                <a:schemeClr val="bg1">
                  <a:lumMod val="65000"/>
                </a:schemeClr>
              </a:solidFill>
            </a:rPr>
            <a:t> Period: 01/01/2024 - 31/12/2024 |  Update Date: 25/12/2024 09:00:00</a:t>
          </a:r>
          <a:endParaRPr lang="pt-BR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12</xdr:col>
      <xdr:colOff>328246</xdr:colOff>
      <xdr:row>5</xdr:row>
      <xdr:rowOff>23446</xdr:rowOff>
    </xdr:from>
    <xdr:to>
      <xdr:col>20</xdr:col>
      <xdr:colOff>433753</xdr:colOff>
      <xdr:row>7</xdr:row>
      <xdr:rowOff>70340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08F949E-0658-4DA0-9F57-64FC7405501B}"/>
            </a:ext>
          </a:extLst>
        </xdr:cNvPr>
        <xdr:cNvSpPr/>
      </xdr:nvSpPr>
      <xdr:spPr>
        <a:xfrm>
          <a:off x="8346831" y="1055077"/>
          <a:ext cx="4982307" cy="2930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100" b="1" baseline="0">
              <a:solidFill>
                <a:schemeClr val="bg1">
                  <a:lumMod val="65000"/>
                </a:schemeClr>
              </a:solidFill>
            </a:rPr>
            <a:t> Period: 01/01/2024 - 31/12/2024 |  Update Date: 25/12/2024 09:00:00</a:t>
          </a:r>
          <a:endParaRPr lang="pt-BR" sz="11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Araujo" refreshedDate="45724.913177430557" createdVersion="8" refreshedVersion="8" minRefreshableVersion="3" recordCount="295" xr:uid="{F4A14DC5-6DAB-48C6-95EB-532C9333315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544399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E3F5D-9338-4403-9843-3EE753DD103E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25832-00BA-42B2-B656-33B75B610717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0E673-D80E-466E-A6DC-047E05B27473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5B47CD8-40F2-4990-9488-0E385DA6C9C1}" sourceName="Subscription Type">
  <pivotTables>
    <pivotTable tabId="3" name="tbl_annual_total"/>
    <pivotTable tabId="3" name="tbl_easeasonpass_total"/>
    <pivotTable tabId="3" name="Tabela dinâmica3"/>
  </pivotTables>
  <data>
    <tabular pivotCacheId="45443990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6816EC0-859D-424F-B652-EF9E2217F03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F32" sqref="F32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2" sqref="F32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f>SUM(F2,I2,K2)-Tabela1[[#This Row],[Coupon Value]]</f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A14" workbookViewId="0">
      <selection activeCell="F32" sqref="F32"/>
    </sheetView>
  </sheetViews>
  <sheetFormatPr defaultRowHeight="14.4"/>
  <cols>
    <col min="2" max="2" width="16.77734375" bestFit="1" customWidth="1"/>
    <col min="3" max="4" width="32.21875" bestFit="1" customWidth="1"/>
    <col min="5" max="5" width="12.66406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>
      <c r="B6" t="s">
        <v>313</v>
      </c>
    </row>
    <row r="7" spans="2:3">
      <c r="B7" t="s">
        <v>317</v>
      </c>
    </row>
    <row r="9" spans="2:3">
      <c r="B9" s="12" t="s">
        <v>16</v>
      </c>
      <c r="C9" t="s">
        <v>27</v>
      </c>
    </row>
    <row r="11" spans="2:3">
      <c r="B11" s="12" t="s">
        <v>314</v>
      </c>
      <c r="C11" t="s">
        <v>316</v>
      </c>
    </row>
    <row r="12" spans="2:3">
      <c r="B12" s="13" t="s">
        <v>23</v>
      </c>
      <c r="C12" s="14">
        <v>806</v>
      </c>
    </row>
    <row r="13" spans="2:3">
      <c r="B13" s="13" t="s">
        <v>19</v>
      </c>
      <c r="C13" s="14">
        <v>1502</v>
      </c>
    </row>
    <row r="14" spans="2:3">
      <c r="B14" s="13" t="s">
        <v>315</v>
      </c>
      <c r="C14" s="14">
        <v>2308</v>
      </c>
    </row>
    <row r="17" spans="2:5">
      <c r="B17" s="13" t="s">
        <v>320</v>
      </c>
    </row>
    <row r="19" spans="2:5">
      <c r="B19" s="12" t="s">
        <v>16</v>
      </c>
      <c r="C19" t="s">
        <v>27</v>
      </c>
    </row>
    <row r="21" spans="2:5">
      <c r="B21" s="12" t="s">
        <v>314</v>
      </c>
      <c r="C21" t="s">
        <v>319</v>
      </c>
    </row>
    <row r="22" spans="2:5">
      <c r="B22" s="13" t="s">
        <v>22</v>
      </c>
      <c r="C22" s="15">
        <v>0</v>
      </c>
    </row>
    <row r="23" spans="2:5">
      <c r="B23" s="13" t="s">
        <v>26</v>
      </c>
      <c r="C23" s="15">
        <v>0</v>
      </c>
    </row>
    <row r="24" spans="2:5">
      <c r="B24" s="13" t="s">
        <v>18</v>
      </c>
      <c r="C24" s="15">
        <v>990</v>
      </c>
      <c r="E24" s="16">
        <f>GETPIVOTDATA("EA Play Season Pass
Price",C̳álculos!$B$21)</f>
        <v>990</v>
      </c>
    </row>
    <row r="25" spans="2:5">
      <c r="B25" s="13" t="s">
        <v>315</v>
      </c>
      <c r="C25" s="15">
        <v>990</v>
      </c>
    </row>
    <row r="28" spans="2:5">
      <c r="B28" t="s">
        <v>321</v>
      </c>
    </row>
    <row r="30" spans="2:5">
      <c r="B30" s="12" t="s">
        <v>16</v>
      </c>
      <c r="C30" t="s">
        <v>27</v>
      </c>
    </row>
    <row r="32" spans="2:5">
      <c r="B32" s="12" t="s">
        <v>314</v>
      </c>
      <c r="C32" t="s">
        <v>322</v>
      </c>
    </row>
    <row r="33" spans="2:5">
      <c r="B33" s="13" t="s">
        <v>22</v>
      </c>
      <c r="C33" s="14">
        <v>0</v>
      </c>
    </row>
    <row r="34" spans="2:5">
      <c r="B34" s="13" t="s">
        <v>26</v>
      </c>
      <c r="C34" s="14">
        <v>480</v>
      </c>
    </row>
    <row r="35" spans="2:5">
      <c r="B35" s="13" t="s">
        <v>18</v>
      </c>
      <c r="C35" s="14">
        <v>660</v>
      </c>
    </row>
    <row r="36" spans="2:5">
      <c r="B36" s="13" t="s">
        <v>315</v>
      </c>
      <c r="C36" s="14">
        <v>1140</v>
      </c>
      <c r="E36" s="17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36"/>
  <sheetViews>
    <sheetView showGridLines="0" showRowColHeaders="0" tabSelected="1" zoomScale="65" zoomScaleNormal="80" workbookViewId="0">
      <selection activeCell="W15" sqref="W15"/>
    </sheetView>
  </sheetViews>
  <sheetFormatPr defaultRowHeight="14.4"/>
  <cols>
    <col min="1" max="1" width="26.88671875" style="4" customWidth="1"/>
    <col min="2" max="2" width="3.5546875" customWidth="1"/>
    <col min="12" max="12" width="6.5546875" customWidth="1"/>
  </cols>
  <sheetData>
    <row r="1" spans="1:21" ht="16.2" customHeight="1"/>
    <row r="2" spans="1:21" ht="33" customHeight="1" thickBot="1">
      <c r="C2" s="20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U2" s="19"/>
    </row>
    <row r="3" spans="1:21" ht="16.8" customHeight="1" thickTop="1"/>
    <row r="4" spans="1:21" s="7" customFormat="1" ht="8.25" customHeight="1">
      <c r="A4" s="4"/>
    </row>
    <row r="5" spans="1:21" s="7" customFormat="1" ht="7.5" customHeight="1">
      <c r="A5" s="4"/>
    </row>
    <row r="6" spans="1:21" s="7" customFormat="1" ht="10.5" customHeight="1">
      <c r="A6" s="4"/>
    </row>
    <row r="7" spans="1:21" s="7" customFormat="1" ht="9.75" customHeight="1">
      <c r="A7" s="4"/>
    </row>
    <row r="8" spans="1:21" s="7" customFormat="1" ht="33" customHeight="1">
      <c r="A8" s="4"/>
    </row>
    <row r="9" spans="1:21" s="7" customFormat="1">
      <c r="A9" s="4"/>
    </row>
    <row r="10" spans="1:21" s="7" customFormat="1">
      <c r="A10" s="4"/>
    </row>
    <row r="11" spans="1:21" s="7" customFormat="1">
      <c r="A11" s="4"/>
    </row>
    <row r="12" spans="1:21" s="7" customFormat="1">
      <c r="A12" s="4"/>
    </row>
    <row r="13" spans="1:21" s="7" customFormat="1">
      <c r="A13" s="4"/>
    </row>
    <row r="14" spans="1:21" s="7" customFormat="1">
      <c r="A14" s="4"/>
    </row>
    <row r="15" spans="1:21" s="7" customFormat="1">
      <c r="A15" s="4"/>
    </row>
    <row r="16" spans="1:21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Fabrício Araújo</cp:lastModifiedBy>
  <dcterms:created xsi:type="dcterms:W3CDTF">2024-12-19T13:13:10Z</dcterms:created>
  <dcterms:modified xsi:type="dcterms:W3CDTF">2025-03-09T03:13:28Z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