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315" windowHeight="7965" activeTab="4"/>
  </bookViews>
  <sheets>
    <sheet name="Backlog" sheetId="1" r:id="rId1"/>
    <sheet name="Sprint1" sheetId="3" r:id="rId2"/>
    <sheet name="Sprint2" sheetId="4" r:id="rId3"/>
    <sheet name="Sprint3" sheetId="5" r:id="rId4"/>
    <sheet name="Sprint4" sheetId="2" r:id="rId5"/>
    <sheet name="Sprint5" sheetId="6" r:id="rId6"/>
  </sheets>
  <calcPr calcId="144525"/>
</workbook>
</file>

<file path=xl/calcChain.xml><?xml version="1.0" encoding="utf-8"?>
<calcChain xmlns="http://schemas.openxmlformats.org/spreadsheetml/2006/main">
  <c r="D19" i="1" l="1"/>
  <c r="C19" i="1"/>
  <c r="E13" i="1" l="1"/>
  <c r="E18" i="1" l="1"/>
  <c r="E17" i="1"/>
  <c r="E12" i="1"/>
  <c r="E16" i="1"/>
  <c r="E15" i="1"/>
  <c r="E14" i="1"/>
  <c r="E11" i="1"/>
  <c r="E10" i="1" l="1"/>
  <c r="E9" i="1"/>
  <c r="D32" i="1" l="1"/>
  <c r="C32" i="1"/>
  <c r="E30" i="1" l="1"/>
  <c r="E29" i="1"/>
  <c r="E5" i="1" l="1"/>
  <c r="E6" i="1"/>
  <c r="E7" i="1"/>
  <c r="E8" i="1"/>
  <c r="E21" i="1"/>
  <c r="E22" i="1"/>
  <c r="E23" i="1"/>
  <c r="E24" i="1"/>
  <c r="E25" i="1"/>
  <c r="E26" i="1"/>
  <c r="E27" i="1"/>
  <c r="E28" i="1"/>
  <c r="E31" i="1"/>
  <c r="E4" i="1"/>
</calcChain>
</file>

<file path=xl/sharedStrings.xml><?xml version="1.0" encoding="utf-8"?>
<sst xmlns="http://schemas.openxmlformats.org/spreadsheetml/2006/main" count="161" uniqueCount="82">
  <si>
    <t>Sistema de Contas</t>
  </si>
  <si>
    <t>Story Point</t>
  </si>
  <si>
    <t>Estória</t>
  </si>
  <si>
    <t>Ranking</t>
  </si>
  <si>
    <t>Eu como gerente desejo ter um gráfico com as contas em geral de um determinado período parra avaliar o desempenho da empresa.</t>
  </si>
  <si>
    <t>Eu como contador desejo ter um relatório das receitas de um determinado período para avaliar o desempenho da empresa.</t>
  </si>
  <si>
    <t>Eu como contador desejo manter o cadastro das Contas a Pagar para o registro e controle dos documentos relacionados a pagamentos.</t>
  </si>
  <si>
    <t>Eu como contador desejo manter o cadastro das Contas a Receber para o registro e controle dos documentos relacionados a recebimentos.</t>
  </si>
  <si>
    <t>Eu como contador necessito ter um gráfico com a projeção das despesas e as despesas reais de um determinado mês para avaliar o desempenho da empresa.</t>
  </si>
  <si>
    <t>Eu como contador necessito ter um gráfico com a projeção das receitas e as receitas reais de um determinado mês para avaliar o desempenho da empresa.</t>
  </si>
  <si>
    <t>Eu como gerente desejo ter um relatório das despesas de um determinado período para avaliar os gastos da empresa.</t>
  </si>
  <si>
    <t>Eu como contador desejo realizar a projeção das despesas de um determinado mês para um melhor planejamento e controle.</t>
  </si>
  <si>
    <t>Eu como contador desejo realizar a projeção das receitas de um determinado mês para um melhor planejamento e controle.</t>
  </si>
  <si>
    <t>Eu como gerente desejo ter um histórico das despesas para ter acesso ao registro de todos os pagamentos já efetuados.</t>
  </si>
  <si>
    <t>Eu como gerente desejo ter um histórico das receitas para ter acesso ao registro de todos os recebimentos já efetuados.</t>
  </si>
  <si>
    <t>Eu como gerente desejo manter um cadastro de fornecedores para manter os dados de contato.</t>
  </si>
  <si>
    <t>Eu como gerente desejo efetuar um backup de todo o sistema para arquivar o registro das movimentações da empresa.</t>
  </si>
  <si>
    <t>Business Value</t>
  </si>
  <si>
    <t xml:space="preserve">Eu como gerente desejo que o sistema estabeleça prioridades de cobrança para um obter um melhor controle nas dívidas dos clientes. </t>
  </si>
  <si>
    <t>Eu como gerente desejo que o sistema estabeleça prioridades de pagamento para um melhor planejamento da quitação das dívidas.</t>
  </si>
  <si>
    <t xml:space="preserve"> Req</t>
  </si>
  <si>
    <t>To Do</t>
  </si>
  <si>
    <t>Doing/WIP</t>
  </si>
  <si>
    <t>Done</t>
  </si>
  <si>
    <t>R1</t>
  </si>
  <si>
    <t>R2</t>
  </si>
  <si>
    <t>R3</t>
  </si>
  <si>
    <t>R4</t>
  </si>
  <si>
    <t>R5</t>
  </si>
  <si>
    <t>Eu como gerente desejo ver um resumo das receitas de acordo com seu status para melhorar o planejamento e controle.</t>
  </si>
  <si>
    <t>Eu como gerente desejo ver um resumo das despesas de acordo com seu status para melhorar o planejamento e controle.</t>
  </si>
  <si>
    <t>R6</t>
  </si>
  <si>
    <t>R7</t>
  </si>
  <si>
    <t xml:space="preserve">Req </t>
  </si>
  <si>
    <t xml:space="preserve">To Do </t>
  </si>
  <si>
    <t>Banco de dados</t>
  </si>
  <si>
    <t>Interface Gráfica</t>
  </si>
  <si>
    <t>Cadastro das Receitas</t>
  </si>
  <si>
    <t>Alteração das Receitas</t>
  </si>
  <si>
    <t>Exclusão das Receitas</t>
  </si>
  <si>
    <t>Consulta das Receitas</t>
  </si>
  <si>
    <t>Relatório</t>
  </si>
  <si>
    <t>Eu como gerente desejo ver um resumo com os saldos de acordo com o status para melhorar o planejamento e controle.</t>
  </si>
  <si>
    <t>R8</t>
  </si>
  <si>
    <t>Eu como gerente necessito ter um relatório com todas as despesas para avaliar as dívidas da empresa.</t>
  </si>
  <si>
    <t>Eu como gerente necessito ter um relatório com as despesas de acordo com o seu status para avaliar as dívidas da empresa.</t>
  </si>
  <si>
    <t>Eu como gerente necessito ter um relatório com as receitas de acordo com o seu status para avaliar as dívidas da empresa.</t>
  </si>
  <si>
    <t>R9</t>
  </si>
  <si>
    <t>R10</t>
  </si>
  <si>
    <t>R11</t>
  </si>
  <si>
    <t>R12</t>
  </si>
  <si>
    <t>R13</t>
  </si>
  <si>
    <t>Eu como contador desejo ver as despesas que irão vencer para avaliar as prioridades de pagamento.</t>
  </si>
  <si>
    <t>Eu como contador desejo ver as receitas que irão vencer para avaliar as prioridades de cobrança.</t>
  </si>
  <si>
    <t>Eu como gerente gostaria de consultar qualquer dado do sistema para agilizar uma eventual tomada de decisão.</t>
  </si>
  <si>
    <t>R14</t>
  </si>
  <si>
    <t>Eu como contador desejo que o sistema estabeleça prioridades de pagamento para melhorar o planejamento.</t>
  </si>
  <si>
    <t>Eu como contador desejo que o sistema estabeleça prioridades de cobrança para melhorar o planejamento.</t>
  </si>
  <si>
    <t>R15</t>
  </si>
  <si>
    <t>Cadastrar Projeção</t>
  </si>
  <si>
    <t>Alterar Projeção</t>
  </si>
  <si>
    <t>Excluir Projeção</t>
  </si>
  <si>
    <t>Gráfico Anual</t>
  </si>
  <si>
    <t>Cadastrars Despesas</t>
  </si>
  <si>
    <t>Alterar Despesas</t>
  </si>
  <si>
    <t>Excluir Despesas</t>
  </si>
  <si>
    <t>Consultar Despesas</t>
  </si>
  <si>
    <t>Código</t>
  </si>
  <si>
    <t>Interfaces Gráficas</t>
  </si>
  <si>
    <t>Relatório Despesas Pagas</t>
  </si>
  <si>
    <t>Relatório Despesas Pendentes</t>
  </si>
  <si>
    <t>Relatório Despesas Vencidas</t>
  </si>
  <si>
    <t>Pesquisa nas Despesas</t>
  </si>
  <si>
    <t>Pesquisa nas Receitas</t>
  </si>
  <si>
    <t>Pesquisa nas Projeções da Despesas</t>
  </si>
  <si>
    <t>Pesquisa nas Projeções da Receitas</t>
  </si>
  <si>
    <t>Aldo</t>
  </si>
  <si>
    <t>Humberto</t>
  </si>
  <si>
    <t>Humerto</t>
  </si>
  <si>
    <t>Relatório Receitas Pagas</t>
  </si>
  <si>
    <t>Relatório Receitas Pendentes</t>
  </si>
  <si>
    <t>Relatório Receitas Vencidas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</si>
</sst>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</xdr:row>
      <xdr:rowOff>0</xdr:rowOff>
    </xdr:from>
    <xdr:to>
      <xdr:col>16</xdr:col>
      <xdr:colOff>190500</xdr:colOff>
      <xdr:row>21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81000"/>
          <a:ext cx="5648325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G24" sqref="G24"/>
    </sheetView>
  </sheetViews>
  <sheetFormatPr defaultRowHeight="15" x14ac:dyDescent="0.25"/>
  <cols>
    <col min="1" max="1" width="12" customWidth="1"/>
    <col min="2" max="2" width="55.85546875" customWidth="1"/>
    <col min="3" max="3" width="17.85546875" bestFit="1" customWidth="1"/>
    <col min="4" max="4" width="13.5703125" bestFit="1" customWidth="1"/>
    <col min="5" max="5" width="12" bestFit="1" customWidth="1"/>
  </cols>
  <sheetData>
    <row r="2" spans="1:5" ht="18.75" x14ac:dyDescent="0.3">
      <c r="B2" s="6" t="s">
        <v>0</v>
      </c>
      <c r="C2" s="6"/>
      <c r="D2" s="6"/>
      <c r="E2" s="6"/>
    </row>
    <row r="3" spans="1:5" ht="15.75" x14ac:dyDescent="0.25">
      <c r="B3" s="3" t="s">
        <v>2</v>
      </c>
      <c r="C3" s="3" t="s">
        <v>17</v>
      </c>
      <c r="D3" s="3" t="s">
        <v>1</v>
      </c>
      <c r="E3" s="3" t="s">
        <v>3</v>
      </c>
    </row>
    <row r="4" spans="1:5" ht="45" x14ac:dyDescent="0.25">
      <c r="A4" s="4" t="s">
        <v>24</v>
      </c>
      <c r="B4" s="1" t="s">
        <v>6</v>
      </c>
      <c r="C4" s="2">
        <v>500</v>
      </c>
      <c r="D4" s="2">
        <v>3</v>
      </c>
      <c r="E4" s="5">
        <f t="shared" ref="E4:E31" si="0">C4*(1/D4)</f>
        <v>166.66666666666666</v>
      </c>
    </row>
    <row r="5" spans="1:5" ht="45" x14ac:dyDescent="0.25">
      <c r="A5" s="4" t="s">
        <v>25</v>
      </c>
      <c r="B5" s="1" t="s">
        <v>7</v>
      </c>
      <c r="C5" s="2">
        <v>500</v>
      </c>
      <c r="D5" s="2">
        <v>3</v>
      </c>
      <c r="E5" s="5">
        <f t="shared" si="0"/>
        <v>166.66666666666666</v>
      </c>
    </row>
    <row r="6" spans="1:5" ht="30" x14ac:dyDescent="0.25">
      <c r="A6" s="4" t="s">
        <v>26</v>
      </c>
      <c r="B6" s="1" t="s">
        <v>44</v>
      </c>
      <c r="C6" s="2">
        <v>800</v>
      </c>
      <c r="D6" s="2">
        <v>5</v>
      </c>
      <c r="E6" s="2">
        <f t="shared" si="0"/>
        <v>160</v>
      </c>
    </row>
    <row r="7" spans="1:5" ht="45" x14ac:dyDescent="0.25">
      <c r="A7" s="4" t="s">
        <v>27</v>
      </c>
      <c r="B7" s="1" t="s">
        <v>11</v>
      </c>
      <c r="C7" s="2">
        <v>300</v>
      </c>
      <c r="D7" s="2">
        <v>2</v>
      </c>
      <c r="E7" s="2">
        <f t="shared" si="0"/>
        <v>150</v>
      </c>
    </row>
    <row r="8" spans="1:5" ht="45" x14ac:dyDescent="0.25">
      <c r="A8" s="4" t="s">
        <v>28</v>
      </c>
      <c r="B8" s="1" t="s">
        <v>12</v>
      </c>
      <c r="C8" s="2">
        <v>300</v>
      </c>
      <c r="D8" s="2">
        <v>2</v>
      </c>
      <c r="E8" s="2">
        <f t="shared" si="0"/>
        <v>150</v>
      </c>
    </row>
    <row r="9" spans="1:5" ht="45" x14ac:dyDescent="0.25">
      <c r="A9" s="4" t="s">
        <v>31</v>
      </c>
      <c r="B9" s="1" t="s">
        <v>29</v>
      </c>
      <c r="C9" s="2">
        <v>300</v>
      </c>
      <c r="D9" s="2">
        <v>2</v>
      </c>
      <c r="E9" s="2">
        <f t="shared" si="0"/>
        <v>150</v>
      </c>
    </row>
    <row r="10" spans="1:5" ht="45" x14ac:dyDescent="0.25">
      <c r="A10" s="4" t="s">
        <v>32</v>
      </c>
      <c r="B10" s="1" t="s">
        <v>30</v>
      </c>
      <c r="C10" s="2">
        <v>300</v>
      </c>
      <c r="D10" s="2">
        <v>2</v>
      </c>
      <c r="E10" s="2">
        <f t="shared" si="0"/>
        <v>150</v>
      </c>
    </row>
    <row r="11" spans="1:5" ht="45" x14ac:dyDescent="0.25">
      <c r="A11" s="4" t="s">
        <v>43</v>
      </c>
      <c r="B11" s="1" t="s">
        <v>42</v>
      </c>
      <c r="C11" s="2">
        <v>300</v>
      </c>
      <c r="D11" s="2">
        <v>2</v>
      </c>
      <c r="E11" s="2">
        <f t="shared" si="0"/>
        <v>150</v>
      </c>
    </row>
    <row r="12" spans="1:5" ht="30" x14ac:dyDescent="0.25">
      <c r="A12" s="4" t="s">
        <v>47</v>
      </c>
      <c r="B12" s="1" t="s">
        <v>54</v>
      </c>
      <c r="C12" s="2">
        <v>300</v>
      </c>
      <c r="D12" s="2">
        <v>2</v>
      </c>
      <c r="E12" s="2">
        <f>C12*(1/D12)</f>
        <v>150</v>
      </c>
    </row>
    <row r="13" spans="1:5" ht="45" x14ac:dyDescent="0.25">
      <c r="A13" s="4" t="s">
        <v>48</v>
      </c>
      <c r="B13" s="1" t="s">
        <v>45</v>
      </c>
      <c r="C13" s="2">
        <v>300</v>
      </c>
      <c r="D13" s="2">
        <v>2</v>
      </c>
      <c r="E13" s="2">
        <f t="shared" si="0"/>
        <v>150</v>
      </c>
    </row>
    <row r="14" spans="1:5" ht="45" x14ac:dyDescent="0.25">
      <c r="A14" s="4" t="s">
        <v>49</v>
      </c>
      <c r="B14" s="1" t="s">
        <v>46</v>
      </c>
      <c r="C14" s="2">
        <v>300</v>
      </c>
      <c r="D14" s="2">
        <v>2</v>
      </c>
      <c r="E14" s="2">
        <f t="shared" si="0"/>
        <v>150</v>
      </c>
    </row>
    <row r="15" spans="1:5" ht="30" x14ac:dyDescent="0.25">
      <c r="A15" s="4" t="s">
        <v>50</v>
      </c>
      <c r="B15" s="1" t="s">
        <v>52</v>
      </c>
      <c r="C15" s="2">
        <v>300</v>
      </c>
      <c r="D15" s="2">
        <v>2</v>
      </c>
      <c r="E15" s="2">
        <f t="shared" si="0"/>
        <v>150</v>
      </c>
    </row>
    <row r="16" spans="1:5" ht="30" x14ac:dyDescent="0.25">
      <c r="A16" s="4" t="s">
        <v>51</v>
      </c>
      <c r="B16" s="1" t="s">
        <v>53</v>
      </c>
      <c r="C16" s="2">
        <v>300</v>
      </c>
      <c r="D16" s="2">
        <v>2</v>
      </c>
      <c r="E16" s="2">
        <f t="shared" si="0"/>
        <v>150</v>
      </c>
    </row>
    <row r="17" spans="1:5" ht="30" x14ac:dyDescent="0.25">
      <c r="A17" s="4" t="s">
        <v>55</v>
      </c>
      <c r="B17" s="1" t="s">
        <v>56</v>
      </c>
      <c r="C17" s="2">
        <v>300</v>
      </c>
      <c r="D17" s="2">
        <v>2</v>
      </c>
      <c r="E17" s="2">
        <f t="shared" si="0"/>
        <v>150</v>
      </c>
    </row>
    <row r="18" spans="1:5" ht="30" x14ac:dyDescent="0.25">
      <c r="A18" s="4" t="s">
        <v>58</v>
      </c>
      <c r="B18" s="1" t="s">
        <v>57</v>
      </c>
      <c r="C18" s="2">
        <v>300</v>
      </c>
      <c r="D18" s="2">
        <v>2</v>
      </c>
      <c r="E18" s="2">
        <f t="shared" si="0"/>
        <v>150</v>
      </c>
    </row>
    <row r="19" spans="1:5" x14ac:dyDescent="0.25">
      <c r="A19" s="4"/>
      <c r="B19" s="1"/>
      <c r="C19" s="2">
        <f>SUM(C4:C18)</f>
        <v>5400</v>
      </c>
      <c r="D19" s="2">
        <f>SUM(D4:D18)</f>
        <v>35</v>
      </c>
      <c r="E19" s="2"/>
    </row>
    <row r="20" spans="1:5" x14ac:dyDescent="0.25">
      <c r="A20" s="4"/>
      <c r="B20" s="1"/>
      <c r="C20" s="2"/>
      <c r="D20" s="2"/>
      <c r="E20" s="2"/>
    </row>
    <row r="21" spans="1:5" ht="30" x14ac:dyDescent="0.25">
      <c r="A21" s="4"/>
      <c r="B21" s="7" t="s">
        <v>13</v>
      </c>
      <c r="C21" s="8">
        <v>300</v>
      </c>
      <c r="D21" s="8">
        <v>2</v>
      </c>
      <c r="E21" s="8">
        <f>C21*(1/D21)</f>
        <v>150</v>
      </c>
    </row>
    <row r="22" spans="1:5" ht="45" x14ac:dyDescent="0.25">
      <c r="A22" s="4"/>
      <c r="B22" s="7" t="s">
        <v>14</v>
      </c>
      <c r="C22" s="8">
        <v>300</v>
      </c>
      <c r="D22" s="8">
        <v>2</v>
      </c>
      <c r="E22" s="8">
        <f>C22*(1/D22)</f>
        <v>150</v>
      </c>
    </row>
    <row r="23" spans="1:5" ht="45" x14ac:dyDescent="0.25">
      <c r="A23" s="4"/>
      <c r="B23" s="7" t="s">
        <v>4</v>
      </c>
      <c r="C23" s="8">
        <v>800</v>
      </c>
      <c r="D23" s="8">
        <v>8</v>
      </c>
      <c r="E23" s="8">
        <f>C23*(1/D23)</f>
        <v>100</v>
      </c>
    </row>
    <row r="24" spans="1:5" ht="45" x14ac:dyDescent="0.25">
      <c r="A24" s="4"/>
      <c r="B24" s="7" t="s">
        <v>5</v>
      </c>
      <c r="C24" s="8">
        <v>800</v>
      </c>
      <c r="D24" s="8">
        <v>8</v>
      </c>
      <c r="E24" s="8">
        <f>C24*(1/D24)</f>
        <v>100</v>
      </c>
    </row>
    <row r="25" spans="1:5" ht="30" x14ac:dyDescent="0.25">
      <c r="A25" s="4"/>
      <c r="B25" s="7" t="s">
        <v>10</v>
      </c>
      <c r="C25" s="8">
        <v>800</v>
      </c>
      <c r="D25" s="8">
        <v>8</v>
      </c>
      <c r="E25" s="8">
        <f>C25*(1/D25)</f>
        <v>100</v>
      </c>
    </row>
    <row r="26" spans="1:5" ht="45" x14ac:dyDescent="0.25">
      <c r="B26" s="7" t="s">
        <v>8</v>
      </c>
      <c r="C26" s="8">
        <v>500</v>
      </c>
      <c r="D26" s="8">
        <v>5</v>
      </c>
      <c r="E26" s="8">
        <f>C26*(1/D26)</f>
        <v>100</v>
      </c>
    </row>
    <row r="27" spans="1:5" ht="45" x14ac:dyDescent="0.25">
      <c r="B27" s="7" t="s">
        <v>9</v>
      </c>
      <c r="C27" s="8">
        <v>500</v>
      </c>
      <c r="D27" s="8">
        <v>5</v>
      </c>
      <c r="E27" s="8">
        <f>C27*(1/D27)</f>
        <v>100</v>
      </c>
    </row>
    <row r="28" spans="1:5" ht="45" x14ac:dyDescent="0.25">
      <c r="B28" s="7" t="s">
        <v>16</v>
      </c>
      <c r="C28" s="8">
        <v>200</v>
      </c>
      <c r="D28" s="8">
        <v>2</v>
      </c>
      <c r="E28" s="8">
        <f>C28*(1/D28)</f>
        <v>100</v>
      </c>
    </row>
    <row r="29" spans="1:5" ht="45" x14ac:dyDescent="0.25">
      <c r="B29" s="7" t="s">
        <v>19</v>
      </c>
      <c r="C29" s="8">
        <v>500</v>
      </c>
      <c r="D29" s="8">
        <v>5</v>
      </c>
      <c r="E29" s="8">
        <f>C29*(1/D29)</f>
        <v>100</v>
      </c>
    </row>
    <row r="30" spans="1:5" ht="45" x14ac:dyDescent="0.25">
      <c r="B30" s="7" t="s">
        <v>18</v>
      </c>
      <c r="C30" s="8">
        <v>500</v>
      </c>
      <c r="D30" s="8">
        <v>5</v>
      </c>
      <c r="E30" s="8">
        <f>C30*(1/D30)</f>
        <v>100</v>
      </c>
    </row>
    <row r="31" spans="1:5" ht="30" x14ac:dyDescent="0.25">
      <c r="B31" s="7" t="s">
        <v>15</v>
      </c>
      <c r="C31" s="8">
        <v>200</v>
      </c>
      <c r="D31" s="8">
        <v>3</v>
      </c>
      <c r="E31" s="9">
        <f>C31*(1/D31)</f>
        <v>66.666666666666657</v>
      </c>
    </row>
    <row r="32" spans="1:5" x14ac:dyDescent="0.25">
      <c r="B32" s="7"/>
      <c r="C32" s="8">
        <f>SUM(C4:C31)</f>
        <v>16200</v>
      </c>
      <c r="D32" s="8">
        <f>SUM(D4:D31)</f>
        <v>123</v>
      </c>
      <c r="E32" s="8"/>
    </row>
    <row r="33" spans="2:5" x14ac:dyDescent="0.25">
      <c r="B33" s="1"/>
      <c r="C33" s="2"/>
      <c r="D33" s="2"/>
      <c r="E33" s="2"/>
    </row>
  </sheetData>
  <sortState ref="B4:E19">
    <sortCondition descending="1" ref="E4:E19"/>
  </sortState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P7" sqref="P7"/>
    </sheetView>
  </sheetViews>
  <sheetFormatPr defaultRowHeight="15" x14ac:dyDescent="0.25"/>
  <cols>
    <col min="2" max="2" width="4.85546875" bestFit="1" customWidth="1"/>
    <col min="3" max="3" width="6.42578125" bestFit="1" customWidth="1"/>
    <col min="4" max="4" width="10.5703125" bestFit="1" customWidth="1"/>
    <col min="5" max="5" width="19.140625" bestFit="1" customWidth="1"/>
    <col min="6" max="6" width="9.140625" style="4"/>
  </cols>
  <sheetData>
    <row r="2" spans="2:6" x14ac:dyDescent="0.25">
      <c r="B2" s="2" t="s">
        <v>33</v>
      </c>
      <c r="C2" s="2" t="s">
        <v>34</v>
      </c>
      <c r="D2" s="2" t="s">
        <v>22</v>
      </c>
      <c r="E2" s="2" t="s">
        <v>23</v>
      </c>
    </row>
    <row r="3" spans="2:6" x14ac:dyDescent="0.25">
      <c r="B3" s="4" t="s">
        <v>24</v>
      </c>
      <c r="E3" s="4" t="s">
        <v>35</v>
      </c>
      <c r="F3" s="4" t="s">
        <v>76</v>
      </c>
    </row>
    <row r="4" spans="2:6" x14ac:dyDescent="0.25">
      <c r="E4" s="4" t="s">
        <v>36</v>
      </c>
      <c r="F4" s="4" t="s">
        <v>76</v>
      </c>
    </row>
    <row r="5" spans="2:6" x14ac:dyDescent="0.25">
      <c r="E5" s="4" t="s">
        <v>63</v>
      </c>
      <c r="F5" s="4" t="s">
        <v>76</v>
      </c>
    </row>
    <row r="6" spans="2:6" x14ac:dyDescent="0.25">
      <c r="E6" s="4" t="s">
        <v>64</v>
      </c>
      <c r="F6" s="4" t="s">
        <v>76</v>
      </c>
    </row>
    <row r="7" spans="2:6" x14ac:dyDescent="0.25">
      <c r="E7" s="4" t="s">
        <v>65</v>
      </c>
      <c r="F7" s="4" t="s">
        <v>76</v>
      </c>
    </row>
    <row r="8" spans="2:6" x14ac:dyDescent="0.25">
      <c r="E8" s="4" t="s">
        <v>66</v>
      </c>
      <c r="F8" s="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E26" sqref="E26"/>
    </sheetView>
  </sheetViews>
  <sheetFormatPr defaultRowHeight="15" x14ac:dyDescent="0.25"/>
  <cols>
    <col min="2" max="2" width="4.85546875" bestFit="1" customWidth="1"/>
    <col min="3" max="3" width="6.42578125" bestFit="1" customWidth="1"/>
    <col min="4" max="4" width="10.5703125" bestFit="1" customWidth="1"/>
    <col min="5" max="5" width="22" bestFit="1" customWidth="1"/>
    <col min="6" max="6" width="10" style="4" bestFit="1" customWidth="1"/>
  </cols>
  <sheetData>
    <row r="2" spans="2:6" x14ac:dyDescent="0.25">
      <c r="B2" s="2" t="s">
        <v>33</v>
      </c>
      <c r="C2" s="2" t="s">
        <v>34</v>
      </c>
      <c r="D2" s="2" t="s">
        <v>22</v>
      </c>
      <c r="E2" s="2" t="s">
        <v>23</v>
      </c>
    </row>
    <row r="3" spans="2:6" x14ac:dyDescent="0.25">
      <c r="B3" s="4" t="s">
        <v>25</v>
      </c>
      <c r="E3" s="4" t="s">
        <v>36</v>
      </c>
      <c r="F3" s="4" t="s">
        <v>77</v>
      </c>
    </row>
    <row r="4" spans="2:6" x14ac:dyDescent="0.25">
      <c r="E4" s="4" t="s">
        <v>37</v>
      </c>
      <c r="F4" s="4" t="s">
        <v>77</v>
      </c>
    </row>
    <row r="5" spans="2:6" x14ac:dyDescent="0.25">
      <c r="E5" s="4" t="s">
        <v>38</v>
      </c>
      <c r="F5" s="4" t="s">
        <v>77</v>
      </c>
    </row>
    <row r="6" spans="2:6" x14ac:dyDescent="0.25">
      <c r="E6" s="4" t="s">
        <v>39</v>
      </c>
      <c r="F6" s="4" t="s">
        <v>77</v>
      </c>
    </row>
    <row r="7" spans="2:6" x14ac:dyDescent="0.25">
      <c r="E7" s="4" t="s">
        <v>40</v>
      </c>
      <c r="F7" s="4" t="s">
        <v>77</v>
      </c>
    </row>
    <row r="9" spans="2:6" x14ac:dyDescent="0.25">
      <c r="B9" s="4" t="s">
        <v>26</v>
      </c>
      <c r="E9" s="4" t="s">
        <v>36</v>
      </c>
      <c r="F9" s="4" t="s">
        <v>76</v>
      </c>
    </row>
    <row r="10" spans="2:6" x14ac:dyDescent="0.25">
      <c r="E10" s="4" t="s">
        <v>41</v>
      </c>
      <c r="F10" s="4" t="s">
        <v>76</v>
      </c>
    </row>
    <row r="12" spans="2:6" x14ac:dyDescent="0.25">
      <c r="B12" s="4" t="s">
        <v>27</v>
      </c>
      <c r="E12" s="4" t="s">
        <v>36</v>
      </c>
      <c r="F12" s="4" t="s">
        <v>76</v>
      </c>
    </row>
    <row r="13" spans="2:6" x14ac:dyDescent="0.25">
      <c r="E13" s="4" t="s">
        <v>59</v>
      </c>
      <c r="F13" s="4" t="s">
        <v>76</v>
      </c>
    </row>
    <row r="14" spans="2:6" x14ac:dyDescent="0.25">
      <c r="E14" s="4" t="s">
        <v>60</v>
      </c>
      <c r="F14" s="4" t="s">
        <v>76</v>
      </c>
    </row>
    <row r="15" spans="2:6" x14ac:dyDescent="0.25">
      <c r="E15" s="4" t="s">
        <v>61</v>
      </c>
      <c r="F15" s="4" t="s">
        <v>76</v>
      </c>
    </row>
    <row r="16" spans="2:6" x14ac:dyDescent="0.25">
      <c r="E16" s="4" t="s">
        <v>62</v>
      </c>
      <c r="F16" s="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H1" sqref="H1"/>
    </sheetView>
  </sheetViews>
  <sheetFormatPr defaultRowHeight="15" x14ac:dyDescent="0.25"/>
  <cols>
    <col min="2" max="2" width="4.85546875" bestFit="1" customWidth="1"/>
    <col min="3" max="3" width="6.42578125" bestFit="1" customWidth="1"/>
    <col min="4" max="4" width="10.5703125" bestFit="1" customWidth="1"/>
    <col min="5" max="5" width="17.7109375" bestFit="1" customWidth="1"/>
    <col min="6" max="6" width="8.85546875" style="2" bestFit="1" customWidth="1"/>
  </cols>
  <sheetData>
    <row r="2" spans="2:6" x14ac:dyDescent="0.25">
      <c r="B2" s="2" t="s">
        <v>33</v>
      </c>
      <c r="C2" s="2" t="s">
        <v>34</v>
      </c>
      <c r="D2" s="2" t="s">
        <v>22</v>
      </c>
      <c r="E2" s="2" t="s">
        <v>23</v>
      </c>
    </row>
    <row r="3" spans="2:6" x14ac:dyDescent="0.25">
      <c r="B3" s="4" t="s">
        <v>28</v>
      </c>
      <c r="E3" s="4" t="s">
        <v>36</v>
      </c>
      <c r="F3" s="2" t="s">
        <v>78</v>
      </c>
    </row>
    <row r="4" spans="2:6" x14ac:dyDescent="0.25">
      <c r="B4" s="4"/>
      <c r="E4" s="4" t="s">
        <v>59</v>
      </c>
      <c r="F4" s="2" t="s">
        <v>78</v>
      </c>
    </row>
    <row r="5" spans="2:6" x14ac:dyDescent="0.25">
      <c r="B5" s="4"/>
      <c r="E5" s="4" t="s">
        <v>60</v>
      </c>
      <c r="F5" s="2" t="s">
        <v>78</v>
      </c>
    </row>
    <row r="6" spans="2:6" x14ac:dyDescent="0.25">
      <c r="B6" s="4"/>
      <c r="E6" s="4" t="s">
        <v>61</v>
      </c>
      <c r="F6" s="2" t="s">
        <v>78</v>
      </c>
    </row>
    <row r="7" spans="2:6" x14ac:dyDescent="0.25">
      <c r="B7" s="4"/>
      <c r="E7" s="4" t="s">
        <v>62</v>
      </c>
      <c r="F7" s="2" t="s">
        <v>78</v>
      </c>
    </row>
    <row r="8" spans="2:6" x14ac:dyDescent="0.25">
      <c r="B8" s="4"/>
    </row>
    <row r="9" spans="2:6" x14ac:dyDescent="0.25">
      <c r="B9" s="4" t="s">
        <v>31</v>
      </c>
      <c r="E9" s="4" t="s">
        <v>36</v>
      </c>
      <c r="F9" s="2" t="s">
        <v>76</v>
      </c>
    </row>
    <row r="10" spans="2:6" x14ac:dyDescent="0.25">
      <c r="B10" s="4"/>
      <c r="E10" s="4" t="s">
        <v>67</v>
      </c>
      <c r="F10" s="2" t="s">
        <v>76</v>
      </c>
    </row>
    <row r="11" spans="2:6" x14ac:dyDescent="0.25">
      <c r="B11" s="4"/>
    </row>
    <row r="12" spans="2:6" x14ac:dyDescent="0.25">
      <c r="B12" s="4" t="s">
        <v>32</v>
      </c>
      <c r="E12" s="4" t="s">
        <v>36</v>
      </c>
      <c r="F12" s="2" t="s">
        <v>76</v>
      </c>
    </row>
    <row r="13" spans="2:6" x14ac:dyDescent="0.25">
      <c r="E13" s="4" t="s">
        <v>67</v>
      </c>
      <c r="F13" s="2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workbookViewId="0">
      <selection activeCell="G3" sqref="G3"/>
    </sheetView>
  </sheetViews>
  <sheetFormatPr defaultRowHeight="15" x14ac:dyDescent="0.25"/>
  <cols>
    <col min="2" max="2" width="4.85546875" bestFit="1" customWidth="1"/>
    <col min="3" max="3" width="6" bestFit="1" customWidth="1"/>
    <col min="4" max="4" width="10.5703125" bestFit="1" customWidth="1"/>
    <col min="5" max="5" width="33.42578125" bestFit="1" customWidth="1"/>
    <col min="6" max="6" width="10" style="4" bestFit="1" customWidth="1"/>
  </cols>
  <sheetData>
    <row r="3" spans="2:6" x14ac:dyDescent="0.25">
      <c r="B3" s="4" t="s">
        <v>20</v>
      </c>
      <c r="C3" s="4" t="s">
        <v>21</v>
      </c>
      <c r="D3" s="4" t="s">
        <v>22</v>
      </c>
      <c r="E3" s="4" t="s">
        <v>23</v>
      </c>
    </row>
    <row r="4" spans="2:6" x14ac:dyDescent="0.25">
      <c r="B4" s="4" t="s">
        <v>43</v>
      </c>
      <c r="C4" s="4"/>
      <c r="D4" s="4"/>
      <c r="E4" s="4" t="s">
        <v>36</v>
      </c>
      <c r="F4" s="4" t="s">
        <v>77</v>
      </c>
    </row>
    <row r="5" spans="2:6" x14ac:dyDescent="0.25">
      <c r="B5" s="4"/>
      <c r="C5" s="4"/>
      <c r="D5" s="4"/>
      <c r="E5" s="4" t="s">
        <v>67</v>
      </c>
      <c r="F5" s="4" t="s">
        <v>77</v>
      </c>
    </row>
    <row r="6" spans="2:6" x14ac:dyDescent="0.25">
      <c r="B6" s="4"/>
      <c r="C6" s="4"/>
      <c r="D6" s="4"/>
      <c r="E6" s="4"/>
    </row>
    <row r="7" spans="2:6" x14ac:dyDescent="0.25">
      <c r="B7" s="4" t="s">
        <v>47</v>
      </c>
      <c r="C7" s="4"/>
      <c r="D7" s="4"/>
      <c r="E7" s="4" t="s">
        <v>68</v>
      </c>
      <c r="F7" s="4" t="s">
        <v>76</v>
      </c>
    </row>
    <row r="8" spans="2:6" x14ac:dyDescent="0.25">
      <c r="B8" s="4"/>
      <c r="C8" s="4"/>
      <c r="D8" s="4"/>
      <c r="E8" s="4" t="s">
        <v>72</v>
      </c>
      <c r="F8" s="4" t="s">
        <v>76</v>
      </c>
    </row>
    <row r="9" spans="2:6" x14ac:dyDescent="0.25">
      <c r="B9" s="4"/>
      <c r="C9" s="4"/>
      <c r="D9" s="4"/>
      <c r="E9" s="4" t="s">
        <v>73</v>
      </c>
      <c r="F9" s="4" t="s">
        <v>76</v>
      </c>
    </row>
    <row r="10" spans="2:6" x14ac:dyDescent="0.25">
      <c r="B10" s="4"/>
      <c r="C10" s="4"/>
      <c r="D10" s="4"/>
      <c r="E10" s="4" t="s">
        <v>74</v>
      </c>
      <c r="F10" s="4" t="s">
        <v>76</v>
      </c>
    </row>
    <row r="11" spans="2:6" x14ac:dyDescent="0.25">
      <c r="B11" s="4"/>
      <c r="C11" s="4"/>
      <c r="D11" s="4"/>
      <c r="E11" s="4" t="s">
        <v>75</v>
      </c>
      <c r="F11" s="4" t="s">
        <v>76</v>
      </c>
    </row>
    <row r="12" spans="2:6" x14ac:dyDescent="0.25">
      <c r="B12" s="4"/>
      <c r="C12" s="4"/>
      <c r="D12" s="4"/>
      <c r="E12" s="4"/>
    </row>
    <row r="13" spans="2:6" x14ac:dyDescent="0.25">
      <c r="B13" s="4"/>
      <c r="C13" s="4"/>
      <c r="D13" s="4"/>
      <c r="E13" s="4"/>
    </row>
    <row r="14" spans="2:6" x14ac:dyDescent="0.25">
      <c r="B14" s="4"/>
      <c r="C14" s="4"/>
      <c r="D14" s="4"/>
      <c r="E14" s="4"/>
    </row>
    <row r="15" spans="2:6" x14ac:dyDescent="0.25">
      <c r="B15" s="4"/>
      <c r="C15" s="4"/>
      <c r="D15" s="4"/>
      <c r="E15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I4" sqref="I4"/>
    </sheetView>
  </sheetViews>
  <sheetFormatPr defaultRowHeight="15" x14ac:dyDescent="0.25"/>
  <cols>
    <col min="2" max="2" width="4.85546875" bestFit="1" customWidth="1"/>
    <col min="3" max="3" width="6" bestFit="1" customWidth="1"/>
    <col min="4" max="4" width="10.5703125" bestFit="1" customWidth="1"/>
    <col min="5" max="5" width="28.42578125" bestFit="1" customWidth="1"/>
    <col min="6" max="6" width="10" style="4" bestFit="1" customWidth="1"/>
  </cols>
  <sheetData>
    <row r="2" spans="2:6" x14ac:dyDescent="0.25">
      <c r="B2" s="4" t="s">
        <v>20</v>
      </c>
      <c r="C2" s="4" t="s">
        <v>21</v>
      </c>
      <c r="D2" s="4" t="s">
        <v>22</v>
      </c>
      <c r="E2" s="4" t="s">
        <v>23</v>
      </c>
    </row>
    <row r="3" spans="2:6" x14ac:dyDescent="0.25">
      <c r="B3" s="4" t="s">
        <v>48</v>
      </c>
      <c r="C3" s="4"/>
      <c r="D3" s="4"/>
      <c r="E3" s="4" t="s">
        <v>68</v>
      </c>
      <c r="F3" s="4" t="s">
        <v>76</v>
      </c>
    </row>
    <row r="4" spans="2:6" x14ac:dyDescent="0.25">
      <c r="B4" s="4"/>
      <c r="C4" s="4"/>
      <c r="D4" s="4"/>
      <c r="E4" s="4" t="s">
        <v>69</v>
      </c>
      <c r="F4" s="4" t="s">
        <v>76</v>
      </c>
    </row>
    <row r="5" spans="2:6" x14ac:dyDescent="0.25">
      <c r="B5" s="4"/>
      <c r="C5" s="4"/>
      <c r="D5" s="4"/>
      <c r="E5" s="4" t="s">
        <v>70</v>
      </c>
      <c r="F5" s="4" t="s">
        <v>76</v>
      </c>
    </row>
    <row r="6" spans="2:6" x14ac:dyDescent="0.25">
      <c r="B6" s="4"/>
      <c r="C6" s="4"/>
      <c r="D6" s="4"/>
      <c r="E6" s="4" t="s">
        <v>71</v>
      </c>
      <c r="F6" s="4" t="s">
        <v>76</v>
      </c>
    </row>
    <row r="7" spans="2:6" x14ac:dyDescent="0.25">
      <c r="B7" s="4"/>
      <c r="C7" s="4"/>
      <c r="D7" s="4"/>
      <c r="E7" s="4"/>
    </row>
    <row r="8" spans="2:6" x14ac:dyDescent="0.25">
      <c r="B8" s="4" t="s">
        <v>49</v>
      </c>
      <c r="C8" s="4"/>
      <c r="D8" s="4"/>
      <c r="E8" s="4" t="s">
        <v>68</v>
      </c>
      <c r="F8" s="4" t="s">
        <v>77</v>
      </c>
    </row>
    <row r="9" spans="2:6" x14ac:dyDescent="0.25">
      <c r="B9" s="4"/>
      <c r="C9" s="4"/>
      <c r="D9" s="4"/>
      <c r="E9" s="4" t="s">
        <v>79</v>
      </c>
      <c r="F9" s="4" t="s">
        <v>77</v>
      </c>
    </row>
    <row r="10" spans="2:6" x14ac:dyDescent="0.25">
      <c r="B10" s="4"/>
      <c r="C10" s="4"/>
      <c r="D10" s="4"/>
      <c r="E10" s="4" t="s">
        <v>80</v>
      </c>
      <c r="F10" s="4" t="s">
        <v>77</v>
      </c>
    </row>
    <row r="11" spans="2:6" x14ac:dyDescent="0.25">
      <c r="B11" s="4"/>
      <c r="C11" s="4"/>
      <c r="D11" s="4"/>
      <c r="E11" s="4" t="s">
        <v>81</v>
      </c>
      <c r="F11" s="4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Aldo</cp:lastModifiedBy>
  <dcterms:created xsi:type="dcterms:W3CDTF">2012-05-04T13:32:56Z</dcterms:created>
  <dcterms:modified xsi:type="dcterms:W3CDTF">2012-06-05T23:04:29Z</dcterms:modified>
</cp:coreProperties>
</file>