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ceso de datos sucios a limpios\"/>
    </mc:Choice>
  </mc:AlternateContent>
  <xr:revisionPtr revIDLastSave="0" documentId="13_ncr:1_{4114E320-15DD-4503-96C4-9E4DA47653A2}" xr6:coauthVersionLast="47" xr6:coauthVersionMax="47" xr10:uidLastSave="{00000000-0000-0000-0000-000000000000}"/>
  <bookViews>
    <workbookView xWindow="-120" yWindow="-120" windowWidth="29040" windowHeight="15840" activeTab="2" xr2:uid="{7321D3D9-EE9F-4544-9750-5EE798334A53}"/>
  </bookViews>
  <sheets>
    <sheet name="conjunto_estaciones" sheetId="1" r:id="rId1"/>
    <sheet name="tabla_conteo_estaciones" sheetId="2" r:id="rId2"/>
    <sheet name="estaciones_unicas" sheetId="3" r:id="rId3"/>
  </sheets>
  <definedNames>
    <definedName name="_xlnm._FilterDatabase" localSheetId="2" hidden="1">estaciones_unicas!$A$1:$B$164</definedName>
    <definedName name="conteo">estaciones_unicas!$B$2:$B$164</definedName>
    <definedName name="estacion">estaciones_unicas!$A$2:$A$164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E2" i="3"/>
</calcChain>
</file>

<file path=xl/sharedStrings.xml><?xml version="1.0" encoding="utf-8"?>
<sst xmlns="http://schemas.openxmlformats.org/spreadsheetml/2006/main" count="1123" uniqueCount="196">
  <si>
    <t>fecha</t>
  </si>
  <si>
    <t>mes</t>
  </si>
  <si>
    <t>anio</t>
  </si>
  <si>
    <t>linea</t>
  </si>
  <si>
    <t>estacion</t>
  </si>
  <si>
    <t>boleto</t>
  </si>
  <si>
    <t>prepago</t>
  </si>
  <si>
    <t>gratuidad</t>
  </si>
  <si>
    <t>Abril</t>
  </si>
  <si>
    <t>Línea 1</t>
  </si>
  <si>
    <t>Balbuena</t>
  </si>
  <si>
    <t>Balderas</t>
  </si>
  <si>
    <t>Boulevard Puerto Aéreo</t>
  </si>
  <si>
    <t>Candelaria</t>
  </si>
  <si>
    <t>Chapultepec</t>
  </si>
  <si>
    <t>Cuauhtémoc</t>
  </si>
  <si>
    <t>Gómez Farías</t>
  </si>
  <si>
    <t>Insurgentes</t>
  </si>
  <si>
    <t>Isabel la Católica</t>
  </si>
  <si>
    <t>Juanacatlán</t>
  </si>
  <si>
    <t>Merced</t>
  </si>
  <si>
    <t>Moctezuma</t>
  </si>
  <si>
    <t>Observatorio</t>
  </si>
  <si>
    <t>Pantitlán</t>
  </si>
  <si>
    <t>Pino Suárez</t>
  </si>
  <si>
    <t>Salto del Agua</t>
  </si>
  <si>
    <t>San Lázaro</t>
  </si>
  <si>
    <t>Sevilla</t>
  </si>
  <si>
    <t>Tacubaya</t>
  </si>
  <si>
    <t>Zaragoza</t>
  </si>
  <si>
    <t>Línea 12</t>
  </si>
  <si>
    <t>Hospital 20 de Noviembre</t>
  </si>
  <si>
    <t>Atlalilco</t>
  </si>
  <si>
    <t>Calle 11</t>
  </si>
  <si>
    <t>Culhuacán</t>
  </si>
  <si>
    <t>Eje Central</t>
  </si>
  <si>
    <t>Ermita</t>
  </si>
  <si>
    <t>Insurgentes Sur</t>
  </si>
  <si>
    <t>Lomas Estrella</t>
  </si>
  <si>
    <t>Mexicaltzingo</t>
  </si>
  <si>
    <t>Mixcoac</t>
  </si>
  <si>
    <t>Nopalera</t>
  </si>
  <si>
    <t>Olivos</t>
  </si>
  <si>
    <t>Parque de los Venados</t>
  </si>
  <si>
    <t>Periférico Oriente</t>
  </si>
  <si>
    <t>San Andrés Tomatlán</t>
  </si>
  <si>
    <t>Tezonco</t>
  </si>
  <si>
    <t>Tláhuac</t>
  </si>
  <si>
    <t>Tlaltenco</t>
  </si>
  <si>
    <t>Zapata</t>
  </si>
  <si>
    <t>Zapotitlán</t>
  </si>
  <si>
    <t>Línea 2</t>
  </si>
  <si>
    <t>Allende</t>
  </si>
  <si>
    <t>Bellas Artes</t>
  </si>
  <si>
    <t>Chabacano</t>
  </si>
  <si>
    <t>Colegio Militar</t>
  </si>
  <si>
    <t>Cuatro Caminos</t>
  </si>
  <si>
    <t>Cuitláhuac</t>
  </si>
  <si>
    <t>General Anaya</t>
  </si>
  <si>
    <t>Hidalgo</t>
  </si>
  <si>
    <t>Nativitas</t>
  </si>
  <si>
    <t>Normal</t>
  </si>
  <si>
    <t>Panteones</t>
  </si>
  <si>
    <t>Popotla</t>
  </si>
  <si>
    <t>Portales</t>
  </si>
  <si>
    <t>Revolución</t>
  </si>
  <si>
    <t>San Antonio Abad</t>
  </si>
  <si>
    <t>San Cosme</t>
  </si>
  <si>
    <t>Tacuba</t>
  </si>
  <si>
    <t>Tasqueña</t>
  </si>
  <si>
    <t>Viaducto</t>
  </si>
  <si>
    <t>Villa de Cortés</t>
  </si>
  <si>
    <t>Xola</t>
  </si>
  <si>
    <t>Zócalo/Tenochtitlan</t>
  </si>
  <si>
    <t>Línea 3</t>
  </si>
  <si>
    <t>Centro Médico</t>
  </si>
  <si>
    <t>Copilco</t>
  </si>
  <si>
    <t>Coyoacán</t>
  </si>
  <si>
    <t>Deportivo 18 de Marzo</t>
  </si>
  <si>
    <t>División del Norte</t>
  </si>
  <si>
    <t>Etiopía/Plaza de la Transparencia</t>
  </si>
  <si>
    <t>Eugenia</t>
  </si>
  <si>
    <t>Guerrero</t>
  </si>
  <si>
    <t>Hospital General</t>
  </si>
  <si>
    <t>Indios Verdes</t>
  </si>
  <si>
    <t>Juárez</t>
  </si>
  <si>
    <t>La Raza</t>
  </si>
  <si>
    <t>Miguel Ángel de Quevedo</t>
  </si>
  <si>
    <t>Niños Héroes</t>
  </si>
  <si>
    <t>Potrero</t>
  </si>
  <si>
    <t>Tlatelolco</t>
  </si>
  <si>
    <t>Universidad</t>
  </si>
  <si>
    <t>Viveros/Derechos Humanos</t>
  </si>
  <si>
    <t>Línea 4</t>
  </si>
  <si>
    <t>Bondojito</t>
  </si>
  <si>
    <t>Canal del Norte</t>
  </si>
  <si>
    <t>Consulado</t>
  </si>
  <si>
    <t>Fray Servando</t>
  </si>
  <si>
    <t>Jamaica</t>
  </si>
  <si>
    <t>Martín Carrera</t>
  </si>
  <si>
    <t>Morelos</t>
  </si>
  <si>
    <t>Santa Anita</t>
  </si>
  <si>
    <t>Talismán</t>
  </si>
  <si>
    <t>Línea 5</t>
  </si>
  <si>
    <t>Aragón</t>
  </si>
  <si>
    <t>Autobuses del Norte</t>
  </si>
  <si>
    <t>Eduardo Molina</t>
  </si>
  <si>
    <t>Hangares</t>
  </si>
  <si>
    <t>Instituto del Petróleo</t>
  </si>
  <si>
    <t>Misterios</t>
  </si>
  <si>
    <t>Oceanía</t>
  </si>
  <si>
    <t>Politécnico</t>
  </si>
  <si>
    <t>Terminal Aérea</t>
  </si>
  <si>
    <t>Valle Gómez</t>
  </si>
  <si>
    <t>Línea 6</t>
  </si>
  <si>
    <t>UAM-Azcapotzalco</t>
  </si>
  <si>
    <t>El Rosario</t>
  </si>
  <si>
    <t>Ferrería/Arena Ciudad de México</t>
  </si>
  <si>
    <t>La Villa/Basílica</t>
  </si>
  <si>
    <t>Lindavista</t>
  </si>
  <si>
    <t>Norte 45</t>
  </si>
  <si>
    <t>Tezozómoc</t>
  </si>
  <si>
    <t>Vallejo</t>
  </si>
  <si>
    <t>Línea 7</t>
  </si>
  <si>
    <t>Aquiles Serdán</t>
  </si>
  <si>
    <t>Auditorio</t>
  </si>
  <si>
    <t>Barranca del Muerto</t>
  </si>
  <si>
    <t>Camarones</t>
  </si>
  <si>
    <t>Constituyentes</t>
  </si>
  <si>
    <t>Polanco</t>
  </si>
  <si>
    <t>Refinería</t>
  </si>
  <si>
    <t>San Antonio</t>
  </si>
  <si>
    <t>San Joaquín</t>
  </si>
  <si>
    <t>San Pedro de los Pinos</t>
  </si>
  <si>
    <t>Línea 8</t>
  </si>
  <si>
    <t>Aculco</t>
  </si>
  <si>
    <t>Apatlaco</t>
  </si>
  <si>
    <t>Cerro de la Estrella</t>
  </si>
  <si>
    <t>Constitución de 1917</t>
  </si>
  <si>
    <t>Coyuya</t>
  </si>
  <si>
    <t>Doctores</t>
  </si>
  <si>
    <t>Escuadrón 201</t>
  </si>
  <si>
    <t>Garibaldi/Lagunilla</t>
  </si>
  <si>
    <t>Iztacalco</t>
  </si>
  <si>
    <t>Iztapalapa</t>
  </si>
  <si>
    <t>La Viga</t>
  </si>
  <si>
    <t>Obrera</t>
  </si>
  <si>
    <t>San Juan de Letrán</t>
  </si>
  <si>
    <t>UAM-I</t>
  </si>
  <si>
    <t>Línea 9</t>
  </si>
  <si>
    <t>Chilpancingo</t>
  </si>
  <si>
    <t>Ciudad Deportiva</t>
  </si>
  <si>
    <t>Lázaro Cárdenas</t>
  </si>
  <si>
    <t>Mixiuhca</t>
  </si>
  <si>
    <t>Patriotismo</t>
  </si>
  <si>
    <t>Puebla</t>
  </si>
  <si>
    <t>Velódromo</t>
  </si>
  <si>
    <t>Línea A</t>
  </si>
  <si>
    <t>Acatitla</t>
  </si>
  <si>
    <t>Agrícola Oriental</t>
  </si>
  <si>
    <t>Canal de San Juan</t>
  </si>
  <si>
    <t>Guelatao</t>
  </si>
  <si>
    <t>La Paz</t>
  </si>
  <si>
    <t>Los Reyes</t>
  </si>
  <si>
    <t>Peñón Viejo</t>
  </si>
  <si>
    <t>Santa Marta</t>
  </si>
  <si>
    <t>Tepalcates</t>
  </si>
  <si>
    <t>Línea B</t>
  </si>
  <si>
    <t>Bosque de Aragón</t>
  </si>
  <si>
    <t>Buenavista</t>
  </si>
  <si>
    <t>Ciudad Azteca</t>
  </si>
  <si>
    <t>Deportivo Oceanía</t>
  </si>
  <si>
    <t>Ecatepec</t>
  </si>
  <si>
    <t>Impulsora</t>
  </si>
  <si>
    <t>Lagunilla</t>
  </si>
  <si>
    <t>Múzquiz</t>
  </si>
  <si>
    <t>Nezahualcóyotl</t>
  </si>
  <si>
    <t>Olímpica</t>
  </si>
  <si>
    <t>Plaza Aragón</t>
  </si>
  <si>
    <t>Ricardo Flores Magón</t>
  </si>
  <si>
    <t>Río de los Remedios</t>
  </si>
  <si>
    <t>Romero Rubio</t>
  </si>
  <si>
    <t>Tepito</t>
  </si>
  <si>
    <t>Villa de Aragón</t>
  </si>
  <si>
    <t>Etiquetas de fila</t>
  </si>
  <si>
    <t>Total general</t>
  </si>
  <si>
    <t>Cuenta de estacion</t>
  </si>
  <si>
    <t>conteo</t>
  </si>
  <si>
    <t>Conteo de nombres únicos</t>
  </si>
  <si>
    <t>Conteo de transbordos</t>
  </si>
  <si>
    <t>Conteo de estaciones sin transbordos</t>
  </si>
  <si>
    <t>Estaciones sin transbordo (únicos)</t>
  </si>
  <si>
    <t>Estaciones con transbordo (se repiten)</t>
  </si>
  <si>
    <t>Estaciones con dos transbordos</t>
  </si>
  <si>
    <t>Estaciones con tres transbordos</t>
  </si>
  <si>
    <t>Estaciones con cuatro transbordos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</si>
</sst>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6" borderId="8" xfId="0" applyFill="1" applyBorder="1" applyAlignment="1">
      <alignment horizontal="center" vertical="center"/>
    </xf>
    <xf numFmtId="0" fontId="0" fillId="6" borderId="8" xfId="0" applyFill="1" applyBorder="1"/>
  </cellXfs>
  <cellStyles count="1">
    <cellStyle name="Normal" xfId="0" builtinId="0"/>
  </cellStyles>
  <dxfs count="1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19" formatCode="dd/mm/yyyy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23.509138773145" createdVersion="8" refreshedVersion="8" minRefreshableVersion="3" recordCount="195" xr:uid="{9FB737D1-2B07-4149-9845-34B44E10DD76}">
  <cacheSource type="worksheet">
    <worksheetSource name="Tabla1"/>
  </cacheSource>
  <cacheFields count="8">
    <cacheField name="fecha" numFmtId="14">
      <sharedItems containsSemiMixedTypes="0" containsNonDate="0" containsDate="1" containsString="0" minDate="2021-04-01T00:00:00" maxDate="2021-04-02T00:00:00"/>
    </cacheField>
    <cacheField name="mes" numFmtId="0">
      <sharedItems/>
    </cacheField>
    <cacheField name="anio" numFmtId="0">
      <sharedItems containsSemiMixedTypes="0" containsString="0" containsNumber="1" containsInteger="1" minValue="2021" maxValue="2021"/>
    </cacheField>
    <cacheField name="linea" numFmtId="0">
      <sharedItems/>
    </cacheField>
    <cacheField name="estacion" numFmtId="0">
      <sharedItems count="163">
        <s v="Balbuena"/>
        <s v="Balderas"/>
        <s v="Boulevard Puerto Aéreo"/>
        <s v="Candelaria"/>
        <s v="Chapultepec"/>
        <s v="Cuauhtémoc"/>
        <s v="Gómez Farías"/>
        <s v="Insurgentes"/>
        <s v="Isabel la Católica"/>
        <s v="Juanacatlán"/>
        <s v="Merced"/>
        <s v="Moctezuma"/>
        <s v="Observatorio"/>
        <s v="Pantitlán"/>
        <s v="Pino Suárez"/>
        <s v="Salto del Agua"/>
        <s v="San Lázaro"/>
        <s v="Sevilla"/>
        <s v="Tacubaya"/>
        <s v="Zaragoza"/>
        <s v="Hospital 20 de Noviembre"/>
        <s v="Atlalilco"/>
        <s v="Calle 11"/>
        <s v="Culhuacán"/>
        <s v="Eje Central"/>
        <s v="Ermita"/>
        <s v="Insurgentes Sur"/>
        <s v="Lomas Estrella"/>
        <s v="Mexicaltzingo"/>
        <s v="Mixcoac"/>
        <s v="Nopalera"/>
        <s v="Olivos"/>
        <s v="Parque de los Venados"/>
        <s v="Periférico Oriente"/>
        <s v="San Andrés Tomatlán"/>
        <s v="Tezonco"/>
        <s v="Tláhuac"/>
        <s v="Tlaltenco"/>
        <s v="Zapata"/>
        <s v="Zapotitlán"/>
        <s v="Allende"/>
        <s v="Bellas Artes"/>
        <s v="Chabacano"/>
        <s v="Colegio Militar"/>
        <s v="Cuatro Caminos"/>
        <s v="Cuitláhuac"/>
        <s v="General Anaya"/>
        <s v="Hidalgo"/>
        <s v="Nativitas"/>
        <s v="Normal"/>
        <s v="Panteones"/>
        <s v="Popotla"/>
        <s v="Portales"/>
        <s v="Revolución"/>
        <s v="San Antonio Abad"/>
        <s v="San Cosme"/>
        <s v="Tacuba"/>
        <s v="Tasqueña"/>
        <s v="Viaducto"/>
        <s v="Villa de Cortés"/>
        <s v="Xola"/>
        <s v="Zócalo/Tenochtitlan"/>
        <s v="Centro Médico"/>
        <s v="Copilco"/>
        <s v="Coyoacán"/>
        <s v="Deportivo 18 de Marzo"/>
        <s v="División del Norte"/>
        <s v="Etiopía/Plaza de la Transparencia"/>
        <s v="Eugenia"/>
        <s v="Guerrero"/>
        <s v="Hospital General"/>
        <s v="Indios Verdes"/>
        <s v="Juárez"/>
        <s v="La Raza"/>
        <s v="Miguel Ángel de Quevedo"/>
        <s v="Niños Héroes"/>
        <s v="Potrero"/>
        <s v="Tlatelolco"/>
        <s v="Universidad"/>
        <s v="Viveros/Derechos Humanos"/>
        <s v="Bondojito"/>
        <s v="Canal del Norte"/>
        <s v="Consulado"/>
        <s v="Fray Servando"/>
        <s v="Jamaica"/>
        <s v="Martín Carrera"/>
        <s v="Morelos"/>
        <s v="Santa Anita"/>
        <s v="Talismán"/>
        <s v="Aragón"/>
        <s v="Autobuses del Norte"/>
        <s v="Eduardo Molina"/>
        <s v="Hangares"/>
        <s v="Instituto del Petróleo"/>
        <s v="Misterios"/>
        <s v="Oceanía"/>
        <s v="Politécnico"/>
        <s v="Terminal Aérea"/>
        <s v="Valle Gómez"/>
        <s v="UAM-Azcapotzalco"/>
        <s v="El Rosario"/>
        <s v="Ferrería/Arena Ciudad de México"/>
        <s v="La Villa/Basílica"/>
        <s v="Lindavista"/>
        <s v="Norte 45"/>
        <s v="Tezozómoc"/>
        <s v="Vallejo"/>
        <s v="Aquiles Serdán"/>
        <s v="Auditorio"/>
        <s v="Barranca del Muerto"/>
        <s v="Camarones"/>
        <s v="Constituyentes"/>
        <s v="Polanco"/>
        <s v="Refinería"/>
        <s v="San Antonio"/>
        <s v="San Joaquín"/>
        <s v="San Pedro de los Pinos"/>
        <s v="Aculco"/>
        <s v="Apatlaco"/>
        <s v="Cerro de la Estrella"/>
        <s v="Constitución de 1917"/>
        <s v="Coyuya"/>
        <s v="Doctores"/>
        <s v="Escuadrón 201"/>
        <s v="Garibaldi/Lagunilla"/>
        <s v="Iztacalco"/>
        <s v="Iztapalapa"/>
        <s v="La Viga"/>
        <s v="Obrera"/>
        <s v="San Juan de Letrán"/>
        <s v="UAM-I"/>
        <s v="Chilpancingo"/>
        <s v="Ciudad Deportiva"/>
        <s v="Lázaro Cárdenas"/>
        <s v="Mixiuhca"/>
        <s v="Patriotismo"/>
        <s v="Puebla"/>
        <s v="Velódromo"/>
        <s v="Acatitla"/>
        <s v="Agrícola Oriental"/>
        <s v="Canal de San Juan"/>
        <s v="Guelatao"/>
        <s v="La Paz"/>
        <s v="Los Reyes"/>
        <s v="Peñón Viejo"/>
        <s v="Santa Marta"/>
        <s v="Tepalcates"/>
        <s v="Bosque de Aragón"/>
        <s v="Buenavista"/>
        <s v="Ciudad Azteca"/>
        <s v="Deportivo Oceanía"/>
        <s v="Ecatepec"/>
        <s v="Impulsora"/>
        <s v="Lagunilla"/>
        <s v="Múzquiz"/>
        <s v="Nezahualcóyotl"/>
        <s v="Olímpica"/>
        <s v="Plaza Aragón"/>
        <s v="Ricardo Flores Magón"/>
        <s v="Río de los Remedios"/>
        <s v="Romero Rubio"/>
        <s v="Tepito"/>
        <s v="Villa de Aragón"/>
      </sharedItems>
    </cacheField>
    <cacheField name="boleto" numFmtId="0">
      <sharedItems containsSemiMixedTypes="0" containsString="0" containsNumber="1" containsInteger="1" minValue="0" maxValue="35429" count="160">
        <n v="2438"/>
        <n v="2917"/>
        <n v="2462"/>
        <n v="6362"/>
        <n v="8524"/>
        <n v="2185"/>
        <n v="6859"/>
        <n v="11372"/>
        <n v="3032"/>
        <n v="1554"/>
        <n v="10847"/>
        <n v="3931"/>
        <n v="5132"/>
        <n v="9348"/>
        <n v="6864"/>
        <n v="4193"/>
        <n v="1420"/>
        <n v="3262"/>
        <n v="10217"/>
        <n v="4131"/>
        <n v="0"/>
        <n v="1213"/>
        <n v="1165"/>
        <n v="1884"/>
        <n v="1749"/>
        <n v="7737"/>
        <n v="1354"/>
        <n v="2496"/>
        <n v="4320"/>
        <n v="4197"/>
        <n v="546"/>
        <n v="3043"/>
        <n v="1214"/>
        <n v="4367"/>
        <n v="998"/>
        <n v="3108"/>
        <n v="5770"/>
        <n v="2002"/>
        <n v="3295"/>
        <n v="8308"/>
        <n v="12584"/>
        <n v="2763"/>
        <n v="1927"/>
        <n v="953"/>
        <n v="5146"/>
        <n v="219"/>
        <n v="1708"/>
        <n v="3511"/>
        <n v="1826"/>
        <n v="2876"/>
        <n v="2263"/>
        <n v="2716"/>
        <n v="2093"/>
        <n v="1561"/>
        <n v="1436"/>
        <n v="20730"/>
        <n v="5421"/>
        <n v="3841"/>
        <n v="2032"/>
        <n v="2493"/>
        <n v="1290"/>
        <n v="5367"/>
        <n v="2498"/>
        <n v="3594"/>
        <n v="915"/>
        <n v="838"/>
        <n v="1942"/>
        <n v="762"/>
        <n v="1534"/>
        <n v="2183"/>
        <n v="6130"/>
        <n v="2547"/>
        <n v="542"/>
        <n v="891"/>
        <n v="502"/>
        <n v="6090"/>
        <n v="282"/>
        <n v="1156"/>
        <n v="379"/>
        <n v="2514"/>
        <n v="1191"/>
        <n v="2528"/>
        <n v="35429"/>
        <n v="5244"/>
        <n v="3338"/>
        <n v="995"/>
        <n v="1560"/>
        <n v="49"/>
        <n v="1781"/>
        <n v="1057"/>
        <n v="235"/>
        <n v="951"/>
        <n v="1640"/>
        <n v="896"/>
        <n v="603"/>
        <n v="741"/>
        <n v="3202"/>
        <n v="6639"/>
        <n v="249"/>
        <n v="4231"/>
        <n v="2242"/>
        <n v="2522"/>
        <n v="3506"/>
        <n v="1546"/>
        <n v="1202"/>
        <n v="734"/>
        <n v="1746"/>
        <n v="4643"/>
        <n v="1533"/>
        <n v="149"/>
        <n v="1605"/>
        <n v="623"/>
        <n v="6477"/>
        <n v="1535"/>
        <n v="1679"/>
        <n v="4369"/>
        <n v="999"/>
        <n v="2248"/>
        <n v="2663"/>
        <n v="1371"/>
        <n v="2222"/>
        <n v="4423"/>
        <n v="3781"/>
        <n v="1994"/>
        <n v="668"/>
        <n v="4107"/>
        <n v="2204"/>
        <n v="2375"/>
        <n v="2008"/>
        <n v="6584"/>
        <n v="869"/>
        <n v="1954"/>
        <n v="595"/>
        <n v="2283"/>
        <n v="2683"/>
        <n v="8754"/>
        <n v="4759"/>
        <n v="1906"/>
        <n v="7503"/>
        <n v="5045"/>
        <n v="533"/>
        <n v="8269"/>
        <n v="6728"/>
        <n v="1835"/>
        <n v="1055"/>
        <n v="977"/>
        <n v="211"/>
        <n v="2137"/>
        <n v="2168"/>
        <n v="1"/>
        <n v="6027"/>
        <n v="1548"/>
        <n v="468"/>
        <n v="2268"/>
        <n v="3242"/>
        <n v="281"/>
        <n v="2856"/>
        <n v="1099"/>
        <n v="2435"/>
        <n v="5714"/>
      </sharedItems>
    </cacheField>
    <cacheField name="prepago" numFmtId="0">
      <sharedItems containsSemiMixedTypes="0" containsString="0" containsNumber="1" containsInteger="1" minValue="0" maxValue="31257"/>
    </cacheField>
    <cacheField name="gratuidad" numFmtId="0">
      <sharedItems containsSemiMixedTypes="0" containsString="0" containsNumber="1" containsInteger="1" minValue="0" maxValue="4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d v="2021-04-01T00:00:00"/>
    <s v="Abril"/>
    <n v="2021"/>
    <s v="Línea 1"/>
    <x v="0"/>
    <x v="0"/>
    <n v="2301"/>
    <n v="13"/>
  </r>
  <r>
    <d v="2021-04-01T00:00:00"/>
    <s v="Abril"/>
    <n v="2021"/>
    <s v="Línea 1"/>
    <x v="1"/>
    <x v="1"/>
    <n v="3589"/>
    <n v="1238"/>
  </r>
  <r>
    <d v="2021-04-01T00:00:00"/>
    <s v="Abril"/>
    <n v="2021"/>
    <s v="Línea 1"/>
    <x v="2"/>
    <x v="2"/>
    <n v="6880"/>
    <n v="1226"/>
  </r>
  <r>
    <d v="2021-04-01T00:00:00"/>
    <s v="Abril"/>
    <n v="2021"/>
    <s v="Línea 1"/>
    <x v="3"/>
    <x v="3"/>
    <n v="6223"/>
    <n v="2"/>
  </r>
  <r>
    <d v="2021-04-01T00:00:00"/>
    <s v="Abril"/>
    <n v="2021"/>
    <s v="Línea 1"/>
    <x v="4"/>
    <x v="4"/>
    <n v="12578"/>
    <n v="2"/>
  </r>
  <r>
    <d v="2021-04-01T00:00:00"/>
    <s v="Abril"/>
    <n v="2021"/>
    <s v="Línea 1"/>
    <x v="5"/>
    <x v="5"/>
    <n v="4429"/>
    <n v="666"/>
  </r>
  <r>
    <d v="2021-04-01T00:00:00"/>
    <s v="Abril"/>
    <n v="2021"/>
    <s v="Línea 1"/>
    <x v="6"/>
    <x v="6"/>
    <n v="10051"/>
    <n v="13"/>
  </r>
  <r>
    <d v="2021-04-01T00:00:00"/>
    <s v="Abril"/>
    <n v="2021"/>
    <s v="Línea 1"/>
    <x v="7"/>
    <x v="7"/>
    <n v="18636"/>
    <n v="10"/>
  </r>
  <r>
    <d v="2021-04-01T00:00:00"/>
    <s v="Abril"/>
    <n v="2021"/>
    <s v="Línea 1"/>
    <x v="8"/>
    <x v="8"/>
    <n v="5661"/>
    <n v="12"/>
  </r>
  <r>
    <d v="2021-04-01T00:00:00"/>
    <s v="Abril"/>
    <n v="2021"/>
    <s v="Línea 1"/>
    <x v="9"/>
    <x v="9"/>
    <n v="2295"/>
    <n v="246"/>
  </r>
  <r>
    <d v="2021-04-01T00:00:00"/>
    <s v="Abril"/>
    <n v="2021"/>
    <s v="Línea 1"/>
    <x v="10"/>
    <x v="10"/>
    <n v="13591"/>
    <n v="4"/>
  </r>
  <r>
    <d v="2021-04-01T00:00:00"/>
    <s v="Abril"/>
    <n v="2021"/>
    <s v="Línea 1"/>
    <x v="11"/>
    <x v="11"/>
    <n v="6709"/>
    <n v="9"/>
  </r>
  <r>
    <d v="2021-04-01T00:00:00"/>
    <s v="Abril"/>
    <n v="2021"/>
    <s v="Línea 1"/>
    <x v="12"/>
    <x v="12"/>
    <n v="14894"/>
    <n v="3247"/>
  </r>
  <r>
    <d v="2021-04-01T00:00:00"/>
    <s v="Abril"/>
    <n v="2021"/>
    <s v="Línea 1"/>
    <x v="13"/>
    <x v="13"/>
    <n v="17897"/>
    <n v="19"/>
  </r>
  <r>
    <d v="2021-04-01T00:00:00"/>
    <s v="Abril"/>
    <n v="2021"/>
    <s v="Línea 1"/>
    <x v="14"/>
    <x v="14"/>
    <n v="11915"/>
    <n v="12"/>
  </r>
  <r>
    <d v="2021-04-01T00:00:00"/>
    <s v="Abril"/>
    <n v="2021"/>
    <s v="Línea 1"/>
    <x v="15"/>
    <x v="15"/>
    <n v="5606"/>
    <n v="44"/>
  </r>
  <r>
    <d v="2021-04-01T00:00:00"/>
    <s v="Abril"/>
    <n v="2021"/>
    <s v="Línea 1"/>
    <x v="16"/>
    <x v="16"/>
    <n v="7314"/>
    <n v="10"/>
  </r>
  <r>
    <d v="2021-04-01T00:00:00"/>
    <s v="Abril"/>
    <n v="2021"/>
    <s v="Línea 1"/>
    <x v="17"/>
    <x v="17"/>
    <n v="9220"/>
    <n v="19"/>
  </r>
  <r>
    <d v="2021-04-01T00:00:00"/>
    <s v="Abril"/>
    <n v="2021"/>
    <s v="Línea 1"/>
    <x v="18"/>
    <x v="18"/>
    <n v="11220"/>
    <n v="13"/>
  </r>
  <r>
    <d v="2021-04-01T00:00:00"/>
    <s v="Abril"/>
    <n v="2021"/>
    <s v="Línea 1"/>
    <x v="19"/>
    <x v="19"/>
    <n v="15080"/>
    <n v="907"/>
  </r>
  <r>
    <d v="2021-04-01T00:00:00"/>
    <s v="Abril"/>
    <n v="2021"/>
    <s v="Línea 12"/>
    <x v="20"/>
    <x v="20"/>
    <n v="3688"/>
    <n v="282"/>
  </r>
  <r>
    <d v="2021-04-01T00:00:00"/>
    <s v="Abril"/>
    <n v="2021"/>
    <s v="Línea 12"/>
    <x v="21"/>
    <x v="20"/>
    <n v="5286"/>
    <n v="501"/>
  </r>
  <r>
    <d v="2021-04-01T00:00:00"/>
    <s v="Abril"/>
    <n v="2021"/>
    <s v="Línea 12"/>
    <x v="22"/>
    <x v="20"/>
    <n v="6439"/>
    <n v="449"/>
  </r>
  <r>
    <d v="2021-04-01T00:00:00"/>
    <s v="Abril"/>
    <n v="2021"/>
    <s v="Línea 12"/>
    <x v="23"/>
    <x v="20"/>
    <n v="7701"/>
    <n v="814"/>
  </r>
  <r>
    <d v="2021-04-01T00:00:00"/>
    <s v="Abril"/>
    <n v="2021"/>
    <s v="Línea 12"/>
    <x v="24"/>
    <x v="20"/>
    <n v="3463"/>
    <n v="227"/>
  </r>
  <r>
    <d v="2021-04-01T00:00:00"/>
    <s v="Abril"/>
    <n v="2021"/>
    <s v="Línea 12"/>
    <x v="25"/>
    <x v="20"/>
    <n v="4009"/>
    <n v="182"/>
  </r>
  <r>
    <d v="2021-04-01T00:00:00"/>
    <s v="Abril"/>
    <n v="2021"/>
    <s v="Línea 12"/>
    <x v="26"/>
    <x v="20"/>
    <n v="11615"/>
    <n v="4"/>
  </r>
  <r>
    <d v="2021-04-01T00:00:00"/>
    <s v="Abril"/>
    <n v="2021"/>
    <s v="Línea 12"/>
    <x v="27"/>
    <x v="20"/>
    <n v="4104"/>
    <n v="1"/>
  </r>
  <r>
    <d v="2021-04-01T00:00:00"/>
    <s v="Abril"/>
    <n v="2021"/>
    <s v="Línea 12"/>
    <x v="28"/>
    <x v="20"/>
    <n v="6514"/>
    <n v="8"/>
  </r>
  <r>
    <d v="2021-04-01T00:00:00"/>
    <s v="Abril"/>
    <n v="2021"/>
    <s v="Línea 12"/>
    <x v="29"/>
    <x v="20"/>
    <n v="4321"/>
    <n v="317"/>
  </r>
  <r>
    <d v="2021-04-01T00:00:00"/>
    <s v="Abril"/>
    <n v="2021"/>
    <s v="Línea 12"/>
    <x v="30"/>
    <x v="20"/>
    <n v="11883"/>
    <n v="186"/>
  </r>
  <r>
    <d v="2021-04-01T00:00:00"/>
    <s v="Abril"/>
    <n v="2021"/>
    <s v="Línea 12"/>
    <x v="31"/>
    <x v="20"/>
    <n v="7989"/>
    <n v="837"/>
  </r>
  <r>
    <d v="2021-04-01T00:00:00"/>
    <s v="Abril"/>
    <n v="2021"/>
    <s v="Línea 12"/>
    <x v="32"/>
    <x v="20"/>
    <n v="2946"/>
    <n v="461"/>
  </r>
  <r>
    <d v="2021-04-01T00:00:00"/>
    <s v="Abril"/>
    <n v="2021"/>
    <s v="Línea 12"/>
    <x v="33"/>
    <x v="20"/>
    <n v="16805"/>
    <n v="1274"/>
  </r>
  <r>
    <d v="2021-04-01T00:00:00"/>
    <s v="Abril"/>
    <n v="2021"/>
    <s v="Línea 12"/>
    <x v="34"/>
    <x v="20"/>
    <n v="4383"/>
    <n v="3"/>
  </r>
  <r>
    <d v="2021-04-01T00:00:00"/>
    <s v="Abril"/>
    <n v="2021"/>
    <s v="Línea 12"/>
    <x v="35"/>
    <x v="20"/>
    <n v="11315"/>
    <n v="8"/>
  </r>
  <r>
    <d v="2021-04-01T00:00:00"/>
    <s v="Abril"/>
    <n v="2021"/>
    <s v="Línea 12"/>
    <x v="36"/>
    <x v="20"/>
    <n v="18826"/>
    <n v="23"/>
  </r>
  <r>
    <d v="2021-04-01T00:00:00"/>
    <s v="Abril"/>
    <n v="2021"/>
    <s v="Línea 12"/>
    <x v="37"/>
    <x v="20"/>
    <n v="2057"/>
    <n v="2"/>
  </r>
  <r>
    <d v="2021-04-01T00:00:00"/>
    <s v="Abril"/>
    <n v="2021"/>
    <s v="Línea 12"/>
    <x v="38"/>
    <x v="20"/>
    <n v="4667"/>
    <n v="608"/>
  </r>
  <r>
    <d v="2021-04-01T00:00:00"/>
    <s v="Abril"/>
    <n v="2021"/>
    <s v="Línea 12"/>
    <x v="39"/>
    <x v="20"/>
    <n v="6193"/>
    <n v="920"/>
  </r>
  <r>
    <d v="2021-04-01T00:00:00"/>
    <s v="Abril"/>
    <n v="2021"/>
    <s v="Línea 2"/>
    <x v="40"/>
    <x v="21"/>
    <n v="5052"/>
    <n v="121"/>
  </r>
  <r>
    <d v="2021-04-01T00:00:00"/>
    <s v="Abril"/>
    <n v="2021"/>
    <s v="Línea 2"/>
    <x v="41"/>
    <x v="22"/>
    <n v="8134"/>
    <n v="5"/>
  </r>
  <r>
    <d v="2021-04-01T00:00:00"/>
    <s v="Abril"/>
    <n v="2021"/>
    <s v="Línea 2"/>
    <x v="42"/>
    <x v="23"/>
    <n v="7872"/>
    <n v="11"/>
  </r>
  <r>
    <d v="2021-04-01T00:00:00"/>
    <s v="Abril"/>
    <n v="2021"/>
    <s v="Línea 2"/>
    <x v="43"/>
    <x v="24"/>
    <n v="2323"/>
    <n v="668"/>
  </r>
  <r>
    <d v="2021-04-01T00:00:00"/>
    <s v="Abril"/>
    <n v="2021"/>
    <s v="Línea 2"/>
    <x v="44"/>
    <x v="25"/>
    <n v="31257"/>
    <n v="1339"/>
  </r>
  <r>
    <d v="2021-04-01T00:00:00"/>
    <s v="Abril"/>
    <n v="2021"/>
    <s v="Línea 2"/>
    <x v="45"/>
    <x v="26"/>
    <n v="3639"/>
    <n v="1081"/>
  </r>
  <r>
    <d v="2021-04-01T00:00:00"/>
    <s v="Abril"/>
    <n v="2021"/>
    <s v="Línea 2"/>
    <x v="25"/>
    <x v="27"/>
    <n v="3231"/>
    <n v="471"/>
  </r>
  <r>
    <d v="2021-04-01T00:00:00"/>
    <s v="Abril"/>
    <n v="2021"/>
    <s v="Línea 2"/>
    <x v="46"/>
    <x v="28"/>
    <n v="2333"/>
    <n v="5"/>
  </r>
  <r>
    <d v="2021-04-01T00:00:00"/>
    <s v="Abril"/>
    <n v="2021"/>
    <s v="Línea 2"/>
    <x v="47"/>
    <x v="29"/>
    <n v="7237"/>
    <n v="7"/>
  </r>
  <r>
    <d v="2021-04-01T00:00:00"/>
    <s v="Abril"/>
    <n v="2021"/>
    <s v="Línea 2"/>
    <x v="48"/>
    <x v="30"/>
    <n v="4853"/>
    <n v="6"/>
  </r>
  <r>
    <d v="2021-04-01T00:00:00"/>
    <s v="Abril"/>
    <n v="2021"/>
    <s v="Línea 2"/>
    <x v="49"/>
    <x v="31"/>
    <n v="6635"/>
    <n v="1379"/>
  </r>
  <r>
    <d v="2021-04-01T00:00:00"/>
    <s v="Abril"/>
    <n v="2021"/>
    <s v="Línea 2"/>
    <x v="50"/>
    <x v="32"/>
    <n v="3027"/>
    <n v="656"/>
  </r>
  <r>
    <d v="2021-04-01T00:00:00"/>
    <s v="Abril"/>
    <n v="2021"/>
    <s v="Línea 2"/>
    <x v="14"/>
    <x v="33"/>
    <n v="1292"/>
    <n v="1381"/>
  </r>
  <r>
    <d v="2021-04-01T00:00:00"/>
    <s v="Abril"/>
    <n v="2021"/>
    <s v="Línea 2"/>
    <x v="51"/>
    <x v="34"/>
    <n v="1193"/>
    <n v="321"/>
  </r>
  <r>
    <d v="2021-04-01T00:00:00"/>
    <s v="Abril"/>
    <n v="2021"/>
    <s v="Línea 2"/>
    <x v="52"/>
    <x v="35"/>
    <n v="5399"/>
    <n v="12"/>
  </r>
  <r>
    <d v="2021-04-01T00:00:00"/>
    <s v="Abril"/>
    <n v="2021"/>
    <s v="Línea 2"/>
    <x v="53"/>
    <x v="36"/>
    <n v="4130"/>
    <n v="1319"/>
  </r>
  <r>
    <d v="2021-04-01T00:00:00"/>
    <s v="Abril"/>
    <n v="2021"/>
    <s v="Línea 2"/>
    <x v="54"/>
    <x v="37"/>
    <n v="5931"/>
    <n v="5"/>
  </r>
  <r>
    <d v="2021-04-01T00:00:00"/>
    <s v="Abril"/>
    <n v="2021"/>
    <s v="Línea 2"/>
    <x v="55"/>
    <x v="38"/>
    <n v="3918"/>
    <n v="3"/>
  </r>
  <r>
    <d v="2021-04-01T00:00:00"/>
    <s v="Abril"/>
    <n v="2021"/>
    <s v="Línea 2"/>
    <x v="56"/>
    <x v="39"/>
    <n v="7099"/>
    <n v="651"/>
  </r>
  <r>
    <d v="2021-04-01T00:00:00"/>
    <s v="Abril"/>
    <n v="2021"/>
    <s v="Línea 2"/>
    <x v="57"/>
    <x v="40"/>
    <n v="18445"/>
    <n v="13"/>
  </r>
  <r>
    <d v="2021-04-01T00:00:00"/>
    <s v="Abril"/>
    <n v="2021"/>
    <s v="Línea 2"/>
    <x v="58"/>
    <x v="41"/>
    <n v="3607"/>
    <n v="3"/>
  </r>
  <r>
    <d v="2021-04-01T00:00:00"/>
    <s v="Abril"/>
    <n v="2021"/>
    <s v="Línea 2"/>
    <x v="59"/>
    <x v="42"/>
    <n v="3719"/>
    <n v="2"/>
  </r>
  <r>
    <d v="2021-04-01T00:00:00"/>
    <s v="Abril"/>
    <n v="2021"/>
    <s v="Línea 2"/>
    <x v="60"/>
    <x v="43"/>
    <n v="4619"/>
    <n v="7"/>
  </r>
  <r>
    <d v="2021-04-01T00:00:00"/>
    <s v="Abril"/>
    <n v="2021"/>
    <s v="Línea 2"/>
    <x v="61"/>
    <x v="44"/>
    <n v="13940"/>
    <n v="11"/>
  </r>
  <r>
    <d v="2021-04-01T00:00:00"/>
    <s v="Abril"/>
    <n v="2021"/>
    <s v="Línea 3"/>
    <x v="1"/>
    <x v="45"/>
    <n v="1019"/>
    <n v="2"/>
  </r>
  <r>
    <d v="2021-04-01T00:00:00"/>
    <s v="Abril"/>
    <n v="2021"/>
    <s v="Línea 3"/>
    <x v="62"/>
    <x v="46"/>
    <n v="5526"/>
    <n v="7"/>
  </r>
  <r>
    <d v="2021-04-01T00:00:00"/>
    <s v="Abril"/>
    <n v="2021"/>
    <s v="Línea 3"/>
    <x v="63"/>
    <x v="47"/>
    <n v="7163"/>
    <n v="10"/>
  </r>
  <r>
    <d v="2021-04-01T00:00:00"/>
    <s v="Abril"/>
    <n v="2021"/>
    <s v="Línea 3"/>
    <x v="64"/>
    <x v="48"/>
    <n v="6381"/>
    <n v="5"/>
  </r>
  <r>
    <d v="2021-04-01T00:00:00"/>
    <s v="Abril"/>
    <n v="2021"/>
    <s v="Línea 3"/>
    <x v="65"/>
    <x v="49"/>
    <n v="6927"/>
    <n v="1592"/>
  </r>
  <r>
    <d v="2021-04-01T00:00:00"/>
    <s v="Abril"/>
    <n v="2021"/>
    <s v="Línea 3"/>
    <x v="66"/>
    <x v="50"/>
    <n v="3741"/>
    <n v="653"/>
  </r>
  <r>
    <d v="2021-04-01T00:00:00"/>
    <s v="Abril"/>
    <n v="2021"/>
    <s v="Línea 3"/>
    <x v="67"/>
    <x v="51"/>
    <n v="8058"/>
    <n v="1058"/>
  </r>
  <r>
    <d v="2021-04-01T00:00:00"/>
    <s v="Abril"/>
    <n v="2021"/>
    <s v="Línea 3"/>
    <x v="68"/>
    <x v="52"/>
    <n v="3982"/>
    <n v="340"/>
  </r>
  <r>
    <d v="2021-04-01T00:00:00"/>
    <s v="Abril"/>
    <n v="2021"/>
    <s v="Línea 3"/>
    <x v="69"/>
    <x v="53"/>
    <n v="2387"/>
    <n v="1054"/>
  </r>
  <r>
    <d v="2021-04-01T00:00:00"/>
    <s v="Abril"/>
    <n v="2021"/>
    <s v="Línea 3"/>
    <x v="47"/>
    <x v="20"/>
    <n v="3081"/>
    <n v="6"/>
  </r>
  <r>
    <d v="2021-04-01T00:00:00"/>
    <s v="Abril"/>
    <n v="2021"/>
    <s v="Línea 3"/>
    <x v="70"/>
    <x v="54"/>
    <n v="3952"/>
    <n v="424"/>
  </r>
  <r>
    <d v="2021-04-01T00:00:00"/>
    <s v="Abril"/>
    <n v="2021"/>
    <s v="Línea 3"/>
    <x v="71"/>
    <x v="55"/>
    <n v="30334"/>
    <n v="43"/>
  </r>
  <r>
    <d v="2021-04-01T00:00:00"/>
    <s v="Abril"/>
    <n v="2021"/>
    <s v="Línea 3"/>
    <x v="72"/>
    <x v="20"/>
    <n v="3203"/>
    <n v="507"/>
  </r>
  <r>
    <d v="2021-04-01T00:00:00"/>
    <s v="Abril"/>
    <n v="2021"/>
    <s v="Línea 3"/>
    <x v="73"/>
    <x v="56"/>
    <n v="7213"/>
    <n v="1055"/>
  </r>
  <r>
    <d v="2021-04-01T00:00:00"/>
    <s v="Abril"/>
    <n v="2021"/>
    <s v="Línea 3"/>
    <x v="74"/>
    <x v="57"/>
    <n v="9955"/>
    <n v="5"/>
  </r>
  <r>
    <d v="2021-04-01T00:00:00"/>
    <s v="Abril"/>
    <n v="2021"/>
    <s v="Línea 3"/>
    <x v="75"/>
    <x v="58"/>
    <n v="2823"/>
    <n v="5"/>
  </r>
  <r>
    <d v="2021-04-01T00:00:00"/>
    <s v="Abril"/>
    <n v="2021"/>
    <s v="Línea 3"/>
    <x v="76"/>
    <x v="59"/>
    <n v="4007"/>
    <n v="3"/>
  </r>
  <r>
    <d v="2021-04-01T00:00:00"/>
    <s v="Abril"/>
    <n v="2021"/>
    <s v="Línea 3"/>
    <x v="77"/>
    <x v="60"/>
    <n v="4865"/>
    <n v="640"/>
  </r>
  <r>
    <d v="2021-04-01T00:00:00"/>
    <s v="Abril"/>
    <n v="2021"/>
    <s v="Línea 3"/>
    <x v="78"/>
    <x v="61"/>
    <n v="13675"/>
    <n v="7"/>
  </r>
  <r>
    <d v="2021-04-01T00:00:00"/>
    <s v="Abril"/>
    <n v="2021"/>
    <s v="Línea 3"/>
    <x v="79"/>
    <x v="62"/>
    <n v="5854"/>
    <n v="4"/>
  </r>
  <r>
    <d v="2021-04-01T00:00:00"/>
    <s v="Abril"/>
    <n v="2021"/>
    <s v="Línea 3"/>
    <x v="38"/>
    <x v="63"/>
    <n v="5647"/>
    <n v="679"/>
  </r>
  <r>
    <d v="2021-04-01T00:00:00"/>
    <s v="Abril"/>
    <n v="2021"/>
    <s v="Línea 4"/>
    <x v="80"/>
    <x v="64"/>
    <n v="1138"/>
    <n v="362"/>
  </r>
  <r>
    <d v="2021-04-01T00:00:00"/>
    <s v="Abril"/>
    <n v="2021"/>
    <s v="Línea 4"/>
    <x v="81"/>
    <x v="65"/>
    <n v="1718"/>
    <n v="540"/>
  </r>
  <r>
    <d v="2021-04-01T00:00:00"/>
    <s v="Abril"/>
    <n v="2021"/>
    <s v="Línea 4"/>
    <x v="3"/>
    <x v="66"/>
    <n v="778"/>
    <n v="1776"/>
  </r>
  <r>
    <d v="2021-04-01T00:00:00"/>
    <s v="Abril"/>
    <n v="2021"/>
    <s v="Línea 4"/>
    <x v="82"/>
    <x v="67"/>
    <n v="603"/>
    <n v="284"/>
  </r>
  <r>
    <d v="2021-04-01T00:00:00"/>
    <s v="Abril"/>
    <n v="2021"/>
    <s v="Línea 4"/>
    <x v="83"/>
    <x v="68"/>
    <n v="1549"/>
    <n v="645"/>
  </r>
  <r>
    <d v="2021-04-01T00:00:00"/>
    <s v="Abril"/>
    <n v="2021"/>
    <s v="Línea 4"/>
    <x v="84"/>
    <x v="69"/>
    <n v="1299"/>
    <n v="3"/>
  </r>
  <r>
    <d v="2021-04-01T00:00:00"/>
    <s v="Abril"/>
    <n v="2021"/>
    <s v="Línea 4"/>
    <x v="85"/>
    <x v="70"/>
    <n v="5721"/>
    <n v="7"/>
  </r>
  <r>
    <d v="2021-04-01T00:00:00"/>
    <s v="Abril"/>
    <n v="2021"/>
    <s v="Línea 4"/>
    <x v="86"/>
    <x v="71"/>
    <n v="680"/>
    <n v="739"/>
  </r>
  <r>
    <d v="2021-04-01T00:00:00"/>
    <s v="Abril"/>
    <n v="2021"/>
    <s v="Línea 4"/>
    <x v="87"/>
    <x v="72"/>
    <n v="399"/>
    <n v="213"/>
  </r>
  <r>
    <d v="2021-04-01T00:00:00"/>
    <s v="Abril"/>
    <n v="2021"/>
    <s v="Línea 4"/>
    <x v="88"/>
    <x v="73"/>
    <n v="809"/>
    <n v="272"/>
  </r>
  <r>
    <d v="2021-04-01T00:00:00"/>
    <s v="Abril"/>
    <n v="2021"/>
    <s v="Línea 5"/>
    <x v="89"/>
    <x v="74"/>
    <n v="1529"/>
    <n v="728"/>
  </r>
  <r>
    <d v="2021-04-01T00:00:00"/>
    <s v="Abril"/>
    <n v="2021"/>
    <s v="Línea 5"/>
    <x v="90"/>
    <x v="75"/>
    <n v="5450"/>
    <n v="1776"/>
  </r>
  <r>
    <d v="2021-04-01T00:00:00"/>
    <s v="Abril"/>
    <n v="2021"/>
    <s v="Línea 5"/>
    <x v="82"/>
    <x v="76"/>
    <n v="1150"/>
    <n v="1033"/>
  </r>
  <r>
    <d v="2021-04-01T00:00:00"/>
    <s v="Abril"/>
    <n v="2021"/>
    <s v="Línea 5"/>
    <x v="91"/>
    <x v="77"/>
    <n v="1691"/>
    <n v="0"/>
  </r>
  <r>
    <d v="2021-04-01T00:00:00"/>
    <s v="Abril"/>
    <n v="2021"/>
    <s v="Línea 5"/>
    <x v="92"/>
    <x v="20"/>
    <n v="1053"/>
    <n v="191"/>
  </r>
  <r>
    <d v="2021-04-01T00:00:00"/>
    <s v="Abril"/>
    <n v="2021"/>
    <s v="Línea 5"/>
    <x v="93"/>
    <x v="78"/>
    <n v="1286"/>
    <n v="665"/>
  </r>
  <r>
    <d v="2021-04-01T00:00:00"/>
    <s v="Abril"/>
    <n v="2021"/>
    <s v="Línea 5"/>
    <x v="73"/>
    <x v="79"/>
    <n v="2680"/>
    <n v="726"/>
  </r>
  <r>
    <d v="2021-04-01T00:00:00"/>
    <s v="Abril"/>
    <n v="2021"/>
    <s v="Línea 5"/>
    <x v="94"/>
    <x v="80"/>
    <n v="1855"/>
    <n v="2"/>
  </r>
  <r>
    <d v="2021-04-01T00:00:00"/>
    <s v="Abril"/>
    <n v="2021"/>
    <s v="Línea 5"/>
    <x v="95"/>
    <x v="81"/>
    <n v="2301"/>
    <n v="555"/>
  </r>
  <r>
    <d v="2021-04-01T00:00:00"/>
    <s v="Abril"/>
    <n v="2021"/>
    <s v="Línea 5"/>
    <x v="13"/>
    <x v="82"/>
    <n v="18227"/>
    <n v="37"/>
  </r>
  <r>
    <d v="2021-04-01T00:00:00"/>
    <s v="Abril"/>
    <n v="2021"/>
    <s v="Línea 5"/>
    <x v="96"/>
    <x v="83"/>
    <n v="7385"/>
    <n v="1177"/>
  </r>
  <r>
    <d v="2021-04-01T00:00:00"/>
    <s v="Abril"/>
    <n v="2021"/>
    <s v="Línea 5"/>
    <x v="97"/>
    <x v="84"/>
    <n v="6558"/>
    <n v="8"/>
  </r>
  <r>
    <d v="2021-04-01T00:00:00"/>
    <s v="Abril"/>
    <n v="2021"/>
    <s v="Línea 5"/>
    <x v="98"/>
    <x v="85"/>
    <n v="898"/>
    <n v="1"/>
  </r>
  <r>
    <d v="2021-04-01T00:00:00"/>
    <s v="Abril"/>
    <n v="2021"/>
    <s v="Línea 6"/>
    <x v="99"/>
    <x v="86"/>
    <n v="1545"/>
    <n v="2"/>
  </r>
  <r>
    <d v="2021-04-01T00:00:00"/>
    <s v="Abril"/>
    <n v="2021"/>
    <s v="Línea 6"/>
    <x v="65"/>
    <x v="87"/>
    <n v="298"/>
    <n v="115"/>
  </r>
  <r>
    <d v="2021-04-01T00:00:00"/>
    <s v="Abril"/>
    <n v="2021"/>
    <s v="Línea 6"/>
    <x v="100"/>
    <x v="88"/>
    <n v="3555"/>
    <n v="601"/>
  </r>
  <r>
    <d v="2021-04-01T00:00:00"/>
    <s v="Abril"/>
    <n v="2021"/>
    <s v="Línea 6"/>
    <x v="101"/>
    <x v="89"/>
    <n v="4120"/>
    <n v="405"/>
  </r>
  <r>
    <d v="2021-04-01T00:00:00"/>
    <s v="Abril"/>
    <n v="2021"/>
    <s v="Línea 6"/>
    <x v="93"/>
    <x v="90"/>
    <n v="599"/>
    <n v="39"/>
  </r>
  <r>
    <d v="2021-04-01T00:00:00"/>
    <s v="Abril"/>
    <n v="2021"/>
    <s v="Línea 6"/>
    <x v="102"/>
    <x v="91"/>
    <n v="2355"/>
    <n v="637"/>
  </r>
  <r>
    <d v="2021-04-01T00:00:00"/>
    <s v="Abril"/>
    <n v="2021"/>
    <s v="Línea 6"/>
    <x v="103"/>
    <x v="92"/>
    <n v="2800"/>
    <n v="182"/>
  </r>
  <r>
    <d v="2021-04-01T00:00:00"/>
    <s v="Abril"/>
    <n v="2021"/>
    <s v="Línea 6"/>
    <x v="85"/>
    <x v="93"/>
    <n v="7212"/>
    <n v="896"/>
  </r>
  <r>
    <d v="2021-04-01T00:00:00"/>
    <s v="Abril"/>
    <n v="2021"/>
    <s v="Línea 6"/>
    <x v="104"/>
    <x v="94"/>
    <n v="1978"/>
    <n v="215"/>
  </r>
  <r>
    <d v="2021-04-01T00:00:00"/>
    <s v="Abril"/>
    <n v="2021"/>
    <s v="Línea 6"/>
    <x v="105"/>
    <x v="95"/>
    <n v="1357"/>
    <n v="218"/>
  </r>
  <r>
    <d v="2021-04-01T00:00:00"/>
    <s v="Abril"/>
    <n v="2021"/>
    <s v="Línea 6"/>
    <x v="106"/>
    <x v="20"/>
    <n v="3198"/>
    <n v="8"/>
  </r>
  <r>
    <d v="2021-04-01T00:00:00"/>
    <s v="Abril"/>
    <n v="2021"/>
    <s v="Línea 7"/>
    <x v="107"/>
    <x v="20"/>
    <n v="3780"/>
    <n v="5"/>
  </r>
  <r>
    <d v="2021-04-01T00:00:00"/>
    <s v="Abril"/>
    <n v="2021"/>
    <s v="Línea 7"/>
    <x v="108"/>
    <x v="96"/>
    <n v="6802"/>
    <n v="760"/>
  </r>
  <r>
    <d v="2021-04-01T00:00:00"/>
    <s v="Abril"/>
    <n v="2021"/>
    <s v="Línea 7"/>
    <x v="109"/>
    <x v="97"/>
    <n v="10470"/>
    <n v="701"/>
  </r>
  <r>
    <d v="2021-04-01T00:00:00"/>
    <s v="Abril"/>
    <n v="2021"/>
    <s v="Línea 7"/>
    <x v="110"/>
    <x v="42"/>
    <n v="4077"/>
    <n v="3"/>
  </r>
  <r>
    <d v="2021-04-01T00:00:00"/>
    <s v="Abril"/>
    <n v="2021"/>
    <s v="Línea 7"/>
    <x v="111"/>
    <x v="98"/>
    <n v="1485"/>
    <n v="141"/>
  </r>
  <r>
    <d v="2021-04-01T00:00:00"/>
    <s v="Abril"/>
    <n v="2021"/>
    <s v="Línea 7"/>
    <x v="100"/>
    <x v="99"/>
    <n v="8246"/>
    <n v="1466"/>
  </r>
  <r>
    <d v="2021-04-01T00:00:00"/>
    <s v="Abril"/>
    <n v="2021"/>
    <s v="Línea 7"/>
    <x v="29"/>
    <x v="20"/>
    <n v="7424"/>
    <n v="666"/>
  </r>
  <r>
    <d v="2021-04-01T00:00:00"/>
    <s v="Abril"/>
    <n v="2021"/>
    <s v="Línea 7"/>
    <x v="112"/>
    <x v="20"/>
    <n v="9926"/>
    <n v="3"/>
  </r>
  <r>
    <d v="2021-04-01T00:00:00"/>
    <s v="Abril"/>
    <n v="2021"/>
    <s v="Línea 7"/>
    <x v="113"/>
    <x v="100"/>
    <n v="3328"/>
    <n v="35"/>
  </r>
  <r>
    <d v="2021-04-01T00:00:00"/>
    <s v="Abril"/>
    <n v="2021"/>
    <s v="Línea 7"/>
    <x v="114"/>
    <x v="101"/>
    <n v="3266"/>
    <n v="914"/>
  </r>
  <r>
    <d v="2021-04-01T00:00:00"/>
    <s v="Abril"/>
    <n v="2021"/>
    <s v="Línea 7"/>
    <x v="115"/>
    <x v="102"/>
    <n v="5855"/>
    <n v="3"/>
  </r>
  <r>
    <d v="2021-04-01T00:00:00"/>
    <s v="Abril"/>
    <n v="2021"/>
    <s v="Línea 7"/>
    <x v="116"/>
    <x v="103"/>
    <n v="2940"/>
    <n v="264"/>
  </r>
  <r>
    <d v="2021-04-01T00:00:00"/>
    <s v="Abril"/>
    <n v="2021"/>
    <s v="Línea 7"/>
    <x v="56"/>
    <x v="104"/>
    <n v="2537"/>
    <n v="5"/>
  </r>
  <r>
    <d v="2021-04-01T00:00:00"/>
    <s v="Abril"/>
    <n v="2021"/>
    <s v="Línea 7"/>
    <x v="18"/>
    <x v="105"/>
    <n v="1717"/>
    <n v="2"/>
  </r>
  <r>
    <d v="2021-04-01T00:00:00"/>
    <s v="Abril"/>
    <n v="2021"/>
    <s v="Línea 8"/>
    <x v="117"/>
    <x v="106"/>
    <n v="2952"/>
    <n v="848"/>
  </r>
  <r>
    <d v="2021-04-01T00:00:00"/>
    <s v="Abril"/>
    <n v="2021"/>
    <s v="Línea 8"/>
    <x v="118"/>
    <x v="107"/>
    <n v="4903"/>
    <n v="993"/>
  </r>
  <r>
    <d v="2021-04-01T00:00:00"/>
    <s v="Abril"/>
    <n v="2021"/>
    <s v="Línea 8"/>
    <x v="21"/>
    <x v="108"/>
    <n v="3599"/>
    <n v="678"/>
  </r>
  <r>
    <d v="2021-04-01T00:00:00"/>
    <s v="Abril"/>
    <n v="2021"/>
    <s v="Línea 8"/>
    <x v="41"/>
    <x v="109"/>
    <n v="5600"/>
    <n v="7"/>
  </r>
  <r>
    <d v="2021-04-01T00:00:00"/>
    <s v="Abril"/>
    <n v="2021"/>
    <s v="Línea 8"/>
    <x v="119"/>
    <x v="110"/>
    <n v="3087"/>
    <n v="967"/>
  </r>
  <r>
    <d v="2021-04-01T00:00:00"/>
    <s v="Abril"/>
    <n v="2021"/>
    <s v="Línea 8"/>
    <x v="42"/>
    <x v="111"/>
    <n v="1291"/>
    <n v="6"/>
  </r>
  <r>
    <d v="2021-04-01T00:00:00"/>
    <s v="Abril"/>
    <n v="2021"/>
    <s v="Línea 8"/>
    <x v="120"/>
    <x v="112"/>
    <n v="27133"/>
    <n v="4053"/>
  </r>
  <r>
    <d v="2021-04-01T00:00:00"/>
    <s v="Abril"/>
    <n v="2021"/>
    <s v="Línea 8"/>
    <x v="121"/>
    <x v="113"/>
    <n v="8234"/>
    <n v="6"/>
  </r>
  <r>
    <d v="2021-04-01T00:00:00"/>
    <s v="Abril"/>
    <n v="2021"/>
    <s v="Línea 8"/>
    <x v="122"/>
    <x v="114"/>
    <n v="3014"/>
    <n v="1212"/>
  </r>
  <r>
    <d v="2021-04-01T00:00:00"/>
    <s v="Abril"/>
    <n v="2021"/>
    <s v="Línea 8"/>
    <x v="123"/>
    <x v="115"/>
    <n v="5594"/>
    <n v="874"/>
  </r>
  <r>
    <d v="2021-04-01T00:00:00"/>
    <s v="Abril"/>
    <n v="2021"/>
    <s v="Línea 8"/>
    <x v="124"/>
    <x v="116"/>
    <n v="5606"/>
    <n v="310"/>
  </r>
  <r>
    <d v="2021-04-01T00:00:00"/>
    <s v="Abril"/>
    <n v="2021"/>
    <s v="Línea 8"/>
    <x v="125"/>
    <x v="117"/>
    <n v="7861"/>
    <n v="414"/>
  </r>
  <r>
    <d v="2021-04-01T00:00:00"/>
    <s v="Abril"/>
    <n v="2021"/>
    <s v="Línea 8"/>
    <x v="126"/>
    <x v="118"/>
    <n v="2426"/>
    <n v="394"/>
  </r>
  <r>
    <d v="2021-04-01T00:00:00"/>
    <s v="Abril"/>
    <n v="2021"/>
    <s v="Línea 8"/>
    <x v="127"/>
    <x v="119"/>
    <n v="1331"/>
    <n v="660"/>
  </r>
  <r>
    <d v="2021-04-01T00:00:00"/>
    <s v="Abril"/>
    <n v="2021"/>
    <s v="Línea 8"/>
    <x v="128"/>
    <x v="120"/>
    <n v="3793"/>
    <n v="843"/>
  </r>
  <r>
    <d v="2021-04-01T00:00:00"/>
    <s v="Abril"/>
    <n v="2021"/>
    <s v="Línea 8"/>
    <x v="15"/>
    <x v="20"/>
    <n v="4234"/>
    <n v="887"/>
  </r>
  <r>
    <d v="2021-04-01T00:00:00"/>
    <s v="Abril"/>
    <n v="2021"/>
    <s v="Línea 8"/>
    <x v="129"/>
    <x v="121"/>
    <n v="9188"/>
    <n v="252"/>
  </r>
  <r>
    <d v="2021-04-01T00:00:00"/>
    <s v="Abril"/>
    <n v="2021"/>
    <s v="Línea 8"/>
    <x v="87"/>
    <x v="20"/>
    <n v="1076"/>
    <n v="108"/>
  </r>
  <r>
    <d v="2021-04-01T00:00:00"/>
    <s v="Abril"/>
    <n v="2021"/>
    <s v="Línea 8"/>
    <x v="130"/>
    <x v="122"/>
    <n v="5038"/>
    <n v="652"/>
  </r>
  <r>
    <d v="2021-04-01T00:00:00"/>
    <s v="Abril"/>
    <n v="2021"/>
    <s v="Línea 9"/>
    <x v="62"/>
    <x v="123"/>
    <n v="3804"/>
    <n v="604"/>
  </r>
  <r>
    <d v="2021-04-01T00:00:00"/>
    <s v="Abril"/>
    <n v="2021"/>
    <s v="Línea 9"/>
    <x v="42"/>
    <x v="124"/>
    <n v="2016"/>
    <n v="415"/>
  </r>
  <r>
    <d v="2021-04-01T00:00:00"/>
    <s v="Abril"/>
    <n v="2021"/>
    <s v="Línea 9"/>
    <x v="131"/>
    <x v="125"/>
    <n v="10980"/>
    <n v="7"/>
  </r>
  <r>
    <d v="2021-04-01T00:00:00"/>
    <s v="Abril"/>
    <n v="2021"/>
    <s v="Línea 9"/>
    <x v="132"/>
    <x v="20"/>
    <n v="0"/>
    <n v="0"/>
  </r>
  <r>
    <d v="2021-04-01T00:00:00"/>
    <s v="Abril"/>
    <n v="2021"/>
    <s v="Línea 9"/>
    <x v="84"/>
    <x v="38"/>
    <n v="2481"/>
    <n v="9"/>
  </r>
  <r>
    <d v="2021-04-01T00:00:00"/>
    <s v="Abril"/>
    <n v="2021"/>
    <s v="Línea 9"/>
    <x v="133"/>
    <x v="126"/>
    <n v="3013"/>
    <n v="239"/>
  </r>
  <r>
    <d v="2021-04-01T00:00:00"/>
    <s v="Abril"/>
    <n v="2021"/>
    <s v="Línea 9"/>
    <x v="134"/>
    <x v="127"/>
    <n v="4974"/>
    <n v="587"/>
  </r>
  <r>
    <d v="2021-04-01T00:00:00"/>
    <s v="Abril"/>
    <n v="2021"/>
    <s v="Línea 9"/>
    <x v="13"/>
    <x v="20"/>
    <n v="0"/>
    <n v="0"/>
  </r>
  <r>
    <d v="2021-04-01T00:00:00"/>
    <s v="Abril"/>
    <n v="2021"/>
    <s v="Línea 9"/>
    <x v="135"/>
    <x v="128"/>
    <n v="4730"/>
    <n v="665"/>
  </r>
  <r>
    <d v="2021-04-01T00:00:00"/>
    <s v="Abril"/>
    <n v="2021"/>
    <s v="Línea 9"/>
    <x v="136"/>
    <x v="20"/>
    <n v="0"/>
    <n v="0"/>
  </r>
  <r>
    <d v="2021-04-01T00:00:00"/>
    <s v="Abril"/>
    <n v="2021"/>
    <s v="Línea 9"/>
    <x v="18"/>
    <x v="129"/>
    <n v="11444"/>
    <n v="15"/>
  </r>
  <r>
    <d v="2021-04-01T00:00:00"/>
    <s v="Abril"/>
    <n v="2021"/>
    <s v="Línea 9"/>
    <x v="137"/>
    <x v="130"/>
    <n v="1797"/>
    <n v="3"/>
  </r>
  <r>
    <d v="2021-04-01T00:00:00"/>
    <s v="Abril"/>
    <n v="2021"/>
    <s v="Línea A"/>
    <x v="138"/>
    <x v="131"/>
    <n v="4593"/>
    <n v="3"/>
  </r>
  <r>
    <d v="2021-04-01T00:00:00"/>
    <s v="Abril"/>
    <n v="2021"/>
    <s v="Línea A"/>
    <x v="139"/>
    <x v="132"/>
    <n v="2611"/>
    <n v="725"/>
  </r>
  <r>
    <d v="2021-04-01T00:00:00"/>
    <s v="Abril"/>
    <n v="2021"/>
    <s v="Línea A"/>
    <x v="140"/>
    <x v="133"/>
    <n v="2599"/>
    <n v="2146"/>
  </r>
  <r>
    <d v="2021-04-01T00:00:00"/>
    <s v="Abril"/>
    <n v="2021"/>
    <s v="Línea A"/>
    <x v="141"/>
    <x v="134"/>
    <n v="4842"/>
    <n v="759"/>
  </r>
  <r>
    <d v="2021-04-01T00:00:00"/>
    <s v="Abril"/>
    <n v="2021"/>
    <s v="Línea A"/>
    <x v="142"/>
    <x v="135"/>
    <n v="11861"/>
    <n v="1017"/>
  </r>
  <r>
    <d v="2021-04-01T00:00:00"/>
    <s v="Abril"/>
    <n v="2021"/>
    <s v="Línea A"/>
    <x v="143"/>
    <x v="136"/>
    <n v="5859"/>
    <n v="1280"/>
  </r>
  <r>
    <d v="2021-04-01T00:00:00"/>
    <s v="Abril"/>
    <n v="2021"/>
    <s v="Línea A"/>
    <x v="13"/>
    <x v="20"/>
    <n v="14018"/>
    <n v="31"/>
  </r>
  <r>
    <d v="2021-04-01T00:00:00"/>
    <s v="Abril"/>
    <n v="2021"/>
    <s v="Línea A"/>
    <x v="144"/>
    <x v="137"/>
    <n v="3827"/>
    <n v="4"/>
  </r>
  <r>
    <d v="2021-04-01T00:00:00"/>
    <s v="Abril"/>
    <n v="2021"/>
    <s v="Línea A"/>
    <x v="145"/>
    <x v="138"/>
    <n v="8776"/>
    <n v="4"/>
  </r>
  <r>
    <d v="2021-04-01T00:00:00"/>
    <s v="Abril"/>
    <n v="2021"/>
    <s v="Línea A"/>
    <x v="146"/>
    <x v="139"/>
    <n v="9319"/>
    <n v="905"/>
  </r>
  <r>
    <d v="2021-04-01T00:00:00"/>
    <s v="Abril"/>
    <n v="2021"/>
    <s v="Línea B"/>
    <x v="147"/>
    <x v="140"/>
    <n v="1541"/>
    <n v="2"/>
  </r>
  <r>
    <d v="2021-04-01T00:00:00"/>
    <s v="Abril"/>
    <n v="2021"/>
    <s v="Línea B"/>
    <x v="148"/>
    <x v="141"/>
    <n v="19208"/>
    <n v="24"/>
  </r>
  <r>
    <d v="2021-04-01T00:00:00"/>
    <s v="Abril"/>
    <n v="2021"/>
    <s v="Línea B"/>
    <x v="149"/>
    <x v="142"/>
    <n v="16943"/>
    <n v="33"/>
  </r>
  <r>
    <d v="2021-04-01T00:00:00"/>
    <s v="Abril"/>
    <n v="2021"/>
    <s v="Línea B"/>
    <x v="150"/>
    <x v="143"/>
    <n v="3074"/>
    <n v="15"/>
  </r>
  <r>
    <d v="2021-04-01T00:00:00"/>
    <s v="Abril"/>
    <n v="2021"/>
    <s v="Línea B"/>
    <x v="151"/>
    <x v="144"/>
    <n v="7048"/>
    <n v="1029"/>
  </r>
  <r>
    <d v="2021-04-01T00:00:00"/>
    <s v="Abril"/>
    <n v="2021"/>
    <s v="Línea B"/>
    <x v="124"/>
    <x v="145"/>
    <n v="1532"/>
    <n v="1"/>
  </r>
  <r>
    <d v="2021-04-01T00:00:00"/>
    <s v="Abril"/>
    <n v="2021"/>
    <s v="Línea B"/>
    <x v="69"/>
    <x v="146"/>
    <n v="2269"/>
    <n v="1235"/>
  </r>
  <r>
    <d v="2021-04-01T00:00:00"/>
    <s v="Abril"/>
    <n v="2021"/>
    <s v="Línea B"/>
    <x v="152"/>
    <x v="147"/>
    <n v="7064"/>
    <n v="762"/>
  </r>
  <r>
    <d v="2021-04-01T00:00:00"/>
    <s v="Abril"/>
    <n v="2021"/>
    <s v="Línea B"/>
    <x v="153"/>
    <x v="148"/>
    <n v="4208"/>
    <n v="1635"/>
  </r>
  <r>
    <d v="2021-04-01T00:00:00"/>
    <s v="Abril"/>
    <n v="2021"/>
    <s v="Línea B"/>
    <x v="86"/>
    <x v="149"/>
    <n v="941"/>
    <n v="1"/>
  </r>
  <r>
    <d v="2021-04-01T00:00:00"/>
    <s v="Abril"/>
    <n v="2021"/>
    <s v="Línea B"/>
    <x v="154"/>
    <x v="150"/>
    <n v="9146"/>
    <n v="1226"/>
  </r>
  <r>
    <d v="2021-04-01T00:00:00"/>
    <s v="Abril"/>
    <n v="2021"/>
    <s v="Línea B"/>
    <x v="155"/>
    <x v="151"/>
    <n v="6242"/>
    <n v="1846"/>
  </r>
  <r>
    <d v="2021-04-01T00:00:00"/>
    <s v="Abril"/>
    <n v="2021"/>
    <s v="Línea B"/>
    <x v="95"/>
    <x v="152"/>
    <n v="2362"/>
    <n v="1422"/>
  </r>
  <r>
    <d v="2021-04-01T00:00:00"/>
    <s v="Abril"/>
    <n v="2021"/>
    <s v="Línea B"/>
    <x v="156"/>
    <x v="153"/>
    <n v="4925"/>
    <n v="2370"/>
  </r>
  <r>
    <d v="2021-04-01T00:00:00"/>
    <s v="Abril"/>
    <n v="2021"/>
    <s v="Línea B"/>
    <x v="157"/>
    <x v="154"/>
    <n v="5748"/>
    <n v="1"/>
  </r>
  <r>
    <d v="2021-04-01T00:00:00"/>
    <s v="Abril"/>
    <n v="2021"/>
    <s v="Línea B"/>
    <x v="158"/>
    <x v="155"/>
    <n v="1682"/>
    <n v="766"/>
  </r>
  <r>
    <d v="2021-04-01T00:00:00"/>
    <s v="Abril"/>
    <n v="2021"/>
    <s v="Línea B"/>
    <x v="159"/>
    <x v="156"/>
    <n v="5736"/>
    <n v="25"/>
  </r>
  <r>
    <d v="2021-04-01T00:00:00"/>
    <s v="Abril"/>
    <n v="2021"/>
    <s v="Línea B"/>
    <x v="160"/>
    <x v="157"/>
    <n v="2535"/>
    <n v="843"/>
  </r>
  <r>
    <d v="2021-04-01T00:00:00"/>
    <s v="Abril"/>
    <n v="2021"/>
    <s v="Línea B"/>
    <x v="16"/>
    <x v="158"/>
    <n v="4475"/>
    <n v="890"/>
  </r>
  <r>
    <d v="2021-04-01T00:00:00"/>
    <s v="Abril"/>
    <n v="2021"/>
    <s v="Línea B"/>
    <x v="161"/>
    <x v="159"/>
    <n v="5924"/>
    <n v="9"/>
  </r>
  <r>
    <d v="2021-04-01T00:00:00"/>
    <s v="Abril"/>
    <n v="2021"/>
    <s v="Línea B"/>
    <x v="162"/>
    <x v="104"/>
    <n v="3594"/>
    <n v="7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DF69C-EF2D-40DF-920D-2667A2895D1F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7" firstHeaderRow="1" firstDataRow="1" firstDataCol="1"/>
  <pivotFields count="8">
    <pivotField numFmtId="14" showAll="0"/>
    <pivotField showAll="0"/>
    <pivotField showAll="0"/>
    <pivotField showAll="0"/>
    <pivotField axis="axisRow" dataField="1" showAll="0">
      <items count="164">
        <item x="138"/>
        <item x="117"/>
        <item x="139"/>
        <item x="40"/>
        <item x="118"/>
        <item x="107"/>
        <item x="89"/>
        <item x="21"/>
        <item x="108"/>
        <item x="90"/>
        <item x="0"/>
        <item x="1"/>
        <item x="109"/>
        <item x="41"/>
        <item x="80"/>
        <item x="147"/>
        <item x="2"/>
        <item x="148"/>
        <item x="22"/>
        <item x="110"/>
        <item x="140"/>
        <item x="81"/>
        <item x="3"/>
        <item x="62"/>
        <item x="119"/>
        <item x="42"/>
        <item x="4"/>
        <item x="131"/>
        <item x="149"/>
        <item x="132"/>
        <item x="43"/>
        <item x="120"/>
        <item x="111"/>
        <item x="82"/>
        <item x="63"/>
        <item x="64"/>
        <item x="121"/>
        <item x="44"/>
        <item x="5"/>
        <item x="45"/>
        <item x="23"/>
        <item x="65"/>
        <item x="150"/>
        <item x="66"/>
        <item x="122"/>
        <item x="151"/>
        <item x="91"/>
        <item x="24"/>
        <item x="100"/>
        <item x="25"/>
        <item x="123"/>
        <item x="67"/>
        <item x="68"/>
        <item x="101"/>
        <item x="83"/>
        <item x="124"/>
        <item x="46"/>
        <item x="6"/>
        <item x="141"/>
        <item x="69"/>
        <item x="92"/>
        <item x="47"/>
        <item x="20"/>
        <item x="70"/>
        <item x="152"/>
        <item x="71"/>
        <item x="93"/>
        <item x="7"/>
        <item x="26"/>
        <item x="8"/>
        <item x="125"/>
        <item x="126"/>
        <item x="84"/>
        <item x="9"/>
        <item x="72"/>
        <item x="142"/>
        <item x="73"/>
        <item x="127"/>
        <item x="102"/>
        <item x="153"/>
        <item x="133"/>
        <item x="103"/>
        <item x="27"/>
        <item x="143"/>
        <item x="85"/>
        <item x="10"/>
        <item x="28"/>
        <item x="74"/>
        <item x="94"/>
        <item x="29"/>
        <item x="134"/>
        <item x="11"/>
        <item x="86"/>
        <item x="154"/>
        <item x="48"/>
        <item x="155"/>
        <item x="75"/>
        <item x="30"/>
        <item x="49"/>
        <item x="104"/>
        <item x="128"/>
        <item x="12"/>
        <item x="95"/>
        <item x="156"/>
        <item x="31"/>
        <item x="50"/>
        <item x="13"/>
        <item x="32"/>
        <item x="135"/>
        <item x="144"/>
        <item x="33"/>
        <item x="14"/>
        <item x="157"/>
        <item x="112"/>
        <item x="96"/>
        <item x="51"/>
        <item x="52"/>
        <item x="76"/>
        <item x="136"/>
        <item x="113"/>
        <item x="53"/>
        <item x="158"/>
        <item x="159"/>
        <item x="160"/>
        <item x="15"/>
        <item x="34"/>
        <item x="114"/>
        <item x="54"/>
        <item x="55"/>
        <item x="115"/>
        <item x="129"/>
        <item x="16"/>
        <item x="116"/>
        <item x="87"/>
        <item x="145"/>
        <item x="17"/>
        <item x="56"/>
        <item x="18"/>
        <item x="88"/>
        <item x="57"/>
        <item x="146"/>
        <item x="161"/>
        <item x="97"/>
        <item x="35"/>
        <item x="105"/>
        <item x="36"/>
        <item x="37"/>
        <item x="77"/>
        <item x="99"/>
        <item x="130"/>
        <item x="78"/>
        <item x="98"/>
        <item x="106"/>
        <item x="137"/>
        <item x="58"/>
        <item x="162"/>
        <item x="59"/>
        <item x="79"/>
        <item x="60"/>
        <item x="38"/>
        <item x="39"/>
        <item x="19"/>
        <item x="61"/>
        <item t="default"/>
      </items>
    </pivotField>
    <pivotField showAll="0">
      <items count="161">
        <item x="20"/>
        <item x="149"/>
        <item x="87"/>
        <item x="109"/>
        <item x="146"/>
        <item x="45"/>
        <item x="90"/>
        <item x="98"/>
        <item x="155"/>
        <item x="76"/>
        <item x="78"/>
        <item x="152"/>
        <item x="74"/>
        <item x="140"/>
        <item x="72"/>
        <item x="30"/>
        <item x="132"/>
        <item x="94"/>
        <item x="111"/>
        <item x="124"/>
        <item x="105"/>
        <item x="95"/>
        <item x="67"/>
        <item x="65"/>
        <item x="130"/>
        <item x="73"/>
        <item x="93"/>
        <item x="64"/>
        <item x="91"/>
        <item x="43"/>
        <item x="145"/>
        <item x="85"/>
        <item x="34"/>
        <item x="116"/>
        <item x="144"/>
        <item x="89"/>
        <item x="157"/>
        <item x="77"/>
        <item x="22"/>
        <item x="80"/>
        <item x="104"/>
        <item x="21"/>
        <item x="32"/>
        <item x="60"/>
        <item x="26"/>
        <item x="119"/>
        <item x="16"/>
        <item x="54"/>
        <item x="108"/>
        <item x="68"/>
        <item x="113"/>
        <item x="103"/>
        <item x="151"/>
        <item x="9"/>
        <item x="86"/>
        <item x="53"/>
        <item x="110"/>
        <item x="92"/>
        <item x="114"/>
        <item x="46"/>
        <item x="106"/>
        <item x="24"/>
        <item x="88"/>
        <item x="48"/>
        <item x="143"/>
        <item x="23"/>
        <item x="137"/>
        <item x="42"/>
        <item x="66"/>
        <item x="131"/>
        <item x="123"/>
        <item x="37"/>
        <item x="128"/>
        <item x="58"/>
        <item x="52"/>
        <item x="147"/>
        <item x="148"/>
        <item x="69"/>
        <item x="5"/>
        <item x="126"/>
        <item x="120"/>
        <item x="100"/>
        <item x="117"/>
        <item x="50"/>
        <item x="153"/>
        <item x="133"/>
        <item x="127"/>
        <item x="158"/>
        <item x="0"/>
        <item x="2"/>
        <item x="59"/>
        <item x="27"/>
        <item x="62"/>
        <item x="79"/>
        <item x="101"/>
        <item x="81"/>
        <item x="71"/>
        <item x="118"/>
        <item x="134"/>
        <item x="51"/>
        <item x="41"/>
        <item x="156"/>
        <item x="49"/>
        <item x="1"/>
        <item x="8"/>
        <item x="31"/>
        <item x="35"/>
        <item x="96"/>
        <item x="154"/>
        <item x="17"/>
        <item x="38"/>
        <item x="84"/>
        <item x="102"/>
        <item x="47"/>
        <item x="63"/>
        <item x="122"/>
        <item x="57"/>
        <item x="11"/>
        <item x="125"/>
        <item x="19"/>
        <item x="15"/>
        <item x="29"/>
        <item x="99"/>
        <item x="28"/>
        <item x="33"/>
        <item x="115"/>
        <item x="121"/>
        <item x="107"/>
        <item x="136"/>
        <item x="139"/>
        <item x="12"/>
        <item x="44"/>
        <item x="83"/>
        <item x="61"/>
        <item x="56"/>
        <item x="159"/>
        <item x="36"/>
        <item x="150"/>
        <item x="75"/>
        <item x="70"/>
        <item x="3"/>
        <item x="112"/>
        <item x="129"/>
        <item x="97"/>
        <item x="142"/>
        <item x="6"/>
        <item x="14"/>
        <item x="138"/>
        <item x="25"/>
        <item x="141"/>
        <item x="39"/>
        <item x="4"/>
        <item x="135"/>
        <item x="13"/>
        <item x="18"/>
        <item x="10"/>
        <item x="7"/>
        <item x="40"/>
        <item x="55"/>
        <item x="82"/>
        <item t="default"/>
      </items>
    </pivotField>
    <pivotField showAll="0"/>
    <pivotField showAll="0"/>
  </pivotFields>
  <rowFields count="1">
    <field x="4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Cuenta de estac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BA5B3-630B-414F-B67E-10D0E327AA56}" name="Tabla1" displayName="Tabla1" ref="A1:H196" totalsRowShown="0" headerRowDxfId="12" dataDxfId="10" headerRowBorderDxfId="11" tableBorderDxfId="9" totalsRowBorderDxfId="8">
  <autoFilter ref="A1:H196" xr:uid="{E36BA5B3-630B-414F-B67E-10D0E327AA56}"/>
  <tableColumns count="8">
    <tableColumn id="1" xr3:uid="{480CD99B-DC72-4067-AA59-995186431F12}" name="fecha" dataDxfId="7"/>
    <tableColumn id="2" xr3:uid="{2C209BA3-BBD9-4B98-BCF9-CFF8C2C02D8A}" name="mes" dataDxfId="6"/>
    <tableColumn id="3" xr3:uid="{C79BC89D-385E-44DE-A944-715D5763AA34}" name="anio" dataDxfId="5"/>
    <tableColumn id="4" xr3:uid="{B22045CA-AB8C-4C8D-AE47-6CAF3C302589}" name="linea" dataDxfId="4"/>
    <tableColumn id="5" xr3:uid="{0BF8B811-4090-4F8B-B347-B06736CAE128}" name="estacion" dataDxfId="3"/>
    <tableColumn id="6" xr3:uid="{A949DA50-06B5-4123-9D99-6D64ED130D5E}" name="boleto" dataDxfId="2"/>
    <tableColumn id="7" xr3:uid="{D9FC8C55-A80F-47BA-B71F-8A1FE3C32B95}" name="prepago" dataDxfId="1"/>
    <tableColumn id="8" xr3:uid="{DACFF98F-CADE-41F9-802D-D181FE932710}" name="gratu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1B26-A12C-4855-BA93-F2E8845D88AA}">
  <dimension ref="A1:H196"/>
  <sheetViews>
    <sheetView topLeftCell="A2" workbookViewId="0">
      <selection activeCell="A2" sqref="A2:H196"/>
    </sheetView>
  </sheetViews>
  <sheetFormatPr baseColWidth="10" defaultRowHeight="15" x14ac:dyDescent="0.25"/>
  <cols>
    <col min="8" max="8" width="11.57031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3">
        <v>44287</v>
      </c>
      <c r="B2" s="1" t="s">
        <v>8</v>
      </c>
      <c r="C2" s="1">
        <v>2021</v>
      </c>
      <c r="D2" s="1" t="s">
        <v>9</v>
      </c>
      <c r="E2" s="1" t="s">
        <v>10</v>
      </c>
      <c r="F2" s="1">
        <v>2438</v>
      </c>
      <c r="G2" s="1">
        <v>2301</v>
      </c>
      <c r="H2" s="1">
        <v>13</v>
      </c>
    </row>
    <row r="3" spans="1:8" x14ac:dyDescent="0.25">
      <c r="A3" s="4">
        <v>44287</v>
      </c>
      <c r="B3" s="2" t="s">
        <v>8</v>
      </c>
      <c r="C3" s="2">
        <v>2021</v>
      </c>
      <c r="D3" s="2" t="s">
        <v>9</v>
      </c>
      <c r="E3" s="2" t="s">
        <v>11</v>
      </c>
      <c r="F3" s="2">
        <v>2917</v>
      </c>
      <c r="G3" s="2">
        <v>3589</v>
      </c>
      <c r="H3" s="2">
        <v>1238</v>
      </c>
    </row>
    <row r="4" spans="1:8" x14ac:dyDescent="0.25">
      <c r="A4" s="3">
        <v>44287</v>
      </c>
      <c r="B4" s="1" t="s">
        <v>8</v>
      </c>
      <c r="C4" s="1">
        <v>2021</v>
      </c>
      <c r="D4" s="1" t="s">
        <v>9</v>
      </c>
      <c r="E4" s="1" t="s">
        <v>12</v>
      </c>
      <c r="F4" s="1">
        <v>2462</v>
      </c>
      <c r="G4" s="1">
        <v>6880</v>
      </c>
      <c r="H4" s="1">
        <v>1226</v>
      </c>
    </row>
    <row r="5" spans="1:8" x14ac:dyDescent="0.25">
      <c r="A5" s="4">
        <v>44287</v>
      </c>
      <c r="B5" s="2" t="s">
        <v>8</v>
      </c>
      <c r="C5" s="2">
        <v>2021</v>
      </c>
      <c r="D5" s="2" t="s">
        <v>9</v>
      </c>
      <c r="E5" s="2" t="s">
        <v>13</v>
      </c>
      <c r="F5" s="2">
        <v>6362</v>
      </c>
      <c r="G5" s="2">
        <v>6223</v>
      </c>
      <c r="H5" s="2">
        <v>2</v>
      </c>
    </row>
    <row r="6" spans="1:8" x14ac:dyDescent="0.25">
      <c r="A6" s="3">
        <v>44287</v>
      </c>
      <c r="B6" s="1" t="s">
        <v>8</v>
      </c>
      <c r="C6" s="1">
        <v>2021</v>
      </c>
      <c r="D6" s="1" t="s">
        <v>9</v>
      </c>
      <c r="E6" s="1" t="s">
        <v>14</v>
      </c>
      <c r="F6" s="1">
        <v>8524</v>
      </c>
      <c r="G6" s="1">
        <v>12578</v>
      </c>
      <c r="H6" s="1">
        <v>2</v>
      </c>
    </row>
    <row r="7" spans="1:8" x14ac:dyDescent="0.25">
      <c r="A7" s="4">
        <v>44287</v>
      </c>
      <c r="B7" s="2" t="s">
        <v>8</v>
      </c>
      <c r="C7" s="2">
        <v>2021</v>
      </c>
      <c r="D7" s="2" t="s">
        <v>9</v>
      </c>
      <c r="E7" s="2" t="s">
        <v>15</v>
      </c>
      <c r="F7" s="2">
        <v>2185</v>
      </c>
      <c r="G7" s="2">
        <v>4429</v>
      </c>
      <c r="H7" s="2">
        <v>666</v>
      </c>
    </row>
    <row r="8" spans="1:8" x14ac:dyDescent="0.25">
      <c r="A8" s="3">
        <v>44287</v>
      </c>
      <c r="B8" s="1" t="s">
        <v>8</v>
      </c>
      <c r="C8" s="1">
        <v>2021</v>
      </c>
      <c r="D8" s="1" t="s">
        <v>9</v>
      </c>
      <c r="E8" s="1" t="s">
        <v>16</v>
      </c>
      <c r="F8" s="1">
        <v>6859</v>
      </c>
      <c r="G8" s="1">
        <v>10051</v>
      </c>
      <c r="H8" s="1">
        <v>13</v>
      </c>
    </row>
    <row r="9" spans="1:8" x14ac:dyDescent="0.25">
      <c r="A9" s="4">
        <v>44287</v>
      </c>
      <c r="B9" s="2" t="s">
        <v>8</v>
      </c>
      <c r="C9" s="2">
        <v>2021</v>
      </c>
      <c r="D9" s="2" t="s">
        <v>9</v>
      </c>
      <c r="E9" s="2" t="s">
        <v>17</v>
      </c>
      <c r="F9" s="2">
        <v>11372</v>
      </c>
      <c r="G9" s="2">
        <v>18636</v>
      </c>
      <c r="H9" s="2">
        <v>10</v>
      </c>
    </row>
    <row r="10" spans="1:8" x14ac:dyDescent="0.25">
      <c r="A10" s="3">
        <v>44287</v>
      </c>
      <c r="B10" s="1" t="s">
        <v>8</v>
      </c>
      <c r="C10" s="1">
        <v>2021</v>
      </c>
      <c r="D10" s="1" t="s">
        <v>9</v>
      </c>
      <c r="E10" s="1" t="s">
        <v>18</v>
      </c>
      <c r="F10" s="1">
        <v>3032</v>
      </c>
      <c r="G10" s="1">
        <v>5661</v>
      </c>
      <c r="H10" s="1">
        <v>12</v>
      </c>
    </row>
    <row r="11" spans="1:8" x14ac:dyDescent="0.25">
      <c r="A11" s="4">
        <v>44287</v>
      </c>
      <c r="B11" s="2" t="s">
        <v>8</v>
      </c>
      <c r="C11" s="2">
        <v>2021</v>
      </c>
      <c r="D11" s="2" t="s">
        <v>9</v>
      </c>
      <c r="E11" s="2" t="s">
        <v>19</v>
      </c>
      <c r="F11" s="2">
        <v>1554</v>
      </c>
      <c r="G11" s="2">
        <v>2295</v>
      </c>
      <c r="H11" s="2">
        <v>246</v>
      </c>
    </row>
    <row r="12" spans="1:8" x14ac:dyDescent="0.25">
      <c r="A12" s="3">
        <v>44287</v>
      </c>
      <c r="B12" s="1" t="s">
        <v>8</v>
      </c>
      <c r="C12" s="1">
        <v>2021</v>
      </c>
      <c r="D12" s="1" t="s">
        <v>9</v>
      </c>
      <c r="E12" s="1" t="s">
        <v>20</v>
      </c>
      <c r="F12" s="1">
        <v>10847</v>
      </c>
      <c r="G12" s="1">
        <v>13591</v>
      </c>
      <c r="H12" s="1">
        <v>4</v>
      </c>
    </row>
    <row r="13" spans="1:8" x14ac:dyDescent="0.25">
      <c r="A13" s="4">
        <v>44287</v>
      </c>
      <c r="B13" s="2" t="s">
        <v>8</v>
      </c>
      <c r="C13" s="2">
        <v>2021</v>
      </c>
      <c r="D13" s="2" t="s">
        <v>9</v>
      </c>
      <c r="E13" s="2" t="s">
        <v>21</v>
      </c>
      <c r="F13" s="2">
        <v>3931</v>
      </c>
      <c r="G13" s="2">
        <v>6709</v>
      </c>
      <c r="H13" s="2">
        <v>9</v>
      </c>
    </row>
    <row r="14" spans="1:8" x14ac:dyDescent="0.25">
      <c r="A14" s="3">
        <v>44287</v>
      </c>
      <c r="B14" s="1" t="s">
        <v>8</v>
      </c>
      <c r="C14" s="1">
        <v>2021</v>
      </c>
      <c r="D14" s="1" t="s">
        <v>9</v>
      </c>
      <c r="E14" s="1" t="s">
        <v>22</v>
      </c>
      <c r="F14" s="1">
        <v>5132</v>
      </c>
      <c r="G14" s="1">
        <v>14894</v>
      </c>
      <c r="H14" s="1">
        <v>3247</v>
      </c>
    </row>
    <row r="15" spans="1:8" x14ac:dyDescent="0.25">
      <c r="A15" s="4">
        <v>44287</v>
      </c>
      <c r="B15" s="2" t="s">
        <v>8</v>
      </c>
      <c r="C15" s="2">
        <v>2021</v>
      </c>
      <c r="D15" s="2" t="s">
        <v>9</v>
      </c>
      <c r="E15" s="2" t="s">
        <v>23</v>
      </c>
      <c r="F15" s="2">
        <v>9348</v>
      </c>
      <c r="G15" s="2">
        <v>17897</v>
      </c>
      <c r="H15" s="2">
        <v>19</v>
      </c>
    </row>
    <row r="16" spans="1:8" x14ac:dyDescent="0.25">
      <c r="A16" s="3">
        <v>44287</v>
      </c>
      <c r="B16" s="1" t="s">
        <v>8</v>
      </c>
      <c r="C16" s="1">
        <v>2021</v>
      </c>
      <c r="D16" s="1" t="s">
        <v>9</v>
      </c>
      <c r="E16" s="1" t="s">
        <v>24</v>
      </c>
      <c r="F16" s="1">
        <v>6864</v>
      </c>
      <c r="G16" s="1">
        <v>11915</v>
      </c>
      <c r="H16" s="1">
        <v>12</v>
      </c>
    </row>
    <row r="17" spans="1:8" x14ac:dyDescent="0.25">
      <c r="A17" s="4">
        <v>44287</v>
      </c>
      <c r="B17" s="2" t="s">
        <v>8</v>
      </c>
      <c r="C17" s="2">
        <v>2021</v>
      </c>
      <c r="D17" s="2" t="s">
        <v>9</v>
      </c>
      <c r="E17" s="2" t="s">
        <v>25</v>
      </c>
      <c r="F17" s="2">
        <v>4193</v>
      </c>
      <c r="G17" s="2">
        <v>5606</v>
      </c>
      <c r="H17" s="2">
        <v>44</v>
      </c>
    </row>
    <row r="18" spans="1:8" x14ac:dyDescent="0.25">
      <c r="A18" s="3">
        <v>44287</v>
      </c>
      <c r="B18" s="1" t="s">
        <v>8</v>
      </c>
      <c r="C18" s="1">
        <v>2021</v>
      </c>
      <c r="D18" s="1" t="s">
        <v>9</v>
      </c>
      <c r="E18" s="1" t="s">
        <v>26</v>
      </c>
      <c r="F18" s="1">
        <v>1420</v>
      </c>
      <c r="G18" s="1">
        <v>7314</v>
      </c>
      <c r="H18" s="1">
        <v>10</v>
      </c>
    </row>
    <row r="19" spans="1:8" x14ac:dyDescent="0.25">
      <c r="A19" s="4">
        <v>44287</v>
      </c>
      <c r="B19" s="2" t="s">
        <v>8</v>
      </c>
      <c r="C19" s="2">
        <v>2021</v>
      </c>
      <c r="D19" s="2" t="s">
        <v>9</v>
      </c>
      <c r="E19" s="2" t="s">
        <v>27</v>
      </c>
      <c r="F19" s="2">
        <v>3262</v>
      </c>
      <c r="G19" s="2">
        <v>9220</v>
      </c>
      <c r="H19" s="2">
        <v>19</v>
      </c>
    </row>
    <row r="20" spans="1:8" x14ac:dyDescent="0.25">
      <c r="A20" s="3">
        <v>44287</v>
      </c>
      <c r="B20" s="1" t="s">
        <v>8</v>
      </c>
      <c r="C20" s="1">
        <v>2021</v>
      </c>
      <c r="D20" s="1" t="s">
        <v>9</v>
      </c>
      <c r="E20" s="1" t="s">
        <v>28</v>
      </c>
      <c r="F20" s="1">
        <v>10217</v>
      </c>
      <c r="G20" s="1">
        <v>11220</v>
      </c>
      <c r="H20" s="1">
        <v>13</v>
      </c>
    </row>
    <row r="21" spans="1:8" x14ac:dyDescent="0.25">
      <c r="A21" s="4">
        <v>44287</v>
      </c>
      <c r="B21" s="2" t="s">
        <v>8</v>
      </c>
      <c r="C21" s="2">
        <v>2021</v>
      </c>
      <c r="D21" s="2" t="s">
        <v>9</v>
      </c>
      <c r="E21" s="2" t="s">
        <v>29</v>
      </c>
      <c r="F21" s="2">
        <v>4131</v>
      </c>
      <c r="G21" s="2">
        <v>15080</v>
      </c>
      <c r="H21" s="2">
        <v>907</v>
      </c>
    </row>
    <row r="22" spans="1:8" x14ac:dyDescent="0.25">
      <c r="A22" s="3">
        <v>44287</v>
      </c>
      <c r="B22" s="1" t="s">
        <v>8</v>
      </c>
      <c r="C22" s="1">
        <v>2021</v>
      </c>
      <c r="D22" s="1" t="s">
        <v>30</v>
      </c>
      <c r="E22" s="1" t="s">
        <v>31</v>
      </c>
      <c r="F22" s="1">
        <v>0</v>
      </c>
      <c r="G22" s="1">
        <v>3688</v>
      </c>
      <c r="H22" s="1">
        <v>282</v>
      </c>
    </row>
    <row r="23" spans="1:8" x14ac:dyDescent="0.25">
      <c r="A23" s="4">
        <v>44287</v>
      </c>
      <c r="B23" s="2" t="s">
        <v>8</v>
      </c>
      <c r="C23" s="2">
        <v>2021</v>
      </c>
      <c r="D23" s="2" t="s">
        <v>30</v>
      </c>
      <c r="E23" s="2" t="s">
        <v>32</v>
      </c>
      <c r="F23" s="2">
        <v>0</v>
      </c>
      <c r="G23" s="2">
        <v>5286</v>
      </c>
      <c r="H23" s="2">
        <v>501</v>
      </c>
    </row>
    <row r="24" spans="1:8" x14ac:dyDescent="0.25">
      <c r="A24" s="3">
        <v>44287</v>
      </c>
      <c r="B24" s="1" t="s">
        <v>8</v>
      </c>
      <c r="C24" s="1">
        <v>2021</v>
      </c>
      <c r="D24" s="1" t="s">
        <v>30</v>
      </c>
      <c r="E24" s="1" t="s">
        <v>33</v>
      </c>
      <c r="F24" s="1">
        <v>0</v>
      </c>
      <c r="G24" s="1">
        <v>6439</v>
      </c>
      <c r="H24" s="1">
        <v>449</v>
      </c>
    </row>
    <row r="25" spans="1:8" x14ac:dyDescent="0.25">
      <c r="A25" s="4">
        <v>44287</v>
      </c>
      <c r="B25" s="2" t="s">
        <v>8</v>
      </c>
      <c r="C25" s="2">
        <v>2021</v>
      </c>
      <c r="D25" s="2" t="s">
        <v>30</v>
      </c>
      <c r="E25" s="2" t="s">
        <v>34</v>
      </c>
      <c r="F25" s="2">
        <v>0</v>
      </c>
      <c r="G25" s="2">
        <v>7701</v>
      </c>
      <c r="H25" s="2">
        <v>814</v>
      </c>
    </row>
    <row r="26" spans="1:8" x14ac:dyDescent="0.25">
      <c r="A26" s="3">
        <v>44287</v>
      </c>
      <c r="B26" s="1" t="s">
        <v>8</v>
      </c>
      <c r="C26" s="1">
        <v>2021</v>
      </c>
      <c r="D26" s="1" t="s">
        <v>30</v>
      </c>
      <c r="E26" s="1" t="s">
        <v>35</v>
      </c>
      <c r="F26" s="1">
        <v>0</v>
      </c>
      <c r="G26" s="1">
        <v>3463</v>
      </c>
      <c r="H26" s="1">
        <v>227</v>
      </c>
    </row>
    <row r="27" spans="1:8" x14ac:dyDescent="0.25">
      <c r="A27" s="4">
        <v>44287</v>
      </c>
      <c r="B27" s="2" t="s">
        <v>8</v>
      </c>
      <c r="C27" s="2">
        <v>2021</v>
      </c>
      <c r="D27" s="2" t="s">
        <v>30</v>
      </c>
      <c r="E27" s="2" t="s">
        <v>36</v>
      </c>
      <c r="F27" s="2">
        <v>0</v>
      </c>
      <c r="G27" s="2">
        <v>4009</v>
      </c>
      <c r="H27" s="2">
        <v>182</v>
      </c>
    </row>
    <row r="28" spans="1:8" x14ac:dyDescent="0.25">
      <c r="A28" s="3">
        <v>44287</v>
      </c>
      <c r="B28" s="1" t="s">
        <v>8</v>
      </c>
      <c r="C28" s="1">
        <v>2021</v>
      </c>
      <c r="D28" s="1" t="s">
        <v>30</v>
      </c>
      <c r="E28" s="1" t="s">
        <v>37</v>
      </c>
      <c r="F28" s="1">
        <v>0</v>
      </c>
      <c r="G28" s="1">
        <v>11615</v>
      </c>
      <c r="H28" s="1">
        <v>4</v>
      </c>
    </row>
    <row r="29" spans="1:8" x14ac:dyDescent="0.25">
      <c r="A29" s="4">
        <v>44287</v>
      </c>
      <c r="B29" s="2" t="s">
        <v>8</v>
      </c>
      <c r="C29" s="2">
        <v>2021</v>
      </c>
      <c r="D29" s="2" t="s">
        <v>30</v>
      </c>
      <c r="E29" s="2" t="s">
        <v>38</v>
      </c>
      <c r="F29" s="2">
        <v>0</v>
      </c>
      <c r="G29" s="2">
        <v>4104</v>
      </c>
      <c r="H29" s="2">
        <v>1</v>
      </c>
    </row>
    <row r="30" spans="1:8" x14ac:dyDescent="0.25">
      <c r="A30" s="3">
        <v>44287</v>
      </c>
      <c r="B30" s="1" t="s">
        <v>8</v>
      </c>
      <c r="C30" s="1">
        <v>2021</v>
      </c>
      <c r="D30" s="1" t="s">
        <v>30</v>
      </c>
      <c r="E30" s="1" t="s">
        <v>39</v>
      </c>
      <c r="F30" s="1">
        <v>0</v>
      </c>
      <c r="G30" s="1">
        <v>6514</v>
      </c>
      <c r="H30" s="1">
        <v>8</v>
      </c>
    </row>
    <row r="31" spans="1:8" x14ac:dyDescent="0.25">
      <c r="A31" s="4">
        <v>44287</v>
      </c>
      <c r="B31" s="2" t="s">
        <v>8</v>
      </c>
      <c r="C31" s="2">
        <v>2021</v>
      </c>
      <c r="D31" s="2" t="s">
        <v>30</v>
      </c>
      <c r="E31" s="2" t="s">
        <v>40</v>
      </c>
      <c r="F31" s="2">
        <v>0</v>
      </c>
      <c r="G31" s="2">
        <v>4321</v>
      </c>
      <c r="H31" s="2">
        <v>317</v>
      </c>
    </row>
    <row r="32" spans="1:8" x14ac:dyDescent="0.25">
      <c r="A32" s="3">
        <v>44287</v>
      </c>
      <c r="B32" s="1" t="s">
        <v>8</v>
      </c>
      <c r="C32" s="1">
        <v>2021</v>
      </c>
      <c r="D32" s="1" t="s">
        <v>30</v>
      </c>
      <c r="E32" s="1" t="s">
        <v>41</v>
      </c>
      <c r="F32" s="1">
        <v>0</v>
      </c>
      <c r="G32" s="1">
        <v>11883</v>
      </c>
      <c r="H32" s="1">
        <v>186</v>
      </c>
    </row>
    <row r="33" spans="1:8" x14ac:dyDescent="0.25">
      <c r="A33" s="4">
        <v>44287</v>
      </c>
      <c r="B33" s="2" t="s">
        <v>8</v>
      </c>
      <c r="C33" s="2">
        <v>2021</v>
      </c>
      <c r="D33" s="2" t="s">
        <v>30</v>
      </c>
      <c r="E33" s="2" t="s">
        <v>42</v>
      </c>
      <c r="F33" s="2">
        <v>0</v>
      </c>
      <c r="G33" s="2">
        <v>7989</v>
      </c>
      <c r="H33" s="2">
        <v>837</v>
      </c>
    </row>
    <row r="34" spans="1:8" x14ac:dyDescent="0.25">
      <c r="A34" s="3">
        <v>44287</v>
      </c>
      <c r="B34" s="1" t="s">
        <v>8</v>
      </c>
      <c r="C34" s="1">
        <v>2021</v>
      </c>
      <c r="D34" s="1" t="s">
        <v>30</v>
      </c>
      <c r="E34" s="1" t="s">
        <v>43</v>
      </c>
      <c r="F34" s="1">
        <v>0</v>
      </c>
      <c r="G34" s="1">
        <v>2946</v>
      </c>
      <c r="H34" s="1">
        <v>461</v>
      </c>
    </row>
    <row r="35" spans="1:8" x14ac:dyDescent="0.25">
      <c r="A35" s="4">
        <v>44287</v>
      </c>
      <c r="B35" s="2" t="s">
        <v>8</v>
      </c>
      <c r="C35" s="2">
        <v>2021</v>
      </c>
      <c r="D35" s="2" t="s">
        <v>30</v>
      </c>
      <c r="E35" s="2" t="s">
        <v>44</v>
      </c>
      <c r="F35" s="2">
        <v>0</v>
      </c>
      <c r="G35" s="2">
        <v>16805</v>
      </c>
      <c r="H35" s="2">
        <v>1274</v>
      </c>
    </row>
    <row r="36" spans="1:8" x14ac:dyDescent="0.25">
      <c r="A36" s="3">
        <v>44287</v>
      </c>
      <c r="B36" s="1" t="s">
        <v>8</v>
      </c>
      <c r="C36" s="1">
        <v>2021</v>
      </c>
      <c r="D36" s="1" t="s">
        <v>30</v>
      </c>
      <c r="E36" s="1" t="s">
        <v>45</v>
      </c>
      <c r="F36" s="1">
        <v>0</v>
      </c>
      <c r="G36" s="1">
        <v>4383</v>
      </c>
      <c r="H36" s="1">
        <v>3</v>
      </c>
    </row>
    <row r="37" spans="1:8" x14ac:dyDescent="0.25">
      <c r="A37" s="4">
        <v>44287</v>
      </c>
      <c r="B37" s="2" t="s">
        <v>8</v>
      </c>
      <c r="C37" s="2">
        <v>2021</v>
      </c>
      <c r="D37" s="2" t="s">
        <v>30</v>
      </c>
      <c r="E37" s="2" t="s">
        <v>46</v>
      </c>
      <c r="F37" s="2">
        <v>0</v>
      </c>
      <c r="G37" s="2">
        <v>11315</v>
      </c>
      <c r="H37" s="2">
        <v>8</v>
      </c>
    </row>
    <row r="38" spans="1:8" x14ac:dyDescent="0.25">
      <c r="A38" s="3">
        <v>44287</v>
      </c>
      <c r="B38" s="1" t="s">
        <v>8</v>
      </c>
      <c r="C38" s="1">
        <v>2021</v>
      </c>
      <c r="D38" s="1" t="s">
        <v>30</v>
      </c>
      <c r="E38" s="1" t="s">
        <v>47</v>
      </c>
      <c r="F38" s="1">
        <v>0</v>
      </c>
      <c r="G38" s="1">
        <v>18826</v>
      </c>
      <c r="H38" s="1">
        <v>23</v>
      </c>
    </row>
    <row r="39" spans="1:8" x14ac:dyDescent="0.25">
      <c r="A39" s="4">
        <v>44287</v>
      </c>
      <c r="B39" s="2" t="s">
        <v>8</v>
      </c>
      <c r="C39" s="2">
        <v>2021</v>
      </c>
      <c r="D39" s="2" t="s">
        <v>30</v>
      </c>
      <c r="E39" s="2" t="s">
        <v>48</v>
      </c>
      <c r="F39" s="2">
        <v>0</v>
      </c>
      <c r="G39" s="2">
        <v>2057</v>
      </c>
      <c r="H39" s="2">
        <v>2</v>
      </c>
    </row>
    <row r="40" spans="1:8" x14ac:dyDescent="0.25">
      <c r="A40" s="3">
        <v>44287</v>
      </c>
      <c r="B40" s="1" t="s">
        <v>8</v>
      </c>
      <c r="C40" s="1">
        <v>2021</v>
      </c>
      <c r="D40" s="1" t="s">
        <v>30</v>
      </c>
      <c r="E40" s="1" t="s">
        <v>49</v>
      </c>
      <c r="F40" s="1">
        <v>0</v>
      </c>
      <c r="G40" s="1">
        <v>4667</v>
      </c>
      <c r="H40" s="1">
        <v>608</v>
      </c>
    </row>
    <row r="41" spans="1:8" x14ac:dyDescent="0.25">
      <c r="A41" s="4">
        <v>44287</v>
      </c>
      <c r="B41" s="2" t="s">
        <v>8</v>
      </c>
      <c r="C41" s="2">
        <v>2021</v>
      </c>
      <c r="D41" s="2" t="s">
        <v>30</v>
      </c>
      <c r="E41" s="2" t="s">
        <v>50</v>
      </c>
      <c r="F41" s="2">
        <v>0</v>
      </c>
      <c r="G41" s="2">
        <v>6193</v>
      </c>
      <c r="H41" s="2">
        <v>920</v>
      </c>
    </row>
    <row r="42" spans="1:8" x14ac:dyDescent="0.25">
      <c r="A42" s="3">
        <v>44287</v>
      </c>
      <c r="B42" s="1" t="s">
        <v>8</v>
      </c>
      <c r="C42" s="1">
        <v>2021</v>
      </c>
      <c r="D42" s="1" t="s">
        <v>51</v>
      </c>
      <c r="E42" s="1" t="s">
        <v>52</v>
      </c>
      <c r="F42" s="1">
        <v>1213</v>
      </c>
      <c r="G42" s="1">
        <v>5052</v>
      </c>
      <c r="H42" s="1">
        <v>121</v>
      </c>
    </row>
    <row r="43" spans="1:8" x14ac:dyDescent="0.25">
      <c r="A43" s="4">
        <v>44287</v>
      </c>
      <c r="B43" s="2" t="s">
        <v>8</v>
      </c>
      <c r="C43" s="2">
        <v>2021</v>
      </c>
      <c r="D43" s="2" t="s">
        <v>51</v>
      </c>
      <c r="E43" s="2" t="s">
        <v>53</v>
      </c>
      <c r="F43" s="2">
        <v>1165</v>
      </c>
      <c r="G43" s="2">
        <v>8134</v>
      </c>
      <c r="H43" s="2">
        <v>5</v>
      </c>
    </row>
    <row r="44" spans="1:8" x14ac:dyDescent="0.25">
      <c r="A44" s="3">
        <v>44287</v>
      </c>
      <c r="B44" s="1" t="s">
        <v>8</v>
      </c>
      <c r="C44" s="1">
        <v>2021</v>
      </c>
      <c r="D44" s="1" t="s">
        <v>51</v>
      </c>
      <c r="E44" s="1" t="s">
        <v>54</v>
      </c>
      <c r="F44" s="1">
        <v>1884</v>
      </c>
      <c r="G44" s="1">
        <v>7872</v>
      </c>
      <c r="H44" s="1">
        <v>11</v>
      </c>
    </row>
    <row r="45" spans="1:8" x14ac:dyDescent="0.25">
      <c r="A45" s="4">
        <v>44287</v>
      </c>
      <c r="B45" s="2" t="s">
        <v>8</v>
      </c>
      <c r="C45" s="2">
        <v>2021</v>
      </c>
      <c r="D45" s="2" t="s">
        <v>51</v>
      </c>
      <c r="E45" s="2" t="s">
        <v>55</v>
      </c>
      <c r="F45" s="2">
        <v>1749</v>
      </c>
      <c r="G45" s="2">
        <v>2323</v>
      </c>
      <c r="H45" s="2">
        <v>668</v>
      </c>
    </row>
    <row r="46" spans="1:8" x14ac:dyDescent="0.25">
      <c r="A46" s="3">
        <v>44287</v>
      </c>
      <c r="B46" s="1" t="s">
        <v>8</v>
      </c>
      <c r="C46" s="1">
        <v>2021</v>
      </c>
      <c r="D46" s="1" t="s">
        <v>51</v>
      </c>
      <c r="E46" s="1" t="s">
        <v>56</v>
      </c>
      <c r="F46" s="1">
        <v>7737</v>
      </c>
      <c r="G46" s="1">
        <v>31257</v>
      </c>
      <c r="H46" s="1">
        <v>1339</v>
      </c>
    </row>
    <row r="47" spans="1:8" x14ac:dyDescent="0.25">
      <c r="A47" s="4">
        <v>44287</v>
      </c>
      <c r="B47" s="2" t="s">
        <v>8</v>
      </c>
      <c r="C47" s="2">
        <v>2021</v>
      </c>
      <c r="D47" s="2" t="s">
        <v>51</v>
      </c>
      <c r="E47" s="2" t="s">
        <v>57</v>
      </c>
      <c r="F47" s="2">
        <v>1354</v>
      </c>
      <c r="G47" s="2">
        <v>3639</v>
      </c>
      <c r="H47" s="2">
        <v>1081</v>
      </c>
    </row>
    <row r="48" spans="1:8" x14ac:dyDescent="0.25">
      <c r="A48" s="3">
        <v>44287</v>
      </c>
      <c r="B48" s="1" t="s">
        <v>8</v>
      </c>
      <c r="C48" s="1">
        <v>2021</v>
      </c>
      <c r="D48" s="1" t="s">
        <v>51</v>
      </c>
      <c r="E48" s="1" t="s">
        <v>36</v>
      </c>
      <c r="F48" s="1">
        <v>2496</v>
      </c>
      <c r="G48" s="1">
        <v>3231</v>
      </c>
      <c r="H48" s="1">
        <v>471</v>
      </c>
    </row>
    <row r="49" spans="1:8" x14ac:dyDescent="0.25">
      <c r="A49" s="4">
        <v>44287</v>
      </c>
      <c r="B49" s="2" t="s">
        <v>8</v>
      </c>
      <c r="C49" s="2">
        <v>2021</v>
      </c>
      <c r="D49" s="2" t="s">
        <v>51</v>
      </c>
      <c r="E49" s="2" t="s">
        <v>58</v>
      </c>
      <c r="F49" s="2">
        <v>4320</v>
      </c>
      <c r="G49" s="2">
        <v>2333</v>
      </c>
      <c r="H49" s="2">
        <v>5</v>
      </c>
    </row>
    <row r="50" spans="1:8" x14ac:dyDescent="0.25">
      <c r="A50" s="3">
        <v>44287</v>
      </c>
      <c r="B50" s="1" t="s">
        <v>8</v>
      </c>
      <c r="C50" s="1">
        <v>2021</v>
      </c>
      <c r="D50" s="1" t="s">
        <v>51</v>
      </c>
      <c r="E50" s="1" t="s">
        <v>59</v>
      </c>
      <c r="F50" s="1">
        <v>4197</v>
      </c>
      <c r="G50" s="1">
        <v>7237</v>
      </c>
      <c r="H50" s="1">
        <v>7</v>
      </c>
    </row>
    <row r="51" spans="1:8" x14ac:dyDescent="0.25">
      <c r="A51" s="4">
        <v>44287</v>
      </c>
      <c r="B51" s="2" t="s">
        <v>8</v>
      </c>
      <c r="C51" s="2">
        <v>2021</v>
      </c>
      <c r="D51" s="2" t="s">
        <v>51</v>
      </c>
      <c r="E51" s="2" t="s">
        <v>60</v>
      </c>
      <c r="F51" s="2">
        <v>546</v>
      </c>
      <c r="G51" s="2">
        <v>4853</v>
      </c>
      <c r="H51" s="2">
        <v>6</v>
      </c>
    </row>
    <row r="52" spans="1:8" x14ac:dyDescent="0.25">
      <c r="A52" s="3">
        <v>44287</v>
      </c>
      <c r="B52" s="1" t="s">
        <v>8</v>
      </c>
      <c r="C52" s="1">
        <v>2021</v>
      </c>
      <c r="D52" s="1" t="s">
        <v>51</v>
      </c>
      <c r="E52" s="1" t="s">
        <v>61</v>
      </c>
      <c r="F52" s="1">
        <v>3043</v>
      </c>
      <c r="G52" s="1">
        <v>6635</v>
      </c>
      <c r="H52" s="1">
        <v>1379</v>
      </c>
    </row>
    <row r="53" spans="1:8" x14ac:dyDescent="0.25">
      <c r="A53" s="4">
        <v>44287</v>
      </c>
      <c r="B53" s="2" t="s">
        <v>8</v>
      </c>
      <c r="C53" s="2">
        <v>2021</v>
      </c>
      <c r="D53" s="2" t="s">
        <v>51</v>
      </c>
      <c r="E53" s="2" t="s">
        <v>62</v>
      </c>
      <c r="F53" s="2">
        <v>1214</v>
      </c>
      <c r="G53" s="2">
        <v>3027</v>
      </c>
      <c r="H53" s="2">
        <v>656</v>
      </c>
    </row>
    <row r="54" spans="1:8" x14ac:dyDescent="0.25">
      <c r="A54" s="3">
        <v>44287</v>
      </c>
      <c r="B54" s="1" t="s">
        <v>8</v>
      </c>
      <c r="C54" s="1">
        <v>2021</v>
      </c>
      <c r="D54" s="1" t="s">
        <v>51</v>
      </c>
      <c r="E54" s="1" t="s">
        <v>24</v>
      </c>
      <c r="F54" s="1">
        <v>4367</v>
      </c>
      <c r="G54" s="1">
        <v>1292</v>
      </c>
      <c r="H54" s="1">
        <v>1381</v>
      </c>
    </row>
    <row r="55" spans="1:8" x14ac:dyDescent="0.25">
      <c r="A55" s="4">
        <v>44287</v>
      </c>
      <c r="B55" s="2" t="s">
        <v>8</v>
      </c>
      <c r="C55" s="2">
        <v>2021</v>
      </c>
      <c r="D55" s="2" t="s">
        <v>51</v>
      </c>
      <c r="E55" s="2" t="s">
        <v>63</v>
      </c>
      <c r="F55" s="2">
        <v>998</v>
      </c>
      <c r="G55" s="2">
        <v>1193</v>
      </c>
      <c r="H55" s="2">
        <v>321</v>
      </c>
    </row>
    <row r="56" spans="1:8" x14ac:dyDescent="0.25">
      <c r="A56" s="3">
        <v>44287</v>
      </c>
      <c r="B56" s="1" t="s">
        <v>8</v>
      </c>
      <c r="C56" s="1">
        <v>2021</v>
      </c>
      <c r="D56" s="1" t="s">
        <v>51</v>
      </c>
      <c r="E56" s="1" t="s">
        <v>64</v>
      </c>
      <c r="F56" s="1">
        <v>3108</v>
      </c>
      <c r="G56" s="1">
        <v>5399</v>
      </c>
      <c r="H56" s="1">
        <v>12</v>
      </c>
    </row>
    <row r="57" spans="1:8" x14ac:dyDescent="0.25">
      <c r="A57" s="4">
        <v>44287</v>
      </c>
      <c r="B57" s="2" t="s">
        <v>8</v>
      </c>
      <c r="C57" s="2">
        <v>2021</v>
      </c>
      <c r="D57" s="2" t="s">
        <v>51</v>
      </c>
      <c r="E57" s="2" t="s">
        <v>65</v>
      </c>
      <c r="F57" s="2">
        <v>5770</v>
      </c>
      <c r="G57" s="2">
        <v>4130</v>
      </c>
      <c r="H57" s="2">
        <v>1319</v>
      </c>
    </row>
    <row r="58" spans="1:8" x14ac:dyDescent="0.25">
      <c r="A58" s="3">
        <v>44287</v>
      </c>
      <c r="B58" s="1" t="s">
        <v>8</v>
      </c>
      <c r="C58" s="1">
        <v>2021</v>
      </c>
      <c r="D58" s="1" t="s">
        <v>51</v>
      </c>
      <c r="E58" s="1" t="s">
        <v>66</v>
      </c>
      <c r="F58" s="1">
        <v>2002</v>
      </c>
      <c r="G58" s="1">
        <v>5931</v>
      </c>
      <c r="H58" s="1">
        <v>5</v>
      </c>
    </row>
    <row r="59" spans="1:8" x14ac:dyDescent="0.25">
      <c r="A59" s="4">
        <v>44287</v>
      </c>
      <c r="B59" s="2" t="s">
        <v>8</v>
      </c>
      <c r="C59" s="2">
        <v>2021</v>
      </c>
      <c r="D59" s="2" t="s">
        <v>51</v>
      </c>
      <c r="E59" s="2" t="s">
        <v>67</v>
      </c>
      <c r="F59" s="2">
        <v>3295</v>
      </c>
      <c r="G59" s="2">
        <v>3918</v>
      </c>
      <c r="H59" s="2">
        <v>3</v>
      </c>
    </row>
    <row r="60" spans="1:8" x14ac:dyDescent="0.25">
      <c r="A60" s="3">
        <v>44287</v>
      </c>
      <c r="B60" s="1" t="s">
        <v>8</v>
      </c>
      <c r="C60" s="1">
        <v>2021</v>
      </c>
      <c r="D60" s="1" t="s">
        <v>51</v>
      </c>
      <c r="E60" s="1" t="s">
        <v>68</v>
      </c>
      <c r="F60" s="1">
        <v>8308</v>
      </c>
      <c r="G60" s="1">
        <v>7099</v>
      </c>
      <c r="H60" s="1">
        <v>651</v>
      </c>
    </row>
    <row r="61" spans="1:8" x14ac:dyDescent="0.25">
      <c r="A61" s="4">
        <v>44287</v>
      </c>
      <c r="B61" s="2" t="s">
        <v>8</v>
      </c>
      <c r="C61" s="2">
        <v>2021</v>
      </c>
      <c r="D61" s="2" t="s">
        <v>51</v>
      </c>
      <c r="E61" s="2" t="s">
        <v>69</v>
      </c>
      <c r="F61" s="2">
        <v>12584</v>
      </c>
      <c r="G61" s="2">
        <v>18445</v>
      </c>
      <c r="H61" s="2">
        <v>13</v>
      </c>
    </row>
    <row r="62" spans="1:8" x14ac:dyDescent="0.25">
      <c r="A62" s="3">
        <v>44287</v>
      </c>
      <c r="B62" s="1" t="s">
        <v>8</v>
      </c>
      <c r="C62" s="1">
        <v>2021</v>
      </c>
      <c r="D62" s="1" t="s">
        <v>51</v>
      </c>
      <c r="E62" s="1" t="s">
        <v>70</v>
      </c>
      <c r="F62" s="1">
        <v>2763</v>
      </c>
      <c r="G62" s="1">
        <v>3607</v>
      </c>
      <c r="H62" s="1">
        <v>3</v>
      </c>
    </row>
    <row r="63" spans="1:8" x14ac:dyDescent="0.25">
      <c r="A63" s="4">
        <v>44287</v>
      </c>
      <c r="B63" s="2" t="s">
        <v>8</v>
      </c>
      <c r="C63" s="2">
        <v>2021</v>
      </c>
      <c r="D63" s="2" t="s">
        <v>51</v>
      </c>
      <c r="E63" s="2" t="s">
        <v>71</v>
      </c>
      <c r="F63" s="2">
        <v>1927</v>
      </c>
      <c r="G63" s="2">
        <v>3719</v>
      </c>
      <c r="H63" s="2">
        <v>2</v>
      </c>
    </row>
    <row r="64" spans="1:8" x14ac:dyDescent="0.25">
      <c r="A64" s="3">
        <v>44287</v>
      </c>
      <c r="B64" s="1" t="s">
        <v>8</v>
      </c>
      <c r="C64" s="1">
        <v>2021</v>
      </c>
      <c r="D64" s="1" t="s">
        <v>51</v>
      </c>
      <c r="E64" s="1" t="s">
        <v>72</v>
      </c>
      <c r="F64" s="1">
        <v>953</v>
      </c>
      <c r="G64" s="1">
        <v>4619</v>
      </c>
      <c r="H64" s="1">
        <v>7</v>
      </c>
    </row>
    <row r="65" spans="1:8" x14ac:dyDescent="0.25">
      <c r="A65" s="4">
        <v>44287</v>
      </c>
      <c r="B65" s="2" t="s">
        <v>8</v>
      </c>
      <c r="C65" s="2">
        <v>2021</v>
      </c>
      <c r="D65" s="2" t="s">
        <v>51</v>
      </c>
      <c r="E65" s="2" t="s">
        <v>73</v>
      </c>
      <c r="F65" s="2">
        <v>5146</v>
      </c>
      <c r="G65" s="2">
        <v>13940</v>
      </c>
      <c r="H65" s="2">
        <v>11</v>
      </c>
    </row>
    <row r="66" spans="1:8" x14ac:dyDescent="0.25">
      <c r="A66" s="3">
        <v>44287</v>
      </c>
      <c r="B66" s="1" t="s">
        <v>8</v>
      </c>
      <c r="C66" s="1">
        <v>2021</v>
      </c>
      <c r="D66" s="1" t="s">
        <v>74</v>
      </c>
      <c r="E66" s="1" t="s">
        <v>11</v>
      </c>
      <c r="F66" s="1">
        <v>219</v>
      </c>
      <c r="G66" s="1">
        <v>1019</v>
      </c>
      <c r="H66" s="1">
        <v>2</v>
      </c>
    </row>
    <row r="67" spans="1:8" x14ac:dyDescent="0.25">
      <c r="A67" s="4">
        <v>44287</v>
      </c>
      <c r="B67" s="2" t="s">
        <v>8</v>
      </c>
      <c r="C67" s="2">
        <v>2021</v>
      </c>
      <c r="D67" s="2" t="s">
        <v>74</v>
      </c>
      <c r="E67" s="2" t="s">
        <v>75</v>
      </c>
      <c r="F67" s="2">
        <v>1708</v>
      </c>
      <c r="G67" s="2">
        <v>5526</v>
      </c>
      <c r="H67" s="2">
        <v>7</v>
      </c>
    </row>
    <row r="68" spans="1:8" x14ac:dyDescent="0.25">
      <c r="A68" s="3">
        <v>44287</v>
      </c>
      <c r="B68" s="1" t="s">
        <v>8</v>
      </c>
      <c r="C68" s="1">
        <v>2021</v>
      </c>
      <c r="D68" s="1" t="s">
        <v>74</v>
      </c>
      <c r="E68" s="1" t="s">
        <v>76</v>
      </c>
      <c r="F68" s="1">
        <v>3511</v>
      </c>
      <c r="G68" s="1">
        <v>7163</v>
      </c>
      <c r="H68" s="1">
        <v>10</v>
      </c>
    </row>
    <row r="69" spans="1:8" x14ac:dyDescent="0.25">
      <c r="A69" s="4">
        <v>44287</v>
      </c>
      <c r="B69" s="2" t="s">
        <v>8</v>
      </c>
      <c r="C69" s="2">
        <v>2021</v>
      </c>
      <c r="D69" s="2" t="s">
        <v>74</v>
      </c>
      <c r="E69" s="2" t="s">
        <v>77</v>
      </c>
      <c r="F69" s="2">
        <v>1826</v>
      </c>
      <c r="G69" s="2">
        <v>6381</v>
      </c>
      <c r="H69" s="2">
        <v>5</v>
      </c>
    </row>
    <row r="70" spans="1:8" x14ac:dyDescent="0.25">
      <c r="A70" s="3">
        <v>44287</v>
      </c>
      <c r="B70" s="1" t="s">
        <v>8</v>
      </c>
      <c r="C70" s="1">
        <v>2021</v>
      </c>
      <c r="D70" s="1" t="s">
        <v>74</v>
      </c>
      <c r="E70" s="1" t="s">
        <v>78</v>
      </c>
      <c r="F70" s="1">
        <v>2876</v>
      </c>
      <c r="G70" s="1">
        <v>6927</v>
      </c>
      <c r="H70" s="1">
        <v>1592</v>
      </c>
    </row>
    <row r="71" spans="1:8" x14ac:dyDescent="0.25">
      <c r="A71" s="4">
        <v>44287</v>
      </c>
      <c r="B71" s="2" t="s">
        <v>8</v>
      </c>
      <c r="C71" s="2">
        <v>2021</v>
      </c>
      <c r="D71" s="2" t="s">
        <v>74</v>
      </c>
      <c r="E71" s="2" t="s">
        <v>79</v>
      </c>
      <c r="F71" s="2">
        <v>2263</v>
      </c>
      <c r="G71" s="2">
        <v>3741</v>
      </c>
      <c r="H71" s="2">
        <v>653</v>
      </c>
    </row>
    <row r="72" spans="1:8" x14ac:dyDescent="0.25">
      <c r="A72" s="3">
        <v>44287</v>
      </c>
      <c r="B72" s="1" t="s">
        <v>8</v>
      </c>
      <c r="C72" s="1">
        <v>2021</v>
      </c>
      <c r="D72" s="1" t="s">
        <v>74</v>
      </c>
      <c r="E72" s="1" t="s">
        <v>80</v>
      </c>
      <c r="F72" s="1">
        <v>2716</v>
      </c>
      <c r="G72" s="1">
        <v>8058</v>
      </c>
      <c r="H72" s="1">
        <v>1058</v>
      </c>
    </row>
    <row r="73" spans="1:8" x14ac:dyDescent="0.25">
      <c r="A73" s="4">
        <v>44287</v>
      </c>
      <c r="B73" s="2" t="s">
        <v>8</v>
      </c>
      <c r="C73" s="2">
        <v>2021</v>
      </c>
      <c r="D73" s="2" t="s">
        <v>74</v>
      </c>
      <c r="E73" s="2" t="s">
        <v>81</v>
      </c>
      <c r="F73" s="2">
        <v>2093</v>
      </c>
      <c r="G73" s="2">
        <v>3982</v>
      </c>
      <c r="H73" s="2">
        <v>340</v>
      </c>
    </row>
    <row r="74" spans="1:8" x14ac:dyDescent="0.25">
      <c r="A74" s="3">
        <v>44287</v>
      </c>
      <c r="B74" s="1" t="s">
        <v>8</v>
      </c>
      <c r="C74" s="1">
        <v>2021</v>
      </c>
      <c r="D74" s="1" t="s">
        <v>74</v>
      </c>
      <c r="E74" s="1" t="s">
        <v>82</v>
      </c>
      <c r="F74" s="1">
        <v>1561</v>
      </c>
      <c r="G74" s="1">
        <v>2387</v>
      </c>
      <c r="H74" s="1">
        <v>1054</v>
      </c>
    </row>
    <row r="75" spans="1:8" x14ac:dyDescent="0.25">
      <c r="A75" s="4">
        <v>44287</v>
      </c>
      <c r="B75" s="2" t="s">
        <v>8</v>
      </c>
      <c r="C75" s="2">
        <v>2021</v>
      </c>
      <c r="D75" s="2" t="s">
        <v>74</v>
      </c>
      <c r="E75" s="2" t="s">
        <v>59</v>
      </c>
      <c r="F75" s="2">
        <v>0</v>
      </c>
      <c r="G75" s="2">
        <v>3081</v>
      </c>
      <c r="H75" s="2">
        <v>6</v>
      </c>
    </row>
    <row r="76" spans="1:8" x14ac:dyDescent="0.25">
      <c r="A76" s="3">
        <v>44287</v>
      </c>
      <c r="B76" s="1" t="s">
        <v>8</v>
      </c>
      <c r="C76" s="1">
        <v>2021</v>
      </c>
      <c r="D76" s="1" t="s">
        <v>74</v>
      </c>
      <c r="E76" s="1" t="s">
        <v>83</v>
      </c>
      <c r="F76" s="1">
        <v>1436</v>
      </c>
      <c r="G76" s="1">
        <v>3952</v>
      </c>
      <c r="H76" s="1">
        <v>424</v>
      </c>
    </row>
    <row r="77" spans="1:8" x14ac:dyDescent="0.25">
      <c r="A77" s="4">
        <v>44287</v>
      </c>
      <c r="B77" s="2" t="s">
        <v>8</v>
      </c>
      <c r="C77" s="2">
        <v>2021</v>
      </c>
      <c r="D77" s="2" t="s">
        <v>74</v>
      </c>
      <c r="E77" s="2" t="s">
        <v>84</v>
      </c>
      <c r="F77" s="2">
        <v>20730</v>
      </c>
      <c r="G77" s="2">
        <v>30334</v>
      </c>
      <c r="H77" s="2">
        <v>43</v>
      </c>
    </row>
    <row r="78" spans="1:8" x14ac:dyDescent="0.25">
      <c r="A78" s="3">
        <v>44287</v>
      </c>
      <c r="B78" s="1" t="s">
        <v>8</v>
      </c>
      <c r="C78" s="1">
        <v>2021</v>
      </c>
      <c r="D78" s="1" t="s">
        <v>74</v>
      </c>
      <c r="E78" s="1" t="s">
        <v>85</v>
      </c>
      <c r="F78" s="1">
        <v>0</v>
      </c>
      <c r="G78" s="1">
        <v>3203</v>
      </c>
      <c r="H78" s="1">
        <v>507</v>
      </c>
    </row>
    <row r="79" spans="1:8" x14ac:dyDescent="0.25">
      <c r="A79" s="4">
        <v>44287</v>
      </c>
      <c r="B79" s="2" t="s">
        <v>8</v>
      </c>
      <c r="C79" s="2">
        <v>2021</v>
      </c>
      <c r="D79" s="2" t="s">
        <v>74</v>
      </c>
      <c r="E79" s="2" t="s">
        <v>86</v>
      </c>
      <c r="F79" s="2">
        <v>5421</v>
      </c>
      <c r="G79" s="2">
        <v>7213</v>
      </c>
      <c r="H79" s="2">
        <v>1055</v>
      </c>
    </row>
    <row r="80" spans="1:8" x14ac:dyDescent="0.25">
      <c r="A80" s="3">
        <v>44287</v>
      </c>
      <c r="B80" s="1" t="s">
        <v>8</v>
      </c>
      <c r="C80" s="1">
        <v>2021</v>
      </c>
      <c r="D80" s="1" t="s">
        <v>74</v>
      </c>
      <c r="E80" s="1" t="s">
        <v>87</v>
      </c>
      <c r="F80" s="1">
        <v>3841</v>
      </c>
      <c r="G80" s="1">
        <v>9955</v>
      </c>
      <c r="H80" s="1">
        <v>5</v>
      </c>
    </row>
    <row r="81" spans="1:8" x14ac:dyDescent="0.25">
      <c r="A81" s="4">
        <v>44287</v>
      </c>
      <c r="B81" s="2" t="s">
        <v>8</v>
      </c>
      <c r="C81" s="2">
        <v>2021</v>
      </c>
      <c r="D81" s="2" t="s">
        <v>74</v>
      </c>
      <c r="E81" s="2" t="s">
        <v>88</v>
      </c>
      <c r="F81" s="2">
        <v>2032</v>
      </c>
      <c r="G81" s="2">
        <v>2823</v>
      </c>
      <c r="H81" s="2">
        <v>5</v>
      </c>
    </row>
    <row r="82" spans="1:8" x14ac:dyDescent="0.25">
      <c r="A82" s="3">
        <v>44287</v>
      </c>
      <c r="B82" s="1" t="s">
        <v>8</v>
      </c>
      <c r="C82" s="1">
        <v>2021</v>
      </c>
      <c r="D82" s="1" t="s">
        <v>74</v>
      </c>
      <c r="E82" s="1" t="s">
        <v>89</v>
      </c>
      <c r="F82" s="1">
        <v>2493</v>
      </c>
      <c r="G82" s="1">
        <v>4007</v>
      </c>
      <c r="H82" s="1">
        <v>3</v>
      </c>
    </row>
    <row r="83" spans="1:8" x14ac:dyDescent="0.25">
      <c r="A83" s="4">
        <v>44287</v>
      </c>
      <c r="B83" s="2" t="s">
        <v>8</v>
      </c>
      <c r="C83" s="2">
        <v>2021</v>
      </c>
      <c r="D83" s="2" t="s">
        <v>74</v>
      </c>
      <c r="E83" s="2" t="s">
        <v>90</v>
      </c>
      <c r="F83" s="2">
        <v>1290</v>
      </c>
      <c r="G83" s="2">
        <v>4865</v>
      </c>
      <c r="H83" s="2">
        <v>640</v>
      </c>
    </row>
    <row r="84" spans="1:8" x14ac:dyDescent="0.25">
      <c r="A84" s="3">
        <v>44287</v>
      </c>
      <c r="B84" s="1" t="s">
        <v>8</v>
      </c>
      <c r="C84" s="1">
        <v>2021</v>
      </c>
      <c r="D84" s="1" t="s">
        <v>74</v>
      </c>
      <c r="E84" s="1" t="s">
        <v>91</v>
      </c>
      <c r="F84" s="1">
        <v>5367</v>
      </c>
      <c r="G84" s="1">
        <v>13675</v>
      </c>
      <c r="H84" s="1">
        <v>7</v>
      </c>
    </row>
    <row r="85" spans="1:8" x14ac:dyDescent="0.25">
      <c r="A85" s="4">
        <v>44287</v>
      </c>
      <c r="B85" s="2" t="s">
        <v>8</v>
      </c>
      <c r="C85" s="2">
        <v>2021</v>
      </c>
      <c r="D85" s="2" t="s">
        <v>74</v>
      </c>
      <c r="E85" s="2" t="s">
        <v>92</v>
      </c>
      <c r="F85" s="2">
        <v>2498</v>
      </c>
      <c r="G85" s="2">
        <v>5854</v>
      </c>
      <c r="H85" s="2">
        <v>4</v>
      </c>
    </row>
    <row r="86" spans="1:8" x14ac:dyDescent="0.25">
      <c r="A86" s="3">
        <v>44287</v>
      </c>
      <c r="B86" s="1" t="s">
        <v>8</v>
      </c>
      <c r="C86" s="1">
        <v>2021</v>
      </c>
      <c r="D86" s="1" t="s">
        <v>74</v>
      </c>
      <c r="E86" s="1" t="s">
        <v>49</v>
      </c>
      <c r="F86" s="1">
        <v>3594</v>
      </c>
      <c r="G86" s="1">
        <v>5647</v>
      </c>
      <c r="H86" s="1">
        <v>679</v>
      </c>
    </row>
    <row r="87" spans="1:8" x14ac:dyDescent="0.25">
      <c r="A87" s="4">
        <v>44287</v>
      </c>
      <c r="B87" s="2" t="s">
        <v>8</v>
      </c>
      <c r="C87" s="2">
        <v>2021</v>
      </c>
      <c r="D87" s="2" t="s">
        <v>93</v>
      </c>
      <c r="E87" s="2" t="s">
        <v>94</v>
      </c>
      <c r="F87" s="2">
        <v>915</v>
      </c>
      <c r="G87" s="2">
        <v>1138</v>
      </c>
      <c r="H87" s="2">
        <v>362</v>
      </c>
    </row>
    <row r="88" spans="1:8" x14ac:dyDescent="0.25">
      <c r="A88" s="3">
        <v>44287</v>
      </c>
      <c r="B88" s="1" t="s">
        <v>8</v>
      </c>
      <c r="C88" s="1">
        <v>2021</v>
      </c>
      <c r="D88" s="1" t="s">
        <v>93</v>
      </c>
      <c r="E88" s="1" t="s">
        <v>95</v>
      </c>
      <c r="F88" s="1">
        <v>838</v>
      </c>
      <c r="G88" s="1">
        <v>1718</v>
      </c>
      <c r="H88" s="1">
        <v>540</v>
      </c>
    </row>
    <row r="89" spans="1:8" x14ac:dyDescent="0.25">
      <c r="A89" s="4">
        <v>44287</v>
      </c>
      <c r="B89" s="2" t="s">
        <v>8</v>
      </c>
      <c r="C89" s="2">
        <v>2021</v>
      </c>
      <c r="D89" s="2" t="s">
        <v>93</v>
      </c>
      <c r="E89" s="2" t="s">
        <v>13</v>
      </c>
      <c r="F89" s="2">
        <v>1942</v>
      </c>
      <c r="G89" s="2">
        <v>778</v>
      </c>
      <c r="H89" s="2">
        <v>1776</v>
      </c>
    </row>
    <row r="90" spans="1:8" x14ac:dyDescent="0.25">
      <c r="A90" s="3">
        <v>44287</v>
      </c>
      <c r="B90" s="1" t="s">
        <v>8</v>
      </c>
      <c r="C90" s="1">
        <v>2021</v>
      </c>
      <c r="D90" s="1" t="s">
        <v>93</v>
      </c>
      <c r="E90" s="1" t="s">
        <v>96</v>
      </c>
      <c r="F90" s="1">
        <v>762</v>
      </c>
      <c r="G90" s="1">
        <v>603</v>
      </c>
      <c r="H90" s="1">
        <v>284</v>
      </c>
    </row>
    <row r="91" spans="1:8" x14ac:dyDescent="0.25">
      <c r="A91" s="4">
        <v>44287</v>
      </c>
      <c r="B91" s="2" t="s">
        <v>8</v>
      </c>
      <c r="C91" s="2">
        <v>2021</v>
      </c>
      <c r="D91" s="2" t="s">
        <v>93</v>
      </c>
      <c r="E91" s="2" t="s">
        <v>97</v>
      </c>
      <c r="F91" s="2">
        <v>1534</v>
      </c>
      <c r="G91" s="2">
        <v>1549</v>
      </c>
      <c r="H91" s="2">
        <v>645</v>
      </c>
    </row>
    <row r="92" spans="1:8" x14ac:dyDescent="0.25">
      <c r="A92" s="3">
        <v>44287</v>
      </c>
      <c r="B92" s="1" t="s">
        <v>8</v>
      </c>
      <c r="C92" s="1">
        <v>2021</v>
      </c>
      <c r="D92" s="1" t="s">
        <v>93</v>
      </c>
      <c r="E92" s="1" t="s">
        <v>98</v>
      </c>
      <c r="F92" s="1">
        <v>2183</v>
      </c>
      <c r="G92" s="1">
        <v>1299</v>
      </c>
      <c r="H92" s="1">
        <v>3</v>
      </c>
    </row>
    <row r="93" spans="1:8" x14ac:dyDescent="0.25">
      <c r="A93" s="4">
        <v>44287</v>
      </c>
      <c r="B93" s="2" t="s">
        <v>8</v>
      </c>
      <c r="C93" s="2">
        <v>2021</v>
      </c>
      <c r="D93" s="2" t="s">
        <v>93</v>
      </c>
      <c r="E93" s="2" t="s">
        <v>99</v>
      </c>
      <c r="F93" s="2">
        <v>6130</v>
      </c>
      <c r="G93" s="2">
        <v>5721</v>
      </c>
      <c r="H93" s="2">
        <v>7</v>
      </c>
    </row>
    <row r="94" spans="1:8" x14ac:dyDescent="0.25">
      <c r="A94" s="3">
        <v>44287</v>
      </c>
      <c r="B94" s="1" t="s">
        <v>8</v>
      </c>
      <c r="C94" s="1">
        <v>2021</v>
      </c>
      <c r="D94" s="1" t="s">
        <v>93</v>
      </c>
      <c r="E94" s="1" t="s">
        <v>100</v>
      </c>
      <c r="F94" s="1">
        <v>2547</v>
      </c>
      <c r="G94" s="1">
        <v>680</v>
      </c>
      <c r="H94" s="1">
        <v>739</v>
      </c>
    </row>
    <row r="95" spans="1:8" x14ac:dyDescent="0.25">
      <c r="A95" s="4">
        <v>44287</v>
      </c>
      <c r="B95" s="2" t="s">
        <v>8</v>
      </c>
      <c r="C95" s="2">
        <v>2021</v>
      </c>
      <c r="D95" s="2" t="s">
        <v>93</v>
      </c>
      <c r="E95" s="2" t="s">
        <v>101</v>
      </c>
      <c r="F95" s="2">
        <v>542</v>
      </c>
      <c r="G95" s="2">
        <v>399</v>
      </c>
      <c r="H95" s="2">
        <v>213</v>
      </c>
    </row>
    <row r="96" spans="1:8" x14ac:dyDescent="0.25">
      <c r="A96" s="3">
        <v>44287</v>
      </c>
      <c r="B96" s="1" t="s">
        <v>8</v>
      </c>
      <c r="C96" s="1">
        <v>2021</v>
      </c>
      <c r="D96" s="1" t="s">
        <v>93</v>
      </c>
      <c r="E96" s="1" t="s">
        <v>102</v>
      </c>
      <c r="F96" s="1">
        <v>891</v>
      </c>
      <c r="G96" s="1">
        <v>809</v>
      </c>
      <c r="H96" s="1">
        <v>272</v>
      </c>
    </row>
    <row r="97" spans="1:8" x14ac:dyDescent="0.25">
      <c r="A97" s="4">
        <v>44287</v>
      </c>
      <c r="B97" s="2" t="s">
        <v>8</v>
      </c>
      <c r="C97" s="2">
        <v>2021</v>
      </c>
      <c r="D97" s="2" t="s">
        <v>103</v>
      </c>
      <c r="E97" s="2" t="s">
        <v>104</v>
      </c>
      <c r="F97" s="2">
        <v>502</v>
      </c>
      <c r="G97" s="2">
        <v>1529</v>
      </c>
      <c r="H97" s="2">
        <v>728</v>
      </c>
    </row>
    <row r="98" spans="1:8" x14ac:dyDescent="0.25">
      <c r="A98" s="3">
        <v>44287</v>
      </c>
      <c r="B98" s="1" t="s">
        <v>8</v>
      </c>
      <c r="C98" s="1">
        <v>2021</v>
      </c>
      <c r="D98" s="1" t="s">
        <v>103</v>
      </c>
      <c r="E98" s="1" t="s">
        <v>105</v>
      </c>
      <c r="F98" s="1">
        <v>6090</v>
      </c>
      <c r="G98" s="1">
        <v>5450</v>
      </c>
      <c r="H98" s="1">
        <v>1776</v>
      </c>
    </row>
    <row r="99" spans="1:8" x14ac:dyDescent="0.25">
      <c r="A99" s="4">
        <v>44287</v>
      </c>
      <c r="B99" s="2" t="s">
        <v>8</v>
      </c>
      <c r="C99" s="2">
        <v>2021</v>
      </c>
      <c r="D99" s="2" t="s">
        <v>103</v>
      </c>
      <c r="E99" s="2" t="s">
        <v>96</v>
      </c>
      <c r="F99" s="2">
        <v>282</v>
      </c>
      <c r="G99" s="2">
        <v>1150</v>
      </c>
      <c r="H99" s="2">
        <v>1033</v>
      </c>
    </row>
    <row r="100" spans="1:8" x14ac:dyDescent="0.25">
      <c r="A100" s="3">
        <v>44287</v>
      </c>
      <c r="B100" s="1" t="s">
        <v>8</v>
      </c>
      <c r="C100" s="1">
        <v>2021</v>
      </c>
      <c r="D100" s="1" t="s">
        <v>103</v>
      </c>
      <c r="E100" s="1" t="s">
        <v>106</v>
      </c>
      <c r="F100" s="1">
        <v>1156</v>
      </c>
      <c r="G100" s="1">
        <v>1691</v>
      </c>
      <c r="H100" s="1">
        <v>0</v>
      </c>
    </row>
    <row r="101" spans="1:8" x14ac:dyDescent="0.25">
      <c r="A101" s="4">
        <v>44287</v>
      </c>
      <c r="B101" s="2" t="s">
        <v>8</v>
      </c>
      <c r="C101" s="2">
        <v>2021</v>
      </c>
      <c r="D101" s="2" t="s">
        <v>103</v>
      </c>
      <c r="E101" s="2" t="s">
        <v>107</v>
      </c>
      <c r="F101" s="2">
        <v>0</v>
      </c>
      <c r="G101" s="2">
        <v>1053</v>
      </c>
      <c r="H101" s="2">
        <v>191</v>
      </c>
    </row>
    <row r="102" spans="1:8" x14ac:dyDescent="0.25">
      <c r="A102" s="3">
        <v>44287</v>
      </c>
      <c r="B102" s="1" t="s">
        <v>8</v>
      </c>
      <c r="C102" s="1">
        <v>2021</v>
      </c>
      <c r="D102" s="1" t="s">
        <v>103</v>
      </c>
      <c r="E102" s="1" t="s">
        <v>108</v>
      </c>
      <c r="F102" s="1">
        <v>379</v>
      </c>
      <c r="G102" s="1">
        <v>1286</v>
      </c>
      <c r="H102" s="1">
        <v>665</v>
      </c>
    </row>
    <row r="103" spans="1:8" x14ac:dyDescent="0.25">
      <c r="A103" s="4">
        <v>44287</v>
      </c>
      <c r="B103" s="2" t="s">
        <v>8</v>
      </c>
      <c r="C103" s="2">
        <v>2021</v>
      </c>
      <c r="D103" s="2" t="s">
        <v>103</v>
      </c>
      <c r="E103" s="2" t="s">
        <v>86</v>
      </c>
      <c r="F103" s="2">
        <v>2514</v>
      </c>
      <c r="G103" s="2">
        <v>2680</v>
      </c>
      <c r="H103" s="2">
        <v>726</v>
      </c>
    </row>
    <row r="104" spans="1:8" x14ac:dyDescent="0.25">
      <c r="A104" s="3">
        <v>44287</v>
      </c>
      <c r="B104" s="1" t="s">
        <v>8</v>
      </c>
      <c r="C104" s="1">
        <v>2021</v>
      </c>
      <c r="D104" s="1" t="s">
        <v>103</v>
      </c>
      <c r="E104" s="1" t="s">
        <v>109</v>
      </c>
      <c r="F104" s="1">
        <v>1191</v>
      </c>
      <c r="G104" s="1">
        <v>1855</v>
      </c>
      <c r="H104" s="1">
        <v>2</v>
      </c>
    </row>
    <row r="105" spans="1:8" x14ac:dyDescent="0.25">
      <c r="A105" s="4">
        <v>44287</v>
      </c>
      <c r="B105" s="2" t="s">
        <v>8</v>
      </c>
      <c r="C105" s="2">
        <v>2021</v>
      </c>
      <c r="D105" s="2" t="s">
        <v>103</v>
      </c>
      <c r="E105" s="2" t="s">
        <v>110</v>
      </c>
      <c r="F105" s="2">
        <v>2528</v>
      </c>
      <c r="G105" s="2">
        <v>2301</v>
      </c>
      <c r="H105" s="2">
        <v>555</v>
      </c>
    </row>
    <row r="106" spans="1:8" x14ac:dyDescent="0.25">
      <c r="A106" s="3">
        <v>44287</v>
      </c>
      <c r="B106" s="1" t="s">
        <v>8</v>
      </c>
      <c r="C106" s="1">
        <v>2021</v>
      </c>
      <c r="D106" s="1" t="s">
        <v>103</v>
      </c>
      <c r="E106" s="1" t="s">
        <v>23</v>
      </c>
      <c r="F106" s="1">
        <v>35429</v>
      </c>
      <c r="G106" s="1">
        <v>18227</v>
      </c>
      <c r="H106" s="1">
        <v>37</v>
      </c>
    </row>
    <row r="107" spans="1:8" x14ac:dyDescent="0.25">
      <c r="A107" s="4">
        <v>44287</v>
      </c>
      <c r="B107" s="2" t="s">
        <v>8</v>
      </c>
      <c r="C107" s="2">
        <v>2021</v>
      </c>
      <c r="D107" s="2" t="s">
        <v>103</v>
      </c>
      <c r="E107" s="2" t="s">
        <v>111</v>
      </c>
      <c r="F107" s="2">
        <v>5244</v>
      </c>
      <c r="G107" s="2">
        <v>7385</v>
      </c>
      <c r="H107" s="2">
        <v>1177</v>
      </c>
    </row>
    <row r="108" spans="1:8" x14ac:dyDescent="0.25">
      <c r="A108" s="3">
        <v>44287</v>
      </c>
      <c r="B108" s="1" t="s">
        <v>8</v>
      </c>
      <c r="C108" s="1">
        <v>2021</v>
      </c>
      <c r="D108" s="1" t="s">
        <v>103</v>
      </c>
      <c r="E108" s="1" t="s">
        <v>112</v>
      </c>
      <c r="F108" s="1">
        <v>3338</v>
      </c>
      <c r="G108" s="1">
        <v>6558</v>
      </c>
      <c r="H108" s="1">
        <v>8</v>
      </c>
    </row>
    <row r="109" spans="1:8" x14ac:dyDescent="0.25">
      <c r="A109" s="4">
        <v>44287</v>
      </c>
      <c r="B109" s="2" t="s">
        <v>8</v>
      </c>
      <c r="C109" s="2">
        <v>2021</v>
      </c>
      <c r="D109" s="2" t="s">
        <v>103</v>
      </c>
      <c r="E109" s="2" t="s">
        <v>113</v>
      </c>
      <c r="F109" s="2">
        <v>995</v>
      </c>
      <c r="G109" s="2">
        <v>898</v>
      </c>
      <c r="H109" s="2">
        <v>1</v>
      </c>
    </row>
    <row r="110" spans="1:8" x14ac:dyDescent="0.25">
      <c r="A110" s="3">
        <v>44287</v>
      </c>
      <c r="B110" s="1" t="s">
        <v>8</v>
      </c>
      <c r="C110" s="1">
        <v>2021</v>
      </c>
      <c r="D110" s="1" t="s">
        <v>114</v>
      </c>
      <c r="E110" s="1" t="s">
        <v>115</v>
      </c>
      <c r="F110" s="1">
        <v>1560</v>
      </c>
      <c r="G110" s="1">
        <v>1545</v>
      </c>
      <c r="H110" s="1">
        <v>2</v>
      </c>
    </row>
    <row r="111" spans="1:8" x14ac:dyDescent="0.25">
      <c r="A111" s="4">
        <v>44287</v>
      </c>
      <c r="B111" s="2" t="s">
        <v>8</v>
      </c>
      <c r="C111" s="2">
        <v>2021</v>
      </c>
      <c r="D111" s="2" t="s">
        <v>114</v>
      </c>
      <c r="E111" s="2" t="s">
        <v>78</v>
      </c>
      <c r="F111" s="2">
        <v>49</v>
      </c>
      <c r="G111" s="2">
        <v>298</v>
      </c>
      <c r="H111" s="2">
        <v>115</v>
      </c>
    </row>
    <row r="112" spans="1:8" x14ac:dyDescent="0.25">
      <c r="A112" s="3">
        <v>44287</v>
      </c>
      <c r="B112" s="1" t="s">
        <v>8</v>
      </c>
      <c r="C112" s="1">
        <v>2021</v>
      </c>
      <c r="D112" s="1" t="s">
        <v>114</v>
      </c>
      <c r="E112" s="1" t="s">
        <v>116</v>
      </c>
      <c r="F112" s="1">
        <v>1781</v>
      </c>
      <c r="G112" s="1">
        <v>3555</v>
      </c>
      <c r="H112" s="1">
        <v>601</v>
      </c>
    </row>
    <row r="113" spans="1:8" x14ac:dyDescent="0.25">
      <c r="A113" s="4">
        <v>44287</v>
      </c>
      <c r="B113" s="2" t="s">
        <v>8</v>
      </c>
      <c r="C113" s="2">
        <v>2021</v>
      </c>
      <c r="D113" s="2" t="s">
        <v>114</v>
      </c>
      <c r="E113" s="2" t="s">
        <v>117</v>
      </c>
      <c r="F113" s="2">
        <v>1057</v>
      </c>
      <c r="G113" s="2">
        <v>4120</v>
      </c>
      <c r="H113" s="2">
        <v>405</v>
      </c>
    </row>
    <row r="114" spans="1:8" x14ac:dyDescent="0.25">
      <c r="A114" s="3">
        <v>44287</v>
      </c>
      <c r="B114" s="1" t="s">
        <v>8</v>
      </c>
      <c r="C114" s="1">
        <v>2021</v>
      </c>
      <c r="D114" s="1" t="s">
        <v>114</v>
      </c>
      <c r="E114" s="1" t="s">
        <v>108</v>
      </c>
      <c r="F114" s="1">
        <v>235</v>
      </c>
      <c r="G114" s="1">
        <v>599</v>
      </c>
      <c r="H114" s="1">
        <v>39</v>
      </c>
    </row>
    <row r="115" spans="1:8" x14ac:dyDescent="0.25">
      <c r="A115" s="4">
        <v>44287</v>
      </c>
      <c r="B115" s="2" t="s">
        <v>8</v>
      </c>
      <c r="C115" s="2">
        <v>2021</v>
      </c>
      <c r="D115" s="2" t="s">
        <v>114</v>
      </c>
      <c r="E115" s="2" t="s">
        <v>118</v>
      </c>
      <c r="F115" s="2">
        <v>951</v>
      </c>
      <c r="G115" s="2">
        <v>2355</v>
      </c>
      <c r="H115" s="2">
        <v>637</v>
      </c>
    </row>
    <row r="116" spans="1:8" x14ac:dyDescent="0.25">
      <c r="A116" s="3">
        <v>44287</v>
      </c>
      <c r="B116" s="1" t="s">
        <v>8</v>
      </c>
      <c r="C116" s="1">
        <v>2021</v>
      </c>
      <c r="D116" s="1" t="s">
        <v>114</v>
      </c>
      <c r="E116" s="1" t="s">
        <v>119</v>
      </c>
      <c r="F116" s="1">
        <v>1640</v>
      </c>
      <c r="G116" s="1">
        <v>2800</v>
      </c>
      <c r="H116" s="1">
        <v>182</v>
      </c>
    </row>
    <row r="117" spans="1:8" x14ac:dyDescent="0.25">
      <c r="A117" s="4">
        <v>44287</v>
      </c>
      <c r="B117" s="2" t="s">
        <v>8</v>
      </c>
      <c r="C117" s="2">
        <v>2021</v>
      </c>
      <c r="D117" s="2" t="s">
        <v>114</v>
      </c>
      <c r="E117" s="2" t="s">
        <v>99</v>
      </c>
      <c r="F117" s="2">
        <v>896</v>
      </c>
      <c r="G117" s="2">
        <v>7212</v>
      </c>
      <c r="H117" s="2">
        <v>896</v>
      </c>
    </row>
    <row r="118" spans="1:8" x14ac:dyDescent="0.25">
      <c r="A118" s="3">
        <v>44287</v>
      </c>
      <c r="B118" s="1" t="s">
        <v>8</v>
      </c>
      <c r="C118" s="1">
        <v>2021</v>
      </c>
      <c r="D118" s="1" t="s">
        <v>114</v>
      </c>
      <c r="E118" s="1" t="s">
        <v>120</v>
      </c>
      <c r="F118" s="1">
        <v>603</v>
      </c>
      <c r="G118" s="1">
        <v>1978</v>
      </c>
      <c r="H118" s="1">
        <v>215</v>
      </c>
    </row>
    <row r="119" spans="1:8" x14ac:dyDescent="0.25">
      <c r="A119" s="4">
        <v>44287</v>
      </c>
      <c r="B119" s="2" t="s">
        <v>8</v>
      </c>
      <c r="C119" s="2">
        <v>2021</v>
      </c>
      <c r="D119" s="2" t="s">
        <v>114</v>
      </c>
      <c r="E119" s="2" t="s">
        <v>121</v>
      </c>
      <c r="F119" s="2">
        <v>741</v>
      </c>
      <c r="G119" s="2">
        <v>1357</v>
      </c>
      <c r="H119" s="2">
        <v>218</v>
      </c>
    </row>
    <row r="120" spans="1:8" x14ac:dyDescent="0.25">
      <c r="A120" s="3">
        <v>44287</v>
      </c>
      <c r="B120" s="1" t="s">
        <v>8</v>
      </c>
      <c r="C120" s="1">
        <v>2021</v>
      </c>
      <c r="D120" s="1" t="s">
        <v>114</v>
      </c>
      <c r="E120" s="1" t="s">
        <v>122</v>
      </c>
      <c r="F120" s="1">
        <v>0</v>
      </c>
      <c r="G120" s="1">
        <v>3198</v>
      </c>
      <c r="H120" s="1">
        <v>8</v>
      </c>
    </row>
    <row r="121" spans="1:8" x14ac:dyDescent="0.25">
      <c r="A121" s="4">
        <v>44287</v>
      </c>
      <c r="B121" s="2" t="s">
        <v>8</v>
      </c>
      <c r="C121" s="2">
        <v>2021</v>
      </c>
      <c r="D121" s="2" t="s">
        <v>123</v>
      </c>
      <c r="E121" s="2" t="s">
        <v>124</v>
      </c>
      <c r="F121" s="2">
        <v>0</v>
      </c>
      <c r="G121" s="2">
        <v>3780</v>
      </c>
      <c r="H121" s="2">
        <v>5</v>
      </c>
    </row>
    <row r="122" spans="1:8" x14ac:dyDescent="0.25">
      <c r="A122" s="3">
        <v>44287</v>
      </c>
      <c r="B122" s="1" t="s">
        <v>8</v>
      </c>
      <c r="C122" s="1">
        <v>2021</v>
      </c>
      <c r="D122" s="1" t="s">
        <v>123</v>
      </c>
      <c r="E122" s="1" t="s">
        <v>125</v>
      </c>
      <c r="F122" s="1">
        <v>3202</v>
      </c>
      <c r="G122" s="1">
        <v>6802</v>
      </c>
      <c r="H122" s="1">
        <v>760</v>
      </c>
    </row>
    <row r="123" spans="1:8" x14ac:dyDescent="0.25">
      <c r="A123" s="4">
        <v>44287</v>
      </c>
      <c r="B123" s="2" t="s">
        <v>8</v>
      </c>
      <c r="C123" s="2">
        <v>2021</v>
      </c>
      <c r="D123" s="2" t="s">
        <v>123</v>
      </c>
      <c r="E123" s="2" t="s">
        <v>126</v>
      </c>
      <c r="F123" s="2">
        <v>6639</v>
      </c>
      <c r="G123" s="2">
        <v>10470</v>
      </c>
      <c r="H123" s="2">
        <v>701</v>
      </c>
    </row>
    <row r="124" spans="1:8" x14ac:dyDescent="0.25">
      <c r="A124" s="3">
        <v>44287</v>
      </c>
      <c r="B124" s="1" t="s">
        <v>8</v>
      </c>
      <c r="C124" s="1">
        <v>2021</v>
      </c>
      <c r="D124" s="1" t="s">
        <v>123</v>
      </c>
      <c r="E124" s="1" t="s">
        <v>127</v>
      </c>
      <c r="F124" s="1">
        <v>1927</v>
      </c>
      <c r="G124" s="1">
        <v>4077</v>
      </c>
      <c r="H124" s="1">
        <v>3</v>
      </c>
    </row>
    <row r="125" spans="1:8" x14ac:dyDescent="0.25">
      <c r="A125" s="4">
        <v>44287</v>
      </c>
      <c r="B125" s="2" t="s">
        <v>8</v>
      </c>
      <c r="C125" s="2">
        <v>2021</v>
      </c>
      <c r="D125" s="2" t="s">
        <v>123</v>
      </c>
      <c r="E125" s="2" t="s">
        <v>128</v>
      </c>
      <c r="F125" s="2">
        <v>249</v>
      </c>
      <c r="G125" s="2">
        <v>1485</v>
      </c>
      <c r="H125" s="2">
        <v>141</v>
      </c>
    </row>
    <row r="126" spans="1:8" x14ac:dyDescent="0.25">
      <c r="A126" s="3">
        <v>44287</v>
      </c>
      <c r="B126" s="1" t="s">
        <v>8</v>
      </c>
      <c r="C126" s="1">
        <v>2021</v>
      </c>
      <c r="D126" s="1" t="s">
        <v>123</v>
      </c>
      <c r="E126" s="1" t="s">
        <v>116</v>
      </c>
      <c r="F126" s="1">
        <v>4231</v>
      </c>
      <c r="G126" s="1">
        <v>8246</v>
      </c>
      <c r="H126" s="1">
        <v>1466</v>
      </c>
    </row>
    <row r="127" spans="1:8" x14ac:dyDescent="0.25">
      <c r="A127" s="4">
        <v>44287</v>
      </c>
      <c r="B127" s="2" t="s">
        <v>8</v>
      </c>
      <c r="C127" s="2">
        <v>2021</v>
      </c>
      <c r="D127" s="2" t="s">
        <v>123</v>
      </c>
      <c r="E127" s="2" t="s">
        <v>40</v>
      </c>
      <c r="F127" s="2">
        <v>0</v>
      </c>
      <c r="G127" s="2">
        <v>7424</v>
      </c>
      <c r="H127" s="2">
        <v>666</v>
      </c>
    </row>
    <row r="128" spans="1:8" x14ac:dyDescent="0.25">
      <c r="A128" s="3">
        <v>44287</v>
      </c>
      <c r="B128" s="1" t="s">
        <v>8</v>
      </c>
      <c r="C128" s="1">
        <v>2021</v>
      </c>
      <c r="D128" s="1" t="s">
        <v>123</v>
      </c>
      <c r="E128" s="1" t="s">
        <v>129</v>
      </c>
      <c r="F128" s="1">
        <v>0</v>
      </c>
      <c r="G128" s="1">
        <v>9926</v>
      </c>
      <c r="H128" s="1">
        <v>3</v>
      </c>
    </row>
    <row r="129" spans="1:8" x14ac:dyDescent="0.25">
      <c r="A129" s="4">
        <v>44287</v>
      </c>
      <c r="B129" s="2" t="s">
        <v>8</v>
      </c>
      <c r="C129" s="2">
        <v>2021</v>
      </c>
      <c r="D129" s="2" t="s">
        <v>123</v>
      </c>
      <c r="E129" s="2" t="s">
        <v>130</v>
      </c>
      <c r="F129" s="2">
        <v>2242</v>
      </c>
      <c r="G129" s="2">
        <v>3328</v>
      </c>
      <c r="H129" s="2">
        <v>35</v>
      </c>
    </row>
    <row r="130" spans="1:8" x14ac:dyDescent="0.25">
      <c r="A130" s="3">
        <v>44287</v>
      </c>
      <c r="B130" s="1" t="s">
        <v>8</v>
      </c>
      <c r="C130" s="1">
        <v>2021</v>
      </c>
      <c r="D130" s="1" t="s">
        <v>123</v>
      </c>
      <c r="E130" s="1" t="s">
        <v>131</v>
      </c>
      <c r="F130" s="1">
        <v>2522</v>
      </c>
      <c r="G130" s="1">
        <v>3266</v>
      </c>
      <c r="H130" s="1">
        <v>914</v>
      </c>
    </row>
    <row r="131" spans="1:8" x14ac:dyDescent="0.25">
      <c r="A131" s="4">
        <v>44287</v>
      </c>
      <c r="B131" s="2" t="s">
        <v>8</v>
      </c>
      <c r="C131" s="2">
        <v>2021</v>
      </c>
      <c r="D131" s="2" t="s">
        <v>123</v>
      </c>
      <c r="E131" s="2" t="s">
        <v>132</v>
      </c>
      <c r="F131" s="2">
        <v>3506</v>
      </c>
      <c r="G131" s="2">
        <v>5855</v>
      </c>
      <c r="H131" s="2">
        <v>3</v>
      </c>
    </row>
    <row r="132" spans="1:8" x14ac:dyDescent="0.25">
      <c r="A132" s="3">
        <v>44287</v>
      </c>
      <c r="B132" s="1" t="s">
        <v>8</v>
      </c>
      <c r="C132" s="1">
        <v>2021</v>
      </c>
      <c r="D132" s="1" t="s">
        <v>123</v>
      </c>
      <c r="E132" s="1" t="s">
        <v>133</v>
      </c>
      <c r="F132" s="1">
        <v>1546</v>
      </c>
      <c r="G132" s="1">
        <v>2940</v>
      </c>
      <c r="H132" s="1">
        <v>264</v>
      </c>
    </row>
    <row r="133" spans="1:8" x14ac:dyDescent="0.25">
      <c r="A133" s="4">
        <v>44287</v>
      </c>
      <c r="B133" s="2" t="s">
        <v>8</v>
      </c>
      <c r="C133" s="2">
        <v>2021</v>
      </c>
      <c r="D133" s="2" t="s">
        <v>123</v>
      </c>
      <c r="E133" s="2" t="s">
        <v>68</v>
      </c>
      <c r="F133" s="2">
        <v>1202</v>
      </c>
      <c r="G133" s="2">
        <v>2537</v>
      </c>
      <c r="H133" s="2">
        <v>5</v>
      </c>
    </row>
    <row r="134" spans="1:8" x14ac:dyDescent="0.25">
      <c r="A134" s="3">
        <v>44287</v>
      </c>
      <c r="B134" s="1" t="s">
        <v>8</v>
      </c>
      <c r="C134" s="1">
        <v>2021</v>
      </c>
      <c r="D134" s="1" t="s">
        <v>123</v>
      </c>
      <c r="E134" s="1" t="s">
        <v>28</v>
      </c>
      <c r="F134" s="1">
        <v>734</v>
      </c>
      <c r="G134" s="1">
        <v>1717</v>
      </c>
      <c r="H134" s="1">
        <v>2</v>
      </c>
    </row>
    <row r="135" spans="1:8" x14ac:dyDescent="0.25">
      <c r="A135" s="4">
        <v>44287</v>
      </c>
      <c r="B135" s="2" t="s">
        <v>8</v>
      </c>
      <c r="C135" s="2">
        <v>2021</v>
      </c>
      <c r="D135" s="2" t="s">
        <v>134</v>
      </c>
      <c r="E135" s="2" t="s">
        <v>135</v>
      </c>
      <c r="F135" s="2">
        <v>1746</v>
      </c>
      <c r="G135" s="2">
        <v>2952</v>
      </c>
      <c r="H135" s="2">
        <v>848</v>
      </c>
    </row>
    <row r="136" spans="1:8" x14ac:dyDescent="0.25">
      <c r="A136" s="3">
        <v>44287</v>
      </c>
      <c r="B136" s="1" t="s">
        <v>8</v>
      </c>
      <c r="C136" s="1">
        <v>2021</v>
      </c>
      <c r="D136" s="1" t="s">
        <v>134</v>
      </c>
      <c r="E136" s="1" t="s">
        <v>136</v>
      </c>
      <c r="F136" s="1">
        <v>4643</v>
      </c>
      <c r="G136" s="1">
        <v>4903</v>
      </c>
      <c r="H136" s="1">
        <v>993</v>
      </c>
    </row>
    <row r="137" spans="1:8" x14ac:dyDescent="0.25">
      <c r="A137" s="4">
        <v>44287</v>
      </c>
      <c r="B137" s="2" t="s">
        <v>8</v>
      </c>
      <c r="C137" s="2">
        <v>2021</v>
      </c>
      <c r="D137" s="2" t="s">
        <v>134</v>
      </c>
      <c r="E137" s="2" t="s">
        <v>32</v>
      </c>
      <c r="F137" s="2">
        <v>1533</v>
      </c>
      <c r="G137" s="2">
        <v>3599</v>
      </c>
      <c r="H137" s="2">
        <v>678</v>
      </c>
    </row>
    <row r="138" spans="1:8" x14ac:dyDescent="0.25">
      <c r="A138" s="3">
        <v>44287</v>
      </c>
      <c r="B138" s="1" t="s">
        <v>8</v>
      </c>
      <c r="C138" s="1">
        <v>2021</v>
      </c>
      <c r="D138" s="1" t="s">
        <v>134</v>
      </c>
      <c r="E138" s="1" t="s">
        <v>53</v>
      </c>
      <c r="F138" s="1">
        <v>149</v>
      </c>
      <c r="G138" s="1">
        <v>5600</v>
      </c>
      <c r="H138" s="1">
        <v>7</v>
      </c>
    </row>
    <row r="139" spans="1:8" x14ac:dyDescent="0.25">
      <c r="A139" s="4">
        <v>44287</v>
      </c>
      <c r="B139" s="2" t="s">
        <v>8</v>
      </c>
      <c r="C139" s="2">
        <v>2021</v>
      </c>
      <c r="D139" s="2" t="s">
        <v>134</v>
      </c>
      <c r="E139" s="2" t="s">
        <v>137</v>
      </c>
      <c r="F139" s="2">
        <v>1605</v>
      </c>
      <c r="G139" s="2">
        <v>3087</v>
      </c>
      <c r="H139" s="2">
        <v>967</v>
      </c>
    </row>
    <row r="140" spans="1:8" x14ac:dyDescent="0.25">
      <c r="A140" s="3">
        <v>44287</v>
      </c>
      <c r="B140" s="1" t="s">
        <v>8</v>
      </c>
      <c r="C140" s="1">
        <v>2021</v>
      </c>
      <c r="D140" s="1" t="s">
        <v>134</v>
      </c>
      <c r="E140" s="1" t="s">
        <v>54</v>
      </c>
      <c r="F140" s="1">
        <v>623</v>
      </c>
      <c r="G140" s="1">
        <v>1291</v>
      </c>
      <c r="H140" s="1">
        <v>6</v>
      </c>
    </row>
    <row r="141" spans="1:8" x14ac:dyDescent="0.25">
      <c r="A141" s="4">
        <v>44287</v>
      </c>
      <c r="B141" s="2" t="s">
        <v>8</v>
      </c>
      <c r="C141" s="2">
        <v>2021</v>
      </c>
      <c r="D141" s="2" t="s">
        <v>134</v>
      </c>
      <c r="E141" s="2" t="s">
        <v>138</v>
      </c>
      <c r="F141" s="2">
        <v>6477</v>
      </c>
      <c r="G141" s="2">
        <v>27133</v>
      </c>
      <c r="H141" s="2">
        <v>4053</v>
      </c>
    </row>
    <row r="142" spans="1:8" x14ac:dyDescent="0.25">
      <c r="A142" s="3">
        <v>44287</v>
      </c>
      <c r="B142" s="1" t="s">
        <v>8</v>
      </c>
      <c r="C142" s="1">
        <v>2021</v>
      </c>
      <c r="D142" s="1" t="s">
        <v>134</v>
      </c>
      <c r="E142" s="1" t="s">
        <v>139</v>
      </c>
      <c r="F142" s="1">
        <v>1535</v>
      </c>
      <c r="G142" s="1">
        <v>8234</v>
      </c>
      <c r="H142" s="1">
        <v>6</v>
      </c>
    </row>
    <row r="143" spans="1:8" x14ac:dyDescent="0.25">
      <c r="A143" s="4">
        <v>44287</v>
      </c>
      <c r="B143" s="2" t="s">
        <v>8</v>
      </c>
      <c r="C143" s="2">
        <v>2021</v>
      </c>
      <c r="D143" s="2" t="s">
        <v>134</v>
      </c>
      <c r="E143" s="2" t="s">
        <v>140</v>
      </c>
      <c r="F143" s="2">
        <v>1679</v>
      </c>
      <c r="G143" s="2">
        <v>3014</v>
      </c>
      <c r="H143" s="2">
        <v>1212</v>
      </c>
    </row>
    <row r="144" spans="1:8" x14ac:dyDescent="0.25">
      <c r="A144" s="3">
        <v>44287</v>
      </c>
      <c r="B144" s="1" t="s">
        <v>8</v>
      </c>
      <c r="C144" s="1">
        <v>2021</v>
      </c>
      <c r="D144" s="1" t="s">
        <v>134</v>
      </c>
      <c r="E144" s="1" t="s">
        <v>141</v>
      </c>
      <c r="F144" s="1">
        <v>4369</v>
      </c>
      <c r="G144" s="1">
        <v>5594</v>
      </c>
      <c r="H144" s="1">
        <v>874</v>
      </c>
    </row>
    <row r="145" spans="1:8" x14ac:dyDescent="0.25">
      <c r="A145" s="4">
        <v>44287</v>
      </c>
      <c r="B145" s="2" t="s">
        <v>8</v>
      </c>
      <c r="C145" s="2">
        <v>2021</v>
      </c>
      <c r="D145" s="2" t="s">
        <v>134</v>
      </c>
      <c r="E145" s="2" t="s">
        <v>142</v>
      </c>
      <c r="F145" s="2">
        <v>999</v>
      </c>
      <c r="G145" s="2">
        <v>5606</v>
      </c>
      <c r="H145" s="2">
        <v>310</v>
      </c>
    </row>
    <row r="146" spans="1:8" x14ac:dyDescent="0.25">
      <c r="A146" s="3">
        <v>44287</v>
      </c>
      <c r="B146" s="1" t="s">
        <v>8</v>
      </c>
      <c r="C146" s="1">
        <v>2021</v>
      </c>
      <c r="D146" s="1" t="s">
        <v>134</v>
      </c>
      <c r="E146" s="1" t="s">
        <v>143</v>
      </c>
      <c r="F146" s="1">
        <v>2248</v>
      </c>
      <c r="G146" s="1">
        <v>7861</v>
      </c>
      <c r="H146" s="1">
        <v>414</v>
      </c>
    </row>
    <row r="147" spans="1:8" x14ac:dyDescent="0.25">
      <c r="A147" s="4">
        <v>44287</v>
      </c>
      <c r="B147" s="2" t="s">
        <v>8</v>
      </c>
      <c r="C147" s="2">
        <v>2021</v>
      </c>
      <c r="D147" s="2" t="s">
        <v>134</v>
      </c>
      <c r="E147" s="2" t="s">
        <v>144</v>
      </c>
      <c r="F147" s="2">
        <v>2663</v>
      </c>
      <c r="G147" s="2">
        <v>2426</v>
      </c>
      <c r="H147" s="2">
        <v>394</v>
      </c>
    </row>
    <row r="148" spans="1:8" x14ac:dyDescent="0.25">
      <c r="A148" s="3">
        <v>44287</v>
      </c>
      <c r="B148" s="1" t="s">
        <v>8</v>
      </c>
      <c r="C148" s="1">
        <v>2021</v>
      </c>
      <c r="D148" s="1" t="s">
        <v>134</v>
      </c>
      <c r="E148" s="1" t="s">
        <v>145</v>
      </c>
      <c r="F148" s="1">
        <v>1371</v>
      </c>
      <c r="G148" s="1">
        <v>1331</v>
      </c>
      <c r="H148" s="1">
        <v>660</v>
      </c>
    </row>
    <row r="149" spans="1:8" x14ac:dyDescent="0.25">
      <c r="A149" s="4">
        <v>44287</v>
      </c>
      <c r="B149" s="2" t="s">
        <v>8</v>
      </c>
      <c r="C149" s="2">
        <v>2021</v>
      </c>
      <c r="D149" s="2" t="s">
        <v>134</v>
      </c>
      <c r="E149" s="2" t="s">
        <v>146</v>
      </c>
      <c r="F149" s="2">
        <v>2222</v>
      </c>
      <c r="G149" s="2">
        <v>3793</v>
      </c>
      <c r="H149" s="2">
        <v>843</v>
      </c>
    </row>
    <row r="150" spans="1:8" x14ac:dyDescent="0.25">
      <c r="A150" s="3">
        <v>44287</v>
      </c>
      <c r="B150" s="1" t="s">
        <v>8</v>
      </c>
      <c r="C150" s="1">
        <v>2021</v>
      </c>
      <c r="D150" s="1" t="s">
        <v>134</v>
      </c>
      <c r="E150" s="1" t="s">
        <v>25</v>
      </c>
      <c r="F150" s="1">
        <v>0</v>
      </c>
      <c r="G150" s="1">
        <v>4234</v>
      </c>
      <c r="H150" s="1">
        <v>887</v>
      </c>
    </row>
    <row r="151" spans="1:8" x14ac:dyDescent="0.25">
      <c r="A151" s="4">
        <v>44287</v>
      </c>
      <c r="B151" s="2" t="s">
        <v>8</v>
      </c>
      <c r="C151" s="2">
        <v>2021</v>
      </c>
      <c r="D151" s="2" t="s">
        <v>134</v>
      </c>
      <c r="E151" s="2" t="s">
        <v>147</v>
      </c>
      <c r="F151" s="2">
        <v>4423</v>
      </c>
      <c r="G151" s="2">
        <v>9188</v>
      </c>
      <c r="H151" s="2">
        <v>252</v>
      </c>
    </row>
    <row r="152" spans="1:8" x14ac:dyDescent="0.25">
      <c r="A152" s="3">
        <v>44287</v>
      </c>
      <c r="B152" s="1" t="s">
        <v>8</v>
      </c>
      <c r="C152" s="1">
        <v>2021</v>
      </c>
      <c r="D152" s="1" t="s">
        <v>134</v>
      </c>
      <c r="E152" s="1" t="s">
        <v>101</v>
      </c>
      <c r="F152" s="1">
        <v>0</v>
      </c>
      <c r="G152" s="1">
        <v>1076</v>
      </c>
      <c r="H152" s="1">
        <v>108</v>
      </c>
    </row>
    <row r="153" spans="1:8" x14ac:dyDescent="0.25">
      <c r="A153" s="4">
        <v>44287</v>
      </c>
      <c r="B153" s="2" t="s">
        <v>8</v>
      </c>
      <c r="C153" s="2">
        <v>2021</v>
      </c>
      <c r="D153" s="2" t="s">
        <v>134</v>
      </c>
      <c r="E153" s="2" t="s">
        <v>148</v>
      </c>
      <c r="F153" s="2">
        <v>3781</v>
      </c>
      <c r="G153" s="2">
        <v>5038</v>
      </c>
      <c r="H153" s="2">
        <v>652</v>
      </c>
    </row>
    <row r="154" spans="1:8" x14ac:dyDescent="0.25">
      <c r="A154" s="3">
        <v>44287</v>
      </c>
      <c r="B154" s="1" t="s">
        <v>8</v>
      </c>
      <c r="C154" s="1">
        <v>2021</v>
      </c>
      <c r="D154" s="1" t="s">
        <v>149</v>
      </c>
      <c r="E154" s="1" t="s">
        <v>75</v>
      </c>
      <c r="F154" s="1">
        <v>1994</v>
      </c>
      <c r="G154" s="1">
        <v>3804</v>
      </c>
      <c r="H154" s="1">
        <v>604</v>
      </c>
    </row>
    <row r="155" spans="1:8" x14ac:dyDescent="0.25">
      <c r="A155" s="4">
        <v>44287</v>
      </c>
      <c r="B155" s="2" t="s">
        <v>8</v>
      </c>
      <c r="C155" s="2">
        <v>2021</v>
      </c>
      <c r="D155" s="2" t="s">
        <v>149</v>
      </c>
      <c r="E155" s="2" t="s">
        <v>54</v>
      </c>
      <c r="F155" s="2">
        <v>668</v>
      </c>
      <c r="G155" s="2">
        <v>2016</v>
      </c>
      <c r="H155" s="2">
        <v>415</v>
      </c>
    </row>
    <row r="156" spans="1:8" x14ac:dyDescent="0.25">
      <c r="A156" s="3">
        <v>44287</v>
      </c>
      <c r="B156" s="1" t="s">
        <v>8</v>
      </c>
      <c r="C156" s="1">
        <v>2021</v>
      </c>
      <c r="D156" s="1" t="s">
        <v>149</v>
      </c>
      <c r="E156" s="1" t="s">
        <v>150</v>
      </c>
      <c r="F156" s="1">
        <v>4107</v>
      </c>
      <c r="G156" s="1">
        <v>10980</v>
      </c>
      <c r="H156" s="1">
        <v>7</v>
      </c>
    </row>
    <row r="157" spans="1:8" x14ac:dyDescent="0.25">
      <c r="A157" s="4">
        <v>44287</v>
      </c>
      <c r="B157" s="2" t="s">
        <v>8</v>
      </c>
      <c r="C157" s="2">
        <v>2021</v>
      </c>
      <c r="D157" s="2" t="s">
        <v>149</v>
      </c>
      <c r="E157" s="2" t="s">
        <v>151</v>
      </c>
      <c r="F157" s="2">
        <v>0</v>
      </c>
      <c r="G157" s="2">
        <v>0</v>
      </c>
      <c r="H157" s="2">
        <v>0</v>
      </c>
    </row>
    <row r="158" spans="1:8" x14ac:dyDescent="0.25">
      <c r="A158" s="3">
        <v>44287</v>
      </c>
      <c r="B158" s="1" t="s">
        <v>8</v>
      </c>
      <c r="C158" s="1">
        <v>2021</v>
      </c>
      <c r="D158" s="1" t="s">
        <v>149</v>
      </c>
      <c r="E158" s="1" t="s">
        <v>98</v>
      </c>
      <c r="F158" s="1">
        <v>3295</v>
      </c>
      <c r="G158" s="1">
        <v>2481</v>
      </c>
      <c r="H158" s="1">
        <v>9</v>
      </c>
    </row>
    <row r="159" spans="1:8" x14ac:dyDescent="0.25">
      <c r="A159" s="4">
        <v>44287</v>
      </c>
      <c r="B159" s="2" t="s">
        <v>8</v>
      </c>
      <c r="C159" s="2">
        <v>2021</v>
      </c>
      <c r="D159" s="2" t="s">
        <v>149</v>
      </c>
      <c r="E159" s="2" t="s">
        <v>152</v>
      </c>
      <c r="F159" s="2">
        <v>2204</v>
      </c>
      <c r="G159" s="2">
        <v>3013</v>
      </c>
      <c r="H159" s="2">
        <v>239</v>
      </c>
    </row>
    <row r="160" spans="1:8" x14ac:dyDescent="0.25">
      <c r="A160" s="3">
        <v>44287</v>
      </c>
      <c r="B160" s="1" t="s">
        <v>8</v>
      </c>
      <c r="C160" s="1">
        <v>2021</v>
      </c>
      <c r="D160" s="1" t="s">
        <v>149</v>
      </c>
      <c r="E160" s="1" t="s">
        <v>153</v>
      </c>
      <c r="F160" s="1">
        <v>2375</v>
      </c>
      <c r="G160" s="1">
        <v>4974</v>
      </c>
      <c r="H160" s="1">
        <v>587</v>
      </c>
    </row>
    <row r="161" spans="1:8" x14ac:dyDescent="0.25">
      <c r="A161" s="4">
        <v>44287</v>
      </c>
      <c r="B161" s="2" t="s">
        <v>8</v>
      </c>
      <c r="C161" s="2">
        <v>2021</v>
      </c>
      <c r="D161" s="2" t="s">
        <v>149</v>
      </c>
      <c r="E161" s="2" t="s">
        <v>23</v>
      </c>
      <c r="F161" s="2">
        <v>0</v>
      </c>
      <c r="G161" s="2">
        <v>0</v>
      </c>
      <c r="H161" s="2">
        <v>0</v>
      </c>
    </row>
    <row r="162" spans="1:8" x14ac:dyDescent="0.25">
      <c r="A162" s="3">
        <v>44287</v>
      </c>
      <c r="B162" s="1" t="s">
        <v>8</v>
      </c>
      <c r="C162" s="1">
        <v>2021</v>
      </c>
      <c r="D162" s="1" t="s">
        <v>149</v>
      </c>
      <c r="E162" s="1" t="s">
        <v>154</v>
      </c>
      <c r="F162" s="1">
        <v>2008</v>
      </c>
      <c r="G162" s="1">
        <v>4730</v>
      </c>
      <c r="H162" s="1">
        <v>665</v>
      </c>
    </row>
    <row r="163" spans="1:8" x14ac:dyDescent="0.25">
      <c r="A163" s="4">
        <v>44287</v>
      </c>
      <c r="B163" s="2" t="s">
        <v>8</v>
      </c>
      <c r="C163" s="2">
        <v>2021</v>
      </c>
      <c r="D163" s="2" t="s">
        <v>149</v>
      </c>
      <c r="E163" s="2" t="s">
        <v>155</v>
      </c>
      <c r="F163" s="2">
        <v>0</v>
      </c>
      <c r="G163" s="2">
        <v>0</v>
      </c>
      <c r="H163" s="2">
        <v>0</v>
      </c>
    </row>
    <row r="164" spans="1:8" x14ac:dyDescent="0.25">
      <c r="A164" s="3">
        <v>44287</v>
      </c>
      <c r="B164" s="1" t="s">
        <v>8</v>
      </c>
      <c r="C164" s="1">
        <v>2021</v>
      </c>
      <c r="D164" s="1" t="s">
        <v>149</v>
      </c>
      <c r="E164" s="1" t="s">
        <v>28</v>
      </c>
      <c r="F164" s="1">
        <v>6584</v>
      </c>
      <c r="G164" s="1">
        <v>11444</v>
      </c>
      <c r="H164" s="1">
        <v>15</v>
      </c>
    </row>
    <row r="165" spans="1:8" x14ac:dyDescent="0.25">
      <c r="A165" s="4">
        <v>44287</v>
      </c>
      <c r="B165" s="2" t="s">
        <v>8</v>
      </c>
      <c r="C165" s="2">
        <v>2021</v>
      </c>
      <c r="D165" s="2" t="s">
        <v>149</v>
      </c>
      <c r="E165" s="2" t="s">
        <v>156</v>
      </c>
      <c r="F165" s="2">
        <v>869</v>
      </c>
      <c r="G165" s="2">
        <v>1797</v>
      </c>
      <c r="H165" s="2">
        <v>3</v>
      </c>
    </row>
    <row r="166" spans="1:8" x14ac:dyDescent="0.25">
      <c r="A166" s="3">
        <v>44287</v>
      </c>
      <c r="B166" s="1" t="s">
        <v>8</v>
      </c>
      <c r="C166" s="1">
        <v>2021</v>
      </c>
      <c r="D166" s="1" t="s">
        <v>157</v>
      </c>
      <c r="E166" s="1" t="s">
        <v>158</v>
      </c>
      <c r="F166" s="1">
        <v>1954</v>
      </c>
      <c r="G166" s="1">
        <v>4593</v>
      </c>
      <c r="H166" s="1">
        <v>3</v>
      </c>
    </row>
    <row r="167" spans="1:8" x14ac:dyDescent="0.25">
      <c r="A167" s="4">
        <v>44287</v>
      </c>
      <c r="B167" s="2" t="s">
        <v>8</v>
      </c>
      <c r="C167" s="2">
        <v>2021</v>
      </c>
      <c r="D167" s="2" t="s">
        <v>157</v>
      </c>
      <c r="E167" s="2" t="s">
        <v>159</v>
      </c>
      <c r="F167" s="2">
        <v>595</v>
      </c>
      <c r="G167" s="2">
        <v>2611</v>
      </c>
      <c r="H167" s="2">
        <v>725</v>
      </c>
    </row>
    <row r="168" spans="1:8" x14ac:dyDescent="0.25">
      <c r="A168" s="3">
        <v>44287</v>
      </c>
      <c r="B168" s="1" t="s">
        <v>8</v>
      </c>
      <c r="C168" s="1">
        <v>2021</v>
      </c>
      <c r="D168" s="1" t="s">
        <v>157</v>
      </c>
      <c r="E168" s="1" t="s">
        <v>160</v>
      </c>
      <c r="F168" s="1">
        <v>2283</v>
      </c>
      <c r="G168" s="1">
        <v>2599</v>
      </c>
      <c r="H168" s="1">
        <v>2146</v>
      </c>
    </row>
    <row r="169" spans="1:8" x14ac:dyDescent="0.25">
      <c r="A169" s="4">
        <v>44287</v>
      </c>
      <c r="B169" s="2" t="s">
        <v>8</v>
      </c>
      <c r="C169" s="2">
        <v>2021</v>
      </c>
      <c r="D169" s="2" t="s">
        <v>157</v>
      </c>
      <c r="E169" s="2" t="s">
        <v>161</v>
      </c>
      <c r="F169" s="2">
        <v>2683</v>
      </c>
      <c r="G169" s="2">
        <v>4842</v>
      </c>
      <c r="H169" s="2">
        <v>759</v>
      </c>
    </row>
    <row r="170" spans="1:8" x14ac:dyDescent="0.25">
      <c r="A170" s="3">
        <v>44287</v>
      </c>
      <c r="B170" s="1" t="s">
        <v>8</v>
      </c>
      <c r="C170" s="1">
        <v>2021</v>
      </c>
      <c r="D170" s="1" t="s">
        <v>157</v>
      </c>
      <c r="E170" s="1" t="s">
        <v>162</v>
      </c>
      <c r="F170" s="1">
        <v>8754</v>
      </c>
      <c r="G170" s="1">
        <v>11861</v>
      </c>
      <c r="H170" s="1">
        <v>1017</v>
      </c>
    </row>
    <row r="171" spans="1:8" x14ac:dyDescent="0.25">
      <c r="A171" s="4">
        <v>44287</v>
      </c>
      <c r="B171" s="2" t="s">
        <v>8</v>
      </c>
      <c r="C171" s="2">
        <v>2021</v>
      </c>
      <c r="D171" s="2" t="s">
        <v>157</v>
      </c>
      <c r="E171" s="2" t="s">
        <v>163</v>
      </c>
      <c r="F171" s="2">
        <v>4759</v>
      </c>
      <c r="G171" s="2">
        <v>5859</v>
      </c>
      <c r="H171" s="2">
        <v>1280</v>
      </c>
    </row>
    <row r="172" spans="1:8" x14ac:dyDescent="0.25">
      <c r="A172" s="3">
        <v>44287</v>
      </c>
      <c r="B172" s="1" t="s">
        <v>8</v>
      </c>
      <c r="C172" s="1">
        <v>2021</v>
      </c>
      <c r="D172" s="1" t="s">
        <v>157</v>
      </c>
      <c r="E172" s="1" t="s">
        <v>23</v>
      </c>
      <c r="F172" s="1">
        <v>0</v>
      </c>
      <c r="G172" s="1">
        <v>14018</v>
      </c>
      <c r="H172" s="1">
        <v>31</v>
      </c>
    </row>
    <row r="173" spans="1:8" x14ac:dyDescent="0.25">
      <c r="A173" s="4">
        <v>44287</v>
      </c>
      <c r="B173" s="2" t="s">
        <v>8</v>
      </c>
      <c r="C173" s="2">
        <v>2021</v>
      </c>
      <c r="D173" s="2" t="s">
        <v>157</v>
      </c>
      <c r="E173" s="2" t="s">
        <v>164</v>
      </c>
      <c r="F173" s="2">
        <v>1906</v>
      </c>
      <c r="G173" s="2">
        <v>3827</v>
      </c>
      <c r="H173" s="2">
        <v>4</v>
      </c>
    </row>
    <row r="174" spans="1:8" x14ac:dyDescent="0.25">
      <c r="A174" s="3">
        <v>44287</v>
      </c>
      <c r="B174" s="1" t="s">
        <v>8</v>
      </c>
      <c r="C174" s="1">
        <v>2021</v>
      </c>
      <c r="D174" s="1" t="s">
        <v>157</v>
      </c>
      <c r="E174" s="1" t="s">
        <v>165</v>
      </c>
      <c r="F174" s="1">
        <v>7503</v>
      </c>
      <c r="G174" s="1">
        <v>8776</v>
      </c>
      <c r="H174" s="1">
        <v>4</v>
      </c>
    </row>
    <row r="175" spans="1:8" x14ac:dyDescent="0.25">
      <c r="A175" s="4">
        <v>44287</v>
      </c>
      <c r="B175" s="2" t="s">
        <v>8</v>
      </c>
      <c r="C175" s="2">
        <v>2021</v>
      </c>
      <c r="D175" s="2" t="s">
        <v>157</v>
      </c>
      <c r="E175" s="2" t="s">
        <v>166</v>
      </c>
      <c r="F175" s="2">
        <v>5045</v>
      </c>
      <c r="G175" s="2">
        <v>9319</v>
      </c>
      <c r="H175" s="2">
        <v>905</v>
      </c>
    </row>
    <row r="176" spans="1:8" x14ac:dyDescent="0.25">
      <c r="A176" s="3">
        <v>44287</v>
      </c>
      <c r="B176" s="1" t="s">
        <v>8</v>
      </c>
      <c r="C176" s="1">
        <v>2021</v>
      </c>
      <c r="D176" s="1" t="s">
        <v>167</v>
      </c>
      <c r="E176" s="1" t="s">
        <v>168</v>
      </c>
      <c r="F176" s="1">
        <v>533</v>
      </c>
      <c r="G176" s="1">
        <v>1541</v>
      </c>
      <c r="H176" s="1">
        <v>2</v>
      </c>
    </row>
    <row r="177" spans="1:8" x14ac:dyDescent="0.25">
      <c r="A177" s="4">
        <v>44287</v>
      </c>
      <c r="B177" s="2" t="s">
        <v>8</v>
      </c>
      <c r="C177" s="2">
        <v>2021</v>
      </c>
      <c r="D177" s="2" t="s">
        <v>167</v>
      </c>
      <c r="E177" s="2" t="s">
        <v>169</v>
      </c>
      <c r="F177" s="2">
        <v>8269</v>
      </c>
      <c r="G177" s="2">
        <v>19208</v>
      </c>
      <c r="H177" s="2">
        <v>24</v>
      </c>
    </row>
    <row r="178" spans="1:8" x14ac:dyDescent="0.25">
      <c r="A178" s="3">
        <v>44287</v>
      </c>
      <c r="B178" s="1" t="s">
        <v>8</v>
      </c>
      <c r="C178" s="1">
        <v>2021</v>
      </c>
      <c r="D178" s="1" t="s">
        <v>167</v>
      </c>
      <c r="E178" s="1" t="s">
        <v>170</v>
      </c>
      <c r="F178" s="1">
        <v>6728</v>
      </c>
      <c r="G178" s="1">
        <v>16943</v>
      </c>
      <c r="H178" s="1">
        <v>33</v>
      </c>
    </row>
    <row r="179" spans="1:8" x14ac:dyDescent="0.25">
      <c r="A179" s="4">
        <v>44287</v>
      </c>
      <c r="B179" s="2" t="s">
        <v>8</v>
      </c>
      <c r="C179" s="2">
        <v>2021</v>
      </c>
      <c r="D179" s="2" t="s">
        <v>167</v>
      </c>
      <c r="E179" s="2" t="s">
        <v>171</v>
      </c>
      <c r="F179" s="2">
        <v>1835</v>
      </c>
      <c r="G179" s="2">
        <v>3074</v>
      </c>
      <c r="H179" s="2">
        <v>15</v>
      </c>
    </row>
    <row r="180" spans="1:8" x14ac:dyDescent="0.25">
      <c r="A180" s="3">
        <v>44287</v>
      </c>
      <c r="B180" s="1" t="s">
        <v>8</v>
      </c>
      <c r="C180" s="1">
        <v>2021</v>
      </c>
      <c r="D180" s="1" t="s">
        <v>167</v>
      </c>
      <c r="E180" s="1" t="s">
        <v>172</v>
      </c>
      <c r="F180" s="1">
        <v>1055</v>
      </c>
      <c r="G180" s="1">
        <v>7048</v>
      </c>
      <c r="H180" s="1">
        <v>1029</v>
      </c>
    </row>
    <row r="181" spans="1:8" x14ac:dyDescent="0.25">
      <c r="A181" s="4">
        <v>44287</v>
      </c>
      <c r="B181" s="2" t="s">
        <v>8</v>
      </c>
      <c r="C181" s="2">
        <v>2021</v>
      </c>
      <c r="D181" s="2" t="s">
        <v>167</v>
      </c>
      <c r="E181" s="2" t="s">
        <v>142</v>
      </c>
      <c r="F181" s="2">
        <v>977</v>
      </c>
      <c r="G181" s="2">
        <v>1532</v>
      </c>
      <c r="H181" s="2">
        <v>1</v>
      </c>
    </row>
    <row r="182" spans="1:8" x14ac:dyDescent="0.25">
      <c r="A182" s="3">
        <v>44287</v>
      </c>
      <c r="B182" s="1" t="s">
        <v>8</v>
      </c>
      <c r="C182" s="1">
        <v>2021</v>
      </c>
      <c r="D182" s="1" t="s">
        <v>167</v>
      </c>
      <c r="E182" s="1" t="s">
        <v>82</v>
      </c>
      <c r="F182" s="1">
        <v>211</v>
      </c>
      <c r="G182" s="1">
        <v>2269</v>
      </c>
      <c r="H182" s="1">
        <v>1235</v>
      </c>
    </row>
    <row r="183" spans="1:8" x14ac:dyDescent="0.25">
      <c r="A183" s="4">
        <v>44287</v>
      </c>
      <c r="B183" s="2" t="s">
        <v>8</v>
      </c>
      <c r="C183" s="2">
        <v>2021</v>
      </c>
      <c r="D183" s="2" t="s">
        <v>167</v>
      </c>
      <c r="E183" s="2" t="s">
        <v>173</v>
      </c>
      <c r="F183" s="2">
        <v>2137</v>
      </c>
      <c r="G183" s="2">
        <v>7064</v>
      </c>
      <c r="H183" s="2">
        <v>762</v>
      </c>
    </row>
    <row r="184" spans="1:8" x14ac:dyDescent="0.25">
      <c r="A184" s="3">
        <v>44287</v>
      </c>
      <c r="B184" s="1" t="s">
        <v>8</v>
      </c>
      <c r="C184" s="1">
        <v>2021</v>
      </c>
      <c r="D184" s="1" t="s">
        <v>167</v>
      </c>
      <c r="E184" s="1" t="s">
        <v>174</v>
      </c>
      <c r="F184" s="1">
        <v>2168</v>
      </c>
      <c r="G184" s="1">
        <v>4208</v>
      </c>
      <c r="H184" s="1">
        <v>1635</v>
      </c>
    </row>
    <row r="185" spans="1:8" x14ac:dyDescent="0.25">
      <c r="A185" s="4">
        <v>44287</v>
      </c>
      <c r="B185" s="2" t="s">
        <v>8</v>
      </c>
      <c r="C185" s="2">
        <v>2021</v>
      </c>
      <c r="D185" s="2" t="s">
        <v>167</v>
      </c>
      <c r="E185" s="2" t="s">
        <v>100</v>
      </c>
      <c r="F185" s="2">
        <v>1</v>
      </c>
      <c r="G185" s="2">
        <v>941</v>
      </c>
      <c r="H185" s="2">
        <v>1</v>
      </c>
    </row>
    <row r="186" spans="1:8" x14ac:dyDescent="0.25">
      <c r="A186" s="3">
        <v>44287</v>
      </c>
      <c r="B186" s="1" t="s">
        <v>8</v>
      </c>
      <c r="C186" s="1">
        <v>2021</v>
      </c>
      <c r="D186" s="1" t="s">
        <v>167</v>
      </c>
      <c r="E186" s="1" t="s">
        <v>175</v>
      </c>
      <c r="F186" s="1">
        <v>6027</v>
      </c>
      <c r="G186" s="1">
        <v>9146</v>
      </c>
      <c r="H186" s="1">
        <v>1226</v>
      </c>
    </row>
    <row r="187" spans="1:8" x14ac:dyDescent="0.25">
      <c r="A187" s="4">
        <v>44287</v>
      </c>
      <c r="B187" s="2" t="s">
        <v>8</v>
      </c>
      <c r="C187" s="2">
        <v>2021</v>
      </c>
      <c r="D187" s="2" t="s">
        <v>167</v>
      </c>
      <c r="E187" s="2" t="s">
        <v>176</v>
      </c>
      <c r="F187" s="2">
        <v>1548</v>
      </c>
      <c r="G187" s="2">
        <v>6242</v>
      </c>
      <c r="H187" s="2">
        <v>1846</v>
      </c>
    </row>
    <row r="188" spans="1:8" x14ac:dyDescent="0.25">
      <c r="A188" s="3">
        <v>44287</v>
      </c>
      <c r="B188" s="1" t="s">
        <v>8</v>
      </c>
      <c r="C188" s="1">
        <v>2021</v>
      </c>
      <c r="D188" s="1" t="s">
        <v>167</v>
      </c>
      <c r="E188" s="1" t="s">
        <v>110</v>
      </c>
      <c r="F188" s="1">
        <v>468</v>
      </c>
      <c r="G188" s="1">
        <v>2362</v>
      </c>
      <c r="H188" s="1">
        <v>1422</v>
      </c>
    </row>
    <row r="189" spans="1:8" x14ac:dyDescent="0.25">
      <c r="A189" s="4">
        <v>44287</v>
      </c>
      <c r="B189" s="2" t="s">
        <v>8</v>
      </c>
      <c r="C189" s="2">
        <v>2021</v>
      </c>
      <c r="D189" s="2" t="s">
        <v>167</v>
      </c>
      <c r="E189" s="2" t="s">
        <v>177</v>
      </c>
      <c r="F189" s="2">
        <v>2268</v>
      </c>
      <c r="G189" s="2">
        <v>4925</v>
      </c>
      <c r="H189" s="2">
        <v>2370</v>
      </c>
    </row>
    <row r="190" spans="1:8" x14ac:dyDescent="0.25">
      <c r="A190" s="3">
        <v>44287</v>
      </c>
      <c r="B190" s="1" t="s">
        <v>8</v>
      </c>
      <c r="C190" s="1">
        <v>2021</v>
      </c>
      <c r="D190" s="1" t="s">
        <v>167</v>
      </c>
      <c r="E190" s="1" t="s">
        <v>178</v>
      </c>
      <c r="F190" s="1">
        <v>3242</v>
      </c>
      <c r="G190" s="1">
        <v>5748</v>
      </c>
      <c r="H190" s="1">
        <v>1</v>
      </c>
    </row>
    <row r="191" spans="1:8" x14ac:dyDescent="0.25">
      <c r="A191" s="4">
        <v>44287</v>
      </c>
      <c r="B191" s="2" t="s">
        <v>8</v>
      </c>
      <c r="C191" s="2">
        <v>2021</v>
      </c>
      <c r="D191" s="2" t="s">
        <v>167</v>
      </c>
      <c r="E191" s="2" t="s">
        <v>179</v>
      </c>
      <c r="F191" s="2">
        <v>281</v>
      </c>
      <c r="G191" s="2">
        <v>1682</v>
      </c>
      <c r="H191" s="2">
        <v>766</v>
      </c>
    </row>
    <row r="192" spans="1:8" x14ac:dyDescent="0.25">
      <c r="A192" s="3">
        <v>44287</v>
      </c>
      <c r="B192" s="1" t="s">
        <v>8</v>
      </c>
      <c r="C192" s="1">
        <v>2021</v>
      </c>
      <c r="D192" s="1" t="s">
        <v>167</v>
      </c>
      <c r="E192" s="1" t="s">
        <v>180</v>
      </c>
      <c r="F192" s="1">
        <v>2856</v>
      </c>
      <c r="G192" s="1">
        <v>5736</v>
      </c>
      <c r="H192" s="1">
        <v>25</v>
      </c>
    </row>
    <row r="193" spans="1:8" x14ac:dyDescent="0.25">
      <c r="A193" s="4">
        <v>44287</v>
      </c>
      <c r="B193" s="2" t="s">
        <v>8</v>
      </c>
      <c r="C193" s="2">
        <v>2021</v>
      </c>
      <c r="D193" s="2" t="s">
        <v>167</v>
      </c>
      <c r="E193" s="2" t="s">
        <v>181</v>
      </c>
      <c r="F193" s="2">
        <v>1099</v>
      </c>
      <c r="G193" s="2">
        <v>2535</v>
      </c>
      <c r="H193" s="2">
        <v>843</v>
      </c>
    </row>
    <row r="194" spans="1:8" x14ac:dyDescent="0.25">
      <c r="A194" s="3">
        <v>44287</v>
      </c>
      <c r="B194" s="1" t="s">
        <v>8</v>
      </c>
      <c r="C194" s="1">
        <v>2021</v>
      </c>
      <c r="D194" s="1" t="s">
        <v>167</v>
      </c>
      <c r="E194" s="1" t="s">
        <v>26</v>
      </c>
      <c r="F194" s="1">
        <v>2435</v>
      </c>
      <c r="G194" s="1">
        <v>4475</v>
      </c>
      <c r="H194" s="1">
        <v>890</v>
      </c>
    </row>
    <row r="195" spans="1:8" x14ac:dyDescent="0.25">
      <c r="A195" s="4">
        <v>44287</v>
      </c>
      <c r="B195" s="2" t="s">
        <v>8</v>
      </c>
      <c r="C195" s="2">
        <v>2021</v>
      </c>
      <c r="D195" s="2" t="s">
        <v>167</v>
      </c>
      <c r="E195" s="2" t="s">
        <v>182</v>
      </c>
      <c r="F195" s="2">
        <v>5714</v>
      </c>
      <c r="G195" s="2">
        <v>5924</v>
      </c>
      <c r="H195" s="2">
        <v>9</v>
      </c>
    </row>
    <row r="196" spans="1:8" x14ac:dyDescent="0.25">
      <c r="A196" s="6">
        <v>44287</v>
      </c>
      <c r="B196" s="7" t="s">
        <v>8</v>
      </c>
      <c r="C196" s="7">
        <v>2021</v>
      </c>
      <c r="D196" s="7" t="s">
        <v>167</v>
      </c>
      <c r="E196" s="7" t="s">
        <v>183</v>
      </c>
      <c r="F196" s="7">
        <v>1202</v>
      </c>
      <c r="G196" s="7">
        <v>3594</v>
      </c>
      <c r="H196" s="7">
        <v>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34B2-7393-4978-8BEC-BE87BD52C408}">
  <dimension ref="A3:B167"/>
  <sheetViews>
    <sheetView topLeftCell="A129" workbookViewId="0">
      <selection activeCell="E162" sqref="E162"/>
    </sheetView>
  </sheetViews>
  <sheetFormatPr baseColWidth="10" defaultRowHeight="15" x14ac:dyDescent="0.25"/>
  <cols>
    <col min="1" max="1" width="30.5703125" bestFit="1" customWidth="1"/>
    <col min="2" max="2" width="18" bestFit="1" customWidth="1"/>
  </cols>
  <sheetData>
    <row r="3" spans="1:2" x14ac:dyDescent="0.25">
      <c r="A3" s="8" t="s">
        <v>184</v>
      </c>
      <c r="B3" t="s">
        <v>186</v>
      </c>
    </row>
    <row r="4" spans="1:2" x14ac:dyDescent="0.25">
      <c r="A4" s="9" t="s">
        <v>158</v>
      </c>
      <c r="B4">
        <v>1</v>
      </c>
    </row>
    <row r="5" spans="1:2" x14ac:dyDescent="0.25">
      <c r="A5" s="9" t="s">
        <v>135</v>
      </c>
      <c r="B5">
        <v>1</v>
      </c>
    </row>
    <row r="6" spans="1:2" x14ac:dyDescent="0.25">
      <c r="A6" s="9" t="s">
        <v>159</v>
      </c>
      <c r="B6">
        <v>1</v>
      </c>
    </row>
    <row r="7" spans="1:2" x14ac:dyDescent="0.25">
      <c r="A7" s="9" t="s">
        <v>52</v>
      </c>
      <c r="B7">
        <v>1</v>
      </c>
    </row>
    <row r="8" spans="1:2" x14ac:dyDescent="0.25">
      <c r="A8" s="9" t="s">
        <v>136</v>
      </c>
      <c r="B8">
        <v>1</v>
      </c>
    </row>
    <row r="9" spans="1:2" x14ac:dyDescent="0.25">
      <c r="A9" s="9" t="s">
        <v>124</v>
      </c>
      <c r="B9">
        <v>1</v>
      </c>
    </row>
    <row r="10" spans="1:2" x14ac:dyDescent="0.25">
      <c r="A10" s="9" t="s">
        <v>104</v>
      </c>
      <c r="B10">
        <v>1</v>
      </c>
    </row>
    <row r="11" spans="1:2" x14ac:dyDescent="0.25">
      <c r="A11" s="9" t="s">
        <v>32</v>
      </c>
      <c r="B11">
        <v>2</v>
      </c>
    </row>
    <row r="12" spans="1:2" x14ac:dyDescent="0.25">
      <c r="A12" s="9" t="s">
        <v>125</v>
      </c>
      <c r="B12">
        <v>1</v>
      </c>
    </row>
    <row r="13" spans="1:2" x14ac:dyDescent="0.25">
      <c r="A13" s="9" t="s">
        <v>105</v>
      </c>
      <c r="B13">
        <v>1</v>
      </c>
    </row>
    <row r="14" spans="1:2" x14ac:dyDescent="0.25">
      <c r="A14" s="9" t="s">
        <v>10</v>
      </c>
      <c r="B14">
        <v>1</v>
      </c>
    </row>
    <row r="15" spans="1:2" x14ac:dyDescent="0.25">
      <c r="A15" s="9" t="s">
        <v>11</v>
      </c>
      <c r="B15">
        <v>2</v>
      </c>
    </row>
    <row r="16" spans="1:2" x14ac:dyDescent="0.25">
      <c r="A16" s="9" t="s">
        <v>126</v>
      </c>
      <c r="B16">
        <v>1</v>
      </c>
    </row>
    <row r="17" spans="1:2" x14ac:dyDescent="0.25">
      <c r="A17" s="9" t="s">
        <v>53</v>
      </c>
      <c r="B17">
        <v>2</v>
      </c>
    </row>
    <row r="18" spans="1:2" x14ac:dyDescent="0.25">
      <c r="A18" s="9" t="s">
        <v>94</v>
      </c>
      <c r="B18">
        <v>1</v>
      </c>
    </row>
    <row r="19" spans="1:2" x14ac:dyDescent="0.25">
      <c r="A19" s="9" t="s">
        <v>168</v>
      </c>
      <c r="B19">
        <v>1</v>
      </c>
    </row>
    <row r="20" spans="1:2" x14ac:dyDescent="0.25">
      <c r="A20" s="9" t="s">
        <v>12</v>
      </c>
      <c r="B20">
        <v>1</v>
      </c>
    </row>
    <row r="21" spans="1:2" x14ac:dyDescent="0.25">
      <c r="A21" s="9" t="s">
        <v>169</v>
      </c>
      <c r="B21">
        <v>1</v>
      </c>
    </row>
    <row r="22" spans="1:2" x14ac:dyDescent="0.25">
      <c r="A22" s="9" t="s">
        <v>33</v>
      </c>
      <c r="B22">
        <v>1</v>
      </c>
    </row>
    <row r="23" spans="1:2" x14ac:dyDescent="0.25">
      <c r="A23" s="9" t="s">
        <v>127</v>
      </c>
      <c r="B23">
        <v>1</v>
      </c>
    </row>
    <row r="24" spans="1:2" x14ac:dyDescent="0.25">
      <c r="A24" s="9" t="s">
        <v>160</v>
      </c>
      <c r="B24">
        <v>1</v>
      </c>
    </row>
    <row r="25" spans="1:2" x14ac:dyDescent="0.25">
      <c r="A25" s="9" t="s">
        <v>95</v>
      </c>
      <c r="B25">
        <v>1</v>
      </c>
    </row>
    <row r="26" spans="1:2" x14ac:dyDescent="0.25">
      <c r="A26" s="9" t="s">
        <v>13</v>
      </c>
      <c r="B26">
        <v>2</v>
      </c>
    </row>
    <row r="27" spans="1:2" x14ac:dyDescent="0.25">
      <c r="A27" s="9" t="s">
        <v>75</v>
      </c>
      <c r="B27">
        <v>2</v>
      </c>
    </row>
    <row r="28" spans="1:2" x14ac:dyDescent="0.25">
      <c r="A28" s="9" t="s">
        <v>137</v>
      </c>
      <c r="B28">
        <v>1</v>
      </c>
    </row>
    <row r="29" spans="1:2" x14ac:dyDescent="0.25">
      <c r="A29" s="9" t="s">
        <v>54</v>
      </c>
      <c r="B29">
        <v>3</v>
      </c>
    </row>
    <row r="30" spans="1:2" x14ac:dyDescent="0.25">
      <c r="A30" s="9" t="s">
        <v>14</v>
      </c>
      <c r="B30">
        <v>1</v>
      </c>
    </row>
    <row r="31" spans="1:2" x14ac:dyDescent="0.25">
      <c r="A31" s="9" t="s">
        <v>150</v>
      </c>
      <c r="B31">
        <v>1</v>
      </c>
    </row>
    <row r="32" spans="1:2" x14ac:dyDescent="0.25">
      <c r="A32" s="9" t="s">
        <v>170</v>
      </c>
      <c r="B32">
        <v>1</v>
      </c>
    </row>
    <row r="33" spans="1:2" x14ac:dyDescent="0.25">
      <c r="A33" s="9" t="s">
        <v>151</v>
      </c>
      <c r="B33">
        <v>1</v>
      </c>
    </row>
    <row r="34" spans="1:2" x14ac:dyDescent="0.25">
      <c r="A34" s="9" t="s">
        <v>55</v>
      </c>
      <c r="B34">
        <v>1</v>
      </c>
    </row>
    <row r="35" spans="1:2" x14ac:dyDescent="0.25">
      <c r="A35" s="9" t="s">
        <v>138</v>
      </c>
      <c r="B35">
        <v>1</v>
      </c>
    </row>
    <row r="36" spans="1:2" x14ac:dyDescent="0.25">
      <c r="A36" s="9" t="s">
        <v>128</v>
      </c>
      <c r="B36">
        <v>1</v>
      </c>
    </row>
    <row r="37" spans="1:2" x14ac:dyDescent="0.25">
      <c r="A37" s="9" t="s">
        <v>96</v>
      </c>
      <c r="B37">
        <v>2</v>
      </c>
    </row>
    <row r="38" spans="1:2" x14ac:dyDescent="0.25">
      <c r="A38" s="9" t="s">
        <v>76</v>
      </c>
      <c r="B38">
        <v>1</v>
      </c>
    </row>
    <row r="39" spans="1:2" x14ac:dyDescent="0.25">
      <c r="A39" s="9" t="s">
        <v>77</v>
      </c>
      <c r="B39">
        <v>1</v>
      </c>
    </row>
    <row r="40" spans="1:2" x14ac:dyDescent="0.25">
      <c r="A40" s="9" t="s">
        <v>139</v>
      </c>
      <c r="B40">
        <v>1</v>
      </c>
    </row>
    <row r="41" spans="1:2" x14ac:dyDescent="0.25">
      <c r="A41" s="9" t="s">
        <v>56</v>
      </c>
      <c r="B41">
        <v>1</v>
      </c>
    </row>
    <row r="42" spans="1:2" x14ac:dyDescent="0.25">
      <c r="A42" s="9" t="s">
        <v>15</v>
      </c>
      <c r="B42">
        <v>1</v>
      </c>
    </row>
    <row r="43" spans="1:2" x14ac:dyDescent="0.25">
      <c r="A43" s="9" t="s">
        <v>57</v>
      </c>
      <c r="B43">
        <v>1</v>
      </c>
    </row>
    <row r="44" spans="1:2" x14ac:dyDescent="0.25">
      <c r="A44" s="9" t="s">
        <v>34</v>
      </c>
      <c r="B44">
        <v>1</v>
      </c>
    </row>
    <row r="45" spans="1:2" x14ac:dyDescent="0.25">
      <c r="A45" s="9" t="s">
        <v>78</v>
      </c>
      <c r="B45">
        <v>2</v>
      </c>
    </row>
    <row r="46" spans="1:2" x14ac:dyDescent="0.25">
      <c r="A46" s="9" t="s">
        <v>171</v>
      </c>
      <c r="B46">
        <v>1</v>
      </c>
    </row>
    <row r="47" spans="1:2" x14ac:dyDescent="0.25">
      <c r="A47" s="9" t="s">
        <v>79</v>
      </c>
      <c r="B47">
        <v>1</v>
      </c>
    </row>
    <row r="48" spans="1:2" x14ac:dyDescent="0.25">
      <c r="A48" s="9" t="s">
        <v>140</v>
      </c>
      <c r="B48">
        <v>1</v>
      </c>
    </row>
    <row r="49" spans="1:2" x14ac:dyDescent="0.25">
      <c r="A49" s="9" t="s">
        <v>172</v>
      </c>
      <c r="B49">
        <v>1</v>
      </c>
    </row>
    <row r="50" spans="1:2" x14ac:dyDescent="0.25">
      <c r="A50" s="9" t="s">
        <v>106</v>
      </c>
      <c r="B50">
        <v>1</v>
      </c>
    </row>
    <row r="51" spans="1:2" x14ac:dyDescent="0.25">
      <c r="A51" s="9" t="s">
        <v>35</v>
      </c>
      <c r="B51">
        <v>1</v>
      </c>
    </row>
    <row r="52" spans="1:2" x14ac:dyDescent="0.25">
      <c r="A52" s="9" t="s">
        <v>116</v>
      </c>
      <c r="B52">
        <v>2</v>
      </c>
    </row>
    <row r="53" spans="1:2" x14ac:dyDescent="0.25">
      <c r="A53" s="9" t="s">
        <v>36</v>
      </c>
      <c r="B53">
        <v>2</v>
      </c>
    </row>
    <row r="54" spans="1:2" x14ac:dyDescent="0.25">
      <c r="A54" s="9" t="s">
        <v>141</v>
      </c>
      <c r="B54">
        <v>1</v>
      </c>
    </row>
    <row r="55" spans="1:2" x14ac:dyDescent="0.25">
      <c r="A55" s="9" t="s">
        <v>80</v>
      </c>
      <c r="B55">
        <v>1</v>
      </c>
    </row>
    <row r="56" spans="1:2" x14ac:dyDescent="0.25">
      <c r="A56" s="9" t="s">
        <v>81</v>
      </c>
      <c r="B56">
        <v>1</v>
      </c>
    </row>
    <row r="57" spans="1:2" x14ac:dyDescent="0.25">
      <c r="A57" s="9" t="s">
        <v>117</v>
      </c>
      <c r="B57">
        <v>1</v>
      </c>
    </row>
    <row r="58" spans="1:2" x14ac:dyDescent="0.25">
      <c r="A58" s="9" t="s">
        <v>97</v>
      </c>
      <c r="B58">
        <v>1</v>
      </c>
    </row>
    <row r="59" spans="1:2" x14ac:dyDescent="0.25">
      <c r="A59" s="9" t="s">
        <v>142</v>
      </c>
      <c r="B59">
        <v>2</v>
      </c>
    </row>
    <row r="60" spans="1:2" x14ac:dyDescent="0.25">
      <c r="A60" s="9" t="s">
        <v>58</v>
      </c>
      <c r="B60">
        <v>1</v>
      </c>
    </row>
    <row r="61" spans="1:2" x14ac:dyDescent="0.25">
      <c r="A61" s="9" t="s">
        <v>16</v>
      </c>
      <c r="B61">
        <v>1</v>
      </c>
    </row>
    <row r="62" spans="1:2" x14ac:dyDescent="0.25">
      <c r="A62" s="9" t="s">
        <v>161</v>
      </c>
      <c r="B62">
        <v>1</v>
      </c>
    </row>
    <row r="63" spans="1:2" x14ac:dyDescent="0.25">
      <c r="A63" s="9" t="s">
        <v>82</v>
      </c>
      <c r="B63">
        <v>2</v>
      </c>
    </row>
    <row r="64" spans="1:2" x14ac:dyDescent="0.25">
      <c r="A64" s="9" t="s">
        <v>107</v>
      </c>
      <c r="B64">
        <v>1</v>
      </c>
    </row>
    <row r="65" spans="1:2" x14ac:dyDescent="0.25">
      <c r="A65" s="9" t="s">
        <v>59</v>
      </c>
      <c r="B65">
        <v>2</v>
      </c>
    </row>
    <row r="66" spans="1:2" x14ac:dyDescent="0.25">
      <c r="A66" s="9" t="s">
        <v>31</v>
      </c>
      <c r="B66">
        <v>1</v>
      </c>
    </row>
    <row r="67" spans="1:2" x14ac:dyDescent="0.25">
      <c r="A67" s="9" t="s">
        <v>83</v>
      </c>
      <c r="B67">
        <v>1</v>
      </c>
    </row>
    <row r="68" spans="1:2" x14ac:dyDescent="0.25">
      <c r="A68" s="9" t="s">
        <v>173</v>
      </c>
      <c r="B68">
        <v>1</v>
      </c>
    </row>
    <row r="69" spans="1:2" x14ac:dyDescent="0.25">
      <c r="A69" s="9" t="s">
        <v>84</v>
      </c>
      <c r="B69">
        <v>1</v>
      </c>
    </row>
    <row r="70" spans="1:2" x14ac:dyDescent="0.25">
      <c r="A70" s="9" t="s">
        <v>108</v>
      </c>
      <c r="B70">
        <v>2</v>
      </c>
    </row>
    <row r="71" spans="1:2" x14ac:dyDescent="0.25">
      <c r="A71" s="9" t="s">
        <v>17</v>
      </c>
      <c r="B71">
        <v>1</v>
      </c>
    </row>
    <row r="72" spans="1:2" x14ac:dyDescent="0.25">
      <c r="A72" s="9" t="s">
        <v>37</v>
      </c>
      <c r="B72">
        <v>1</v>
      </c>
    </row>
    <row r="73" spans="1:2" x14ac:dyDescent="0.25">
      <c r="A73" s="9" t="s">
        <v>18</v>
      </c>
      <c r="B73">
        <v>1</v>
      </c>
    </row>
    <row r="74" spans="1:2" x14ac:dyDescent="0.25">
      <c r="A74" s="9" t="s">
        <v>143</v>
      </c>
      <c r="B74">
        <v>1</v>
      </c>
    </row>
    <row r="75" spans="1:2" x14ac:dyDescent="0.25">
      <c r="A75" s="9" t="s">
        <v>144</v>
      </c>
      <c r="B75">
        <v>1</v>
      </c>
    </row>
    <row r="76" spans="1:2" x14ac:dyDescent="0.25">
      <c r="A76" s="9" t="s">
        <v>98</v>
      </c>
      <c r="B76">
        <v>2</v>
      </c>
    </row>
    <row r="77" spans="1:2" x14ac:dyDescent="0.25">
      <c r="A77" s="9" t="s">
        <v>19</v>
      </c>
      <c r="B77">
        <v>1</v>
      </c>
    </row>
    <row r="78" spans="1:2" x14ac:dyDescent="0.25">
      <c r="A78" s="9" t="s">
        <v>85</v>
      </c>
      <c r="B78">
        <v>1</v>
      </c>
    </row>
    <row r="79" spans="1:2" x14ac:dyDescent="0.25">
      <c r="A79" s="9" t="s">
        <v>162</v>
      </c>
      <c r="B79">
        <v>1</v>
      </c>
    </row>
    <row r="80" spans="1:2" x14ac:dyDescent="0.25">
      <c r="A80" s="9" t="s">
        <v>86</v>
      </c>
      <c r="B80">
        <v>2</v>
      </c>
    </row>
    <row r="81" spans="1:2" x14ac:dyDescent="0.25">
      <c r="A81" s="9" t="s">
        <v>145</v>
      </c>
      <c r="B81">
        <v>1</v>
      </c>
    </row>
    <row r="82" spans="1:2" x14ac:dyDescent="0.25">
      <c r="A82" s="9" t="s">
        <v>118</v>
      </c>
      <c r="B82">
        <v>1</v>
      </c>
    </row>
    <row r="83" spans="1:2" x14ac:dyDescent="0.25">
      <c r="A83" s="9" t="s">
        <v>174</v>
      </c>
      <c r="B83">
        <v>1</v>
      </c>
    </row>
    <row r="84" spans="1:2" x14ac:dyDescent="0.25">
      <c r="A84" s="9" t="s">
        <v>152</v>
      </c>
      <c r="B84">
        <v>1</v>
      </c>
    </row>
    <row r="85" spans="1:2" x14ac:dyDescent="0.25">
      <c r="A85" s="9" t="s">
        <v>119</v>
      </c>
      <c r="B85">
        <v>1</v>
      </c>
    </row>
    <row r="86" spans="1:2" x14ac:dyDescent="0.25">
      <c r="A86" s="9" t="s">
        <v>38</v>
      </c>
      <c r="B86">
        <v>1</v>
      </c>
    </row>
    <row r="87" spans="1:2" x14ac:dyDescent="0.25">
      <c r="A87" s="9" t="s">
        <v>163</v>
      </c>
      <c r="B87">
        <v>1</v>
      </c>
    </row>
    <row r="88" spans="1:2" x14ac:dyDescent="0.25">
      <c r="A88" s="9" t="s">
        <v>99</v>
      </c>
      <c r="B88">
        <v>2</v>
      </c>
    </row>
    <row r="89" spans="1:2" x14ac:dyDescent="0.25">
      <c r="A89" s="9" t="s">
        <v>20</v>
      </c>
      <c r="B89">
        <v>1</v>
      </c>
    </row>
    <row r="90" spans="1:2" x14ac:dyDescent="0.25">
      <c r="A90" s="9" t="s">
        <v>39</v>
      </c>
      <c r="B90">
        <v>1</v>
      </c>
    </row>
    <row r="91" spans="1:2" x14ac:dyDescent="0.25">
      <c r="A91" s="9" t="s">
        <v>87</v>
      </c>
      <c r="B91">
        <v>1</v>
      </c>
    </row>
    <row r="92" spans="1:2" x14ac:dyDescent="0.25">
      <c r="A92" s="9" t="s">
        <v>109</v>
      </c>
      <c r="B92">
        <v>1</v>
      </c>
    </row>
    <row r="93" spans="1:2" x14ac:dyDescent="0.25">
      <c r="A93" s="9" t="s">
        <v>40</v>
      </c>
      <c r="B93">
        <v>2</v>
      </c>
    </row>
    <row r="94" spans="1:2" x14ac:dyDescent="0.25">
      <c r="A94" s="9" t="s">
        <v>153</v>
      </c>
      <c r="B94">
        <v>1</v>
      </c>
    </row>
    <row r="95" spans="1:2" x14ac:dyDescent="0.25">
      <c r="A95" s="9" t="s">
        <v>21</v>
      </c>
      <c r="B95">
        <v>1</v>
      </c>
    </row>
    <row r="96" spans="1:2" x14ac:dyDescent="0.25">
      <c r="A96" s="9" t="s">
        <v>100</v>
      </c>
      <c r="B96">
        <v>2</v>
      </c>
    </row>
    <row r="97" spans="1:2" x14ac:dyDescent="0.25">
      <c r="A97" s="9" t="s">
        <v>175</v>
      </c>
      <c r="B97">
        <v>1</v>
      </c>
    </row>
    <row r="98" spans="1:2" x14ac:dyDescent="0.25">
      <c r="A98" s="9" t="s">
        <v>60</v>
      </c>
      <c r="B98">
        <v>1</v>
      </c>
    </row>
    <row r="99" spans="1:2" x14ac:dyDescent="0.25">
      <c r="A99" s="9" t="s">
        <v>176</v>
      </c>
      <c r="B99">
        <v>1</v>
      </c>
    </row>
    <row r="100" spans="1:2" x14ac:dyDescent="0.25">
      <c r="A100" s="9" t="s">
        <v>88</v>
      </c>
      <c r="B100">
        <v>1</v>
      </c>
    </row>
    <row r="101" spans="1:2" x14ac:dyDescent="0.25">
      <c r="A101" s="9" t="s">
        <v>41</v>
      </c>
      <c r="B101">
        <v>1</v>
      </c>
    </row>
    <row r="102" spans="1:2" x14ac:dyDescent="0.25">
      <c r="A102" s="9" t="s">
        <v>61</v>
      </c>
      <c r="B102">
        <v>1</v>
      </c>
    </row>
    <row r="103" spans="1:2" x14ac:dyDescent="0.25">
      <c r="A103" s="9" t="s">
        <v>120</v>
      </c>
      <c r="B103">
        <v>1</v>
      </c>
    </row>
    <row r="104" spans="1:2" x14ac:dyDescent="0.25">
      <c r="A104" s="9" t="s">
        <v>146</v>
      </c>
      <c r="B104">
        <v>1</v>
      </c>
    </row>
    <row r="105" spans="1:2" x14ac:dyDescent="0.25">
      <c r="A105" s="9" t="s">
        <v>22</v>
      </c>
      <c r="B105">
        <v>1</v>
      </c>
    </row>
    <row r="106" spans="1:2" x14ac:dyDescent="0.25">
      <c r="A106" s="9" t="s">
        <v>110</v>
      </c>
      <c r="B106">
        <v>2</v>
      </c>
    </row>
    <row r="107" spans="1:2" x14ac:dyDescent="0.25">
      <c r="A107" s="9" t="s">
        <v>177</v>
      </c>
      <c r="B107">
        <v>1</v>
      </c>
    </row>
    <row r="108" spans="1:2" x14ac:dyDescent="0.25">
      <c r="A108" s="9" t="s">
        <v>42</v>
      </c>
      <c r="B108">
        <v>1</v>
      </c>
    </row>
    <row r="109" spans="1:2" x14ac:dyDescent="0.25">
      <c r="A109" s="9" t="s">
        <v>62</v>
      </c>
      <c r="B109">
        <v>1</v>
      </c>
    </row>
    <row r="110" spans="1:2" x14ac:dyDescent="0.25">
      <c r="A110" s="9" t="s">
        <v>23</v>
      </c>
      <c r="B110">
        <v>4</v>
      </c>
    </row>
    <row r="111" spans="1:2" x14ac:dyDescent="0.25">
      <c r="A111" s="9" t="s">
        <v>43</v>
      </c>
      <c r="B111">
        <v>1</v>
      </c>
    </row>
    <row r="112" spans="1:2" x14ac:dyDescent="0.25">
      <c r="A112" s="9" t="s">
        <v>154</v>
      </c>
      <c r="B112">
        <v>1</v>
      </c>
    </row>
    <row r="113" spans="1:2" x14ac:dyDescent="0.25">
      <c r="A113" s="9" t="s">
        <v>164</v>
      </c>
      <c r="B113">
        <v>1</v>
      </c>
    </row>
    <row r="114" spans="1:2" x14ac:dyDescent="0.25">
      <c r="A114" s="9" t="s">
        <v>44</v>
      </c>
      <c r="B114">
        <v>1</v>
      </c>
    </row>
    <row r="115" spans="1:2" x14ac:dyDescent="0.25">
      <c r="A115" s="9" t="s">
        <v>24</v>
      </c>
      <c r="B115">
        <v>2</v>
      </c>
    </row>
    <row r="116" spans="1:2" x14ac:dyDescent="0.25">
      <c r="A116" s="9" t="s">
        <v>178</v>
      </c>
      <c r="B116">
        <v>1</v>
      </c>
    </row>
    <row r="117" spans="1:2" x14ac:dyDescent="0.25">
      <c r="A117" s="9" t="s">
        <v>129</v>
      </c>
      <c r="B117">
        <v>1</v>
      </c>
    </row>
    <row r="118" spans="1:2" x14ac:dyDescent="0.25">
      <c r="A118" s="9" t="s">
        <v>111</v>
      </c>
      <c r="B118">
        <v>1</v>
      </c>
    </row>
    <row r="119" spans="1:2" x14ac:dyDescent="0.25">
      <c r="A119" s="9" t="s">
        <v>63</v>
      </c>
      <c r="B119">
        <v>1</v>
      </c>
    </row>
    <row r="120" spans="1:2" x14ac:dyDescent="0.25">
      <c r="A120" s="9" t="s">
        <v>64</v>
      </c>
      <c r="B120">
        <v>1</v>
      </c>
    </row>
    <row r="121" spans="1:2" x14ac:dyDescent="0.25">
      <c r="A121" s="9" t="s">
        <v>89</v>
      </c>
      <c r="B121">
        <v>1</v>
      </c>
    </row>
    <row r="122" spans="1:2" x14ac:dyDescent="0.25">
      <c r="A122" s="9" t="s">
        <v>155</v>
      </c>
      <c r="B122">
        <v>1</v>
      </c>
    </row>
    <row r="123" spans="1:2" x14ac:dyDescent="0.25">
      <c r="A123" s="9" t="s">
        <v>130</v>
      </c>
      <c r="B123">
        <v>1</v>
      </c>
    </row>
    <row r="124" spans="1:2" x14ac:dyDescent="0.25">
      <c r="A124" s="9" t="s">
        <v>65</v>
      </c>
      <c r="B124">
        <v>1</v>
      </c>
    </row>
    <row r="125" spans="1:2" x14ac:dyDescent="0.25">
      <c r="A125" s="9" t="s">
        <v>179</v>
      </c>
      <c r="B125">
        <v>1</v>
      </c>
    </row>
    <row r="126" spans="1:2" x14ac:dyDescent="0.25">
      <c r="A126" s="9" t="s">
        <v>180</v>
      </c>
      <c r="B126">
        <v>1</v>
      </c>
    </row>
    <row r="127" spans="1:2" x14ac:dyDescent="0.25">
      <c r="A127" s="9" t="s">
        <v>181</v>
      </c>
      <c r="B127">
        <v>1</v>
      </c>
    </row>
    <row r="128" spans="1:2" x14ac:dyDescent="0.25">
      <c r="A128" s="9" t="s">
        <v>25</v>
      </c>
      <c r="B128">
        <v>2</v>
      </c>
    </row>
    <row r="129" spans="1:2" x14ac:dyDescent="0.25">
      <c r="A129" s="9" t="s">
        <v>45</v>
      </c>
      <c r="B129">
        <v>1</v>
      </c>
    </row>
    <row r="130" spans="1:2" x14ac:dyDescent="0.25">
      <c r="A130" s="9" t="s">
        <v>131</v>
      </c>
      <c r="B130">
        <v>1</v>
      </c>
    </row>
    <row r="131" spans="1:2" x14ac:dyDescent="0.25">
      <c r="A131" s="9" t="s">
        <v>66</v>
      </c>
      <c r="B131">
        <v>1</v>
      </c>
    </row>
    <row r="132" spans="1:2" x14ac:dyDescent="0.25">
      <c r="A132" s="9" t="s">
        <v>67</v>
      </c>
      <c r="B132">
        <v>1</v>
      </c>
    </row>
    <row r="133" spans="1:2" x14ac:dyDescent="0.25">
      <c r="A133" s="9" t="s">
        <v>132</v>
      </c>
      <c r="B133">
        <v>1</v>
      </c>
    </row>
    <row r="134" spans="1:2" x14ac:dyDescent="0.25">
      <c r="A134" s="9" t="s">
        <v>147</v>
      </c>
      <c r="B134">
        <v>1</v>
      </c>
    </row>
    <row r="135" spans="1:2" x14ac:dyDescent="0.25">
      <c r="A135" s="9" t="s">
        <v>26</v>
      </c>
      <c r="B135">
        <v>2</v>
      </c>
    </row>
    <row r="136" spans="1:2" x14ac:dyDescent="0.25">
      <c r="A136" s="9" t="s">
        <v>133</v>
      </c>
      <c r="B136">
        <v>1</v>
      </c>
    </row>
    <row r="137" spans="1:2" x14ac:dyDescent="0.25">
      <c r="A137" s="9" t="s">
        <v>101</v>
      </c>
      <c r="B137">
        <v>2</v>
      </c>
    </row>
    <row r="138" spans="1:2" x14ac:dyDescent="0.25">
      <c r="A138" s="9" t="s">
        <v>165</v>
      </c>
      <c r="B138">
        <v>1</v>
      </c>
    </row>
    <row r="139" spans="1:2" x14ac:dyDescent="0.25">
      <c r="A139" s="9" t="s">
        <v>27</v>
      </c>
      <c r="B139">
        <v>1</v>
      </c>
    </row>
    <row r="140" spans="1:2" x14ac:dyDescent="0.25">
      <c r="A140" s="9" t="s">
        <v>68</v>
      </c>
      <c r="B140">
        <v>2</v>
      </c>
    </row>
    <row r="141" spans="1:2" x14ac:dyDescent="0.25">
      <c r="A141" s="9" t="s">
        <v>28</v>
      </c>
      <c r="B141">
        <v>3</v>
      </c>
    </row>
    <row r="142" spans="1:2" x14ac:dyDescent="0.25">
      <c r="A142" s="9" t="s">
        <v>102</v>
      </c>
      <c r="B142">
        <v>1</v>
      </c>
    </row>
    <row r="143" spans="1:2" x14ac:dyDescent="0.25">
      <c r="A143" s="9" t="s">
        <v>69</v>
      </c>
      <c r="B143">
        <v>1</v>
      </c>
    </row>
    <row r="144" spans="1:2" x14ac:dyDescent="0.25">
      <c r="A144" s="9" t="s">
        <v>166</v>
      </c>
      <c r="B144">
        <v>1</v>
      </c>
    </row>
    <row r="145" spans="1:2" x14ac:dyDescent="0.25">
      <c r="A145" s="9" t="s">
        <v>182</v>
      </c>
      <c r="B145">
        <v>1</v>
      </c>
    </row>
    <row r="146" spans="1:2" x14ac:dyDescent="0.25">
      <c r="A146" s="9" t="s">
        <v>112</v>
      </c>
      <c r="B146">
        <v>1</v>
      </c>
    </row>
    <row r="147" spans="1:2" x14ac:dyDescent="0.25">
      <c r="A147" s="9" t="s">
        <v>46</v>
      </c>
      <c r="B147">
        <v>1</v>
      </c>
    </row>
    <row r="148" spans="1:2" x14ac:dyDescent="0.25">
      <c r="A148" s="9" t="s">
        <v>121</v>
      </c>
      <c r="B148">
        <v>1</v>
      </c>
    </row>
    <row r="149" spans="1:2" x14ac:dyDescent="0.25">
      <c r="A149" s="9" t="s">
        <v>47</v>
      </c>
      <c r="B149">
        <v>1</v>
      </c>
    </row>
    <row r="150" spans="1:2" x14ac:dyDescent="0.25">
      <c r="A150" s="9" t="s">
        <v>48</v>
      </c>
      <c r="B150">
        <v>1</v>
      </c>
    </row>
    <row r="151" spans="1:2" x14ac:dyDescent="0.25">
      <c r="A151" s="9" t="s">
        <v>90</v>
      </c>
      <c r="B151">
        <v>1</v>
      </c>
    </row>
    <row r="152" spans="1:2" x14ac:dyDescent="0.25">
      <c r="A152" s="9" t="s">
        <v>115</v>
      </c>
      <c r="B152">
        <v>1</v>
      </c>
    </row>
    <row r="153" spans="1:2" x14ac:dyDescent="0.25">
      <c r="A153" s="9" t="s">
        <v>148</v>
      </c>
      <c r="B153">
        <v>1</v>
      </c>
    </row>
    <row r="154" spans="1:2" x14ac:dyDescent="0.25">
      <c r="A154" s="9" t="s">
        <v>91</v>
      </c>
      <c r="B154">
        <v>1</v>
      </c>
    </row>
    <row r="155" spans="1:2" x14ac:dyDescent="0.25">
      <c r="A155" s="9" t="s">
        <v>113</v>
      </c>
      <c r="B155">
        <v>1</v>
      </c>
    </row>
    <row r="156" spans="1:2" x14ac:dyDescent="0.25">
      <c r="A156" s="9" t="s">
        <v>122</v>
      </c>
      <c r="B156">
        <v>1</v>
      </c>
    </row>
    <row r="157" spans="1:2" x14ac:dyDescent="0.25">
      <c r="A157" s="9" t="s">
        <v>156</v>
      </c>
      <c r="B157">
        <v>1</v>
      </c>
    </row>
    <row r="158" spans="1:2" x14ac:dyDescent="0.25">
      <c r="A158" s="9" t="s">
        <v>70</v>
      </c>
      <c r="B158">
        <v>1</v>
      </c>
    </row>
    <row r="159" spans="1:2" x14ac:dyDescent="0.25">
      <c r="A159" s="9" t="s">
        <v>183</v>
      </c>
      <c r="B159">
        <v>1</v>
      </c>
    </row>
    <row r="160" spans="1:2" x14ac:dyDescent="0.25">
      <c r="A160" s="9" t="s">
        <v>71</v>
      </c>
      <c r="B160">
        <v>1</v>
      </c>
    </row>
    <row r="161" spans="1:2" x14ac:dyDescent="0.25">
      <c r="A161" s="9" t="s">
        <v>92</v>
      </c>
      <c r="B161">
        <v>1</v>
      </c>
    </row>
    <row r="162" spans="1:2" x14ac:dyDescent="0.25">
      <c r="A162" s="9" t="s">
        <v>72</v>
      </c>
      <c r="B162">
        <v>1</v>
      </c>
    </row>
    <row r="163" spans="1:2" x14ac:dyDescent="0.25">
      <c r="A163" s="9" t="s">
        <v>49</v>
      </c>
      <c r="B163">
        <v>2</v>
      </c>
    </row>
    <row r="164" spans="1:2" x14ac:dyDescent="0.25">
      <c r="A164" s="9" t="s">
        <v>50</v>
      </c>
      <c r="B164">
        <v>1</v>
      </c>
    </row>
    <row r="165" spans="1:2" x14ac:dyDescent="0.25">
      <c r="A165" s="9" t="s">
        <v>29</v>
      </c>
      <c r="B165">
        <v>1</v>
      </c>
    </row>
    <row r="166" spans="1:2" x14ac:dyDescent="0.25">
      <c r="A166" s="9" t="s">
        <v>73</v>
      </c>
      <c r="B166">
        <v>1</v>
      </c>
    </row>
    <row r="167" spans="1:2" x14ac:dyDescent="0.25">
      <c r="A167" s="9" t="s">
        <v>185</v>
      </c>
      <c r="B167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C26B-3DAC-42FC-900D-08784CCF43FC}">
  <dimension ref="A1:I164"/>
  <sheetViews>
    <sheetView tabSelected="1" workbookViewId="0">
      <selection activeCell="G2" sqref="G2"/>
    </sheetView>
  </sheetViews>
  <sheetFormatPr baseColWidth="10" defaultRowHeight="15" x14ac:dyDescent="0.25"/>
  <cols>
    <col min="1" max="1" width="30.5703125" bestFit="1" customWidth="1"/>
    <col min="5" max="5" width="30.5703125" bestFit="1" customWidth="1"/>
    <col min="6" max="6" width="35.140625" bestFit="1" customWidth="1"/>
    <col min="7" max="7" width="34.5703125" bestFit="1" customWidth="1"/>
    <col min="8" max="8" width="29.140625" bestFit="1" customWidth="1"/>
    <col min="9" max="9" width="31.28515625" bestFit="1" customWidth="1"/>
  </cols>
  <sheetData>
    <row r="1" spans="1:9" ht="26.25" customHeight="1" x14ac:dyDescent="0.25">
      <c r="A1" s="12" t="s">
        <v>4</v>
      </c>
      <c r="B1" s="13" t="s">
        <v>187</v>
      </c>
      <c r="E1" s="19" t="s">
        <v>188</v>
      </c>
      <c r="F1" s="19" t="s">
        <v>189</v>
      </c>
      <c r="G1" s="19" t="s">
        <v>190</v>
      </c>
    </row>
    <row r="2" spans="1:9" x14ac:dyDescent="0.25">
      <c r="A2" s="14" t="s">
        <v>158</v>
      </c>
      <c r="B2" s="15">
        <v>1</v>
      </c>
      <c r="E2" s="18">
        <f>COUNTA(estacion)</f>
        <v>163</v>
      </c>
      <c r="F2" s="18">
        <f>COUNTIF(conteo, "&gt;1")</f>
        <v>28</v>
      </c>
      <c r="G2" s="18">
        <f>COUNTIF(conteo,"=1")</f>
        <v>135</v>
      </c>
    </row>
    <row r="3" spans="1:9" x14ac:dyDescent="0.25">
      <c r="A3" s="16" t="s">
        <v>135</v>
      </c>
      <c r="B3" s="17">
        <v>1</v>
      </c>
    </row>
    <row r="4" spans="1:9" x14ac:dyDescent="0.25">
      <c r="A4" s="14" t="s">
        <v>159</v>
      </c>
      <c r="B4" s="15">
        <v>1</v>
      </c>
    </row>
    <row r="5" spans="1:9" x14ac:dyDescent="0.25">
      <c r="A5" s="16" t="s">
        <v>52</v>
      </c>
      <c r="B5" s="17">
        <v>1</v>
      </c>
    </row>
    <row r="6" spans="1:9" x14ac:dyDescent="0.25">
      <c r="A6" s="14" t="s">
        <v>136</v>
      </c>
      <c r="B6" s="15">
        <v>1</v>
      </c>
      <c r="E6" s="20" t="s">
        <v>191</v>
      </c>
      <c r="F6" s="20" t="s">
        <v>192</v>
      </c>
      <c r="G6" s="20" t="s">
        <v>193</v>
      </c>
      <c r="H6" s="20" t="s">
        <v>194</v>
      </c>
      <c r="I6" s="20" t="s">
        <v>195</v>
      </c>
    </row>
    <row r="7" spans="1:9" x14ac:dyDescent="0.25">
      <c r="A7" s="16" t="s">
        <v>124</v>
      </c>
      <c r="B7" s="17">
        <v>1</v>
      </c>
      <c r="E7" s="18" t="s">
        <v>158</v>
      </c>
      <c r="F7" s="18" t="s">
        <v>32</v>
      </c>
      <c r="G7" s="18" t="s">
        <v>32</v>
      </c>
      <c r="H7" s="18" t="s">
        <v>54</v>
      </c>
      <c r="I7" s="18" t="s">
        <v>23</v>
      </c>
    </row>
    <row r="8" spans="1:9" x14ac:dyDescent="0.25">
      <c r="A8" s="14" t="s">
        <v>104</v>
      </c>
      <c r="B8" s="15">
        <v>1</v>
      </c>
      <c r="E8" s="18" t="s">
        <v>135</v>
      </c>
      <c r="F8" s="18" t="s">
        <v>11</v>
      </c>
      <c r="G8" s="18" t="s">
        <v>11</v>
      </c>
      <c r="H8" s="18" t="s">
        <v>28</v>
      </c>
      <c r="I8" s="18"/>
    </row>
    <row r="9" spans="1:9" x14ac:dyDescent="0.25">
      <c r="A9" s="16" t="s">
        <v>32</v>
      </c>
      <c r="B9" s="17">
        <v>2</v>
      </c>
      <c r="E9" s="18" t="s">
        <v>159</v>
      </c>
      <c r="F9" s="18" t="s">
        <v>53</v>
      </c>
      <c r="G9" s="18" t="s">
        <v>53</v>
      </c>
      <c r="H9" s="18"/>
      <c r="I9" s="18"/>
    </row>
    <row r="10" spans="1:9" x14ac:dyDescent="0.25">
      <c r="A10" s="14" t="s">
        <v>125</v>
      </c>
      <c r="B10" s="15">
        <v>1</v>
      </c>
      <c r="E10" s="18" t="s">
        <v>52</v>
      </c>
      <c r="F10" s="18" t="s">
        <v>13</v>
      </c>
      <c r="G10" s="18" t="s">
        <v>13</v>
      </c>
      <c r="H10" s="18"/>
      <c r="I10" s="18"/>
    </row>
    <row r="11" spans="1:9" x14ac:dyDescent="0.25">
      <c r="A11" s="16" t="s">
        <v>105</v>
      </c>
      <c r="B11" s="17">
        <v>1</v>
      </c>
      <c r="E11" s="18" t="s">
        <v>136</v>
      </c>
      <c r="F11" s="18" t="s">
        <v>75</v>
      </c>
      <c r="G11" s="18" t="s">
        <v>75</v>
      </c>
      <c r="H11" s="18"/>
      <c r="I11" s="18"/>
    </row>
    <row r="12" spans="1:9" x14ac:dyDescent="0.25">
      <c r="A12" s="14" t="s">
        <v>10</v>
      </c>
      <c r="B12" s="15">
        <v>1</v>
      </c>
      <c r="E12" s="18" t="s">
        <v>124</v>
      </c>
      <c r="F12" s="18" t="s">
        <v>54</v>
      </c>
      <c r="G12" s="18" t="s">
        <v>96</v>
      </c>
      <c r="H12" s="18"/>
      <c r="I12" s="18"/>
    </row>
    <row r="13" spans="1:9" x14ac:dyDescent="0.25">
      <c r="A13" s="16" t="s">
        <v>11</v>
      </c>
      <c r="B13" s="17">
        <v>2</v>
      </c>
      <c r="E13" s="18" t="s">
        <v>104</v>
      </c>
      <c r="F13" s="18" t="s">
        <v>96</v>
      </c>
      <c r="G13" s="18" t="s">
        <v>78</v>
      </c>
      <c r="H13" s="18"/>
      <c r="I13" s="18"/>
    </row>
    <row r="14" spans="1:9" x14ac:dyDescent="0.25">
      <c r="A14" s="14" t="s">
        <v>126</v>
      </c>
      <c r="B14" s="15">
        <v>1</v>
      </c>
      <c r="E14" s="18" t="s">
        <v>125</v>
      </c>
      <c r="F14" s="18" t="s">
        <v>78</v>
      </c>
      <c r="G14" s="18" t="s">
        <v>116</v>
      </c>
      <c r="H14" s="18"/>
      <c r="I14" s="18"/>
    </row>
    <row r="15" spans="1:9" x14ac:dyDescent="0.25">
      <c r="A15" s="16" t="s">
        <v>53</v>
      </c>
      <c r="B15" s="17">
        <v>2</v>
      </c>
      <c r="E15" s="18" t="s">
        <v>105</v>
      </c>
      <c r="F15" s="18" t="s">
        <v>116</v>
      </c>
      <c r="G15" s="18" t="s">
        <v>36</v>
      </c>
      <c r="H15" s="18"/>
      <c r="I15" s="18"/>
    </row>
    <row r="16" spans="1:9" x14ac:dyDescent="0.25">
      <c r="A16" s="14" t="s">
        <v>94</v>
      </c>
      <c r="B16" s="15">
        <v>1</v>
      </c>
      <c r="E16" s="18" t="s">
        <v>10</v>
      </c>
      <c r="F16" s="18" t="s">
        <v>36</v>
      </c>
      <c r="G16" s="18" t="s">
        <v>142</v>
      </c>
      <c r="H16" s="18"/>
      <c r="I16" s="18"/>
    </row>
    <row r="17" spans="1:9" x14ac:dyDescent="0.25">
      <c r="A17" s="16" t="s">
        <v>168</v>
      </c>
      <c r="B17" s="17">
        <v>1</v>
      </c>
      <c r="E17" s="18" t="s">
        <v>126</v>
      </c>
      <c r="F17" s="18" t="s">
        <v>142</v>
      </c>
      <c r="G17" s="18" t="s">
        <v>82</v>
      </c>
      <c r="H17" s="18"/>
      <c r="I17" s="18"/>
    </row>
    <row r="18" spans="1:9" x14ac:dyDescent="0.25">
      <c r="A18" s="14" t="s">
        <v>12</v>
      </c>
      <c r="B18" s="15">
        <v>1</v>
      </c>
      <c r="E18" s="18" t="s">
        <v>94</v>
      </c>
      <c r="F18" s="18" t="s">
        <v>82</v>
      </c>
      <c r="G18" s="18" t="s">
        <v>59</v>
      </c>
      <c r="H18" s="18"/>
      <c r="I18" s="18"/>
    </row>
    <row r="19" spans="1:9" x14ac:dyDescent="0.25">
      <c r="A19" s="16" t="s">
        <v>169</v>
      </c>
      <c r="B19" s="17">
        <v>1</v>
      </c>
      <c r="E19" s="18" t="s">
        <v>168</v>
      </c>
      <c r="F19" s="18" t="s">
        <v>59</v>
      </c>
      <c r="G19" s="18" t="s">
        <v>108</v>
      </c>
      <c r="H19" s="18"/>
      <c r="I19" s="18"/>
    </row>
    <row r="20" spans="1:9" x14ac:dyDescent="0.25">
      <c r="A20" s="14" t="s">
        <v>33</v>
      </c>
      <c r="B20" s="15">
        <v>1</v>
      </c>
      <c r="E20" s="18" t="s">
        <v>12</v>
      </c>
      <c r="F20" s="18" t="s">
        <v>108</v>
      </c>
      <c r="G20" s="18" t="s">
        <v>98</v>
      </c>
      <c r="H20" s="18"/>
      <c r="I20" s="18"/>
    </row>
    <row r="21" spans="1:9" x14ac:dyDescent="0.25">
      <c r="A21" s="16" t="s">
        <v>127</v>
      </c>
      <c r="B21" s="17">
        <v>1</v>
      </c>
      <c r="E21" s="18" t="s">
        <v>169</v>
      </c>
      <c r="F21" s="18" t="s">
        <v>98</v>
      </c>
      <c r="G21" s="18" t="s">
        <v>86</v>
      </c>
      <c r="H21" s="18"/>
      <c r="I21" s="18"/>
    </row>
    <row r="22" spans="1:9" x14ac:dyDescent="0.25">
      <c r="A22" s="14" t="s">
        <v>160</v>
      </c>
      <c r="B22" s="15">
        <v>1</v>
      </c>
      <c r="E22" s="18" t="s">
        <v>33</v>
      </c>
      <c r="F22" s="18" t="s">
        <v>86</v>
      </c>
      <c r="G22" s="18" t="s">
        <v>99</v>
      </c>
      <c r="H22" s="18"/>
      <c r="I22" s="18"/>
    </row>
    <row r="23" spans="1:9" x14ac:dyDescent="0.25">
      <c r="A23" s="16" t="s">
        <v>95</v>
      </c>
      <c r="B23" s="17">
        <v>1</v>
      </c>
      <c r="E23" s="18" t="s">
        <v>127</v>
      </c>
      <c r="F23" s="18" t="s">
        <v>99</v>
      </c>
      <c r="G23" s="18" t="s">
        <v>40</v>
      </c>
      <c r="H23" s="18"/>
      <c r="I23" s="18"/>
    </row>
    <row r="24" spans="1:9" x14ac:dyDescent="0.25">
      <c r="A24" s="14" t="s">
        <v>13</v>
      </c>
      <c r="B24" s="15">
        <v>2</v>
      </c>
      <c r="E24" s="18" t="s">
        <v>160</v>
      </c>
      <c r="F24" s="18" t="s">
        <v>40</v>
      </c>
      <c r="G24" s="18" t="s">
        <v>100</v>
      </c>
      <c r="H24" s="18"/>
      <c r="I24" s="18"/>
    </row>
    <row r="25" spans="1:9" x14ac:dyDescent="0.25">
      <c r="A25" s="16" t="s">
        <v>75</v>
      </c>
      <c r="B25" s="17">
        <v>2</v>
      </c>
      <c r="E25" s="18" t="s">
        <v>95</v>
      </c>
      <c r="F25" s="18" t="s">
        <v>100</v>
      </c>
      <c r="G25" s="18" t="s">
        <v>110</v>
      </c>
      <c r="H25" s="18"/>
      <c r="I25" s="18"/>
    </row>
    <row r="26" spans="1:9" x14ac:dyDescent="0.25">
      <c r="A26" s="14" t="s">
        <v>137</v>
      </c>
      <c r="B26" s="15">
        <v>1</v>
      </c>
      <c r="E26" s="18" t="s">
        <v>137</v>
      </c>
      <c r="F26" s="18" t="s">
        <v>110</v>
      </c>
      <c r="G26" s="18" t="s">
        <v>24</v>
      </c>
      <c r="H26" s="18"/>
      <c r="I26" s="18"/>
    </row>
    <row r="27" spans="1:9" x14ac:dyDescent="0.25">
      <c r="A27" s="16" t="s">
        <v>54</v>
      </c>
      <c r="B27" s="17">
        <v>3</v>
      </c>
      <c r="E27" s="18" t="s">
        <v>14</v>
      </c>
      <c r="F27" s="18" t="s">
        <v>23</v>
      </c>
      <c r="G27" s="18" t="s">
        <v>25</v>
      </c>
      <c r="H27" s="18"/>
      <c r="I27" s="18"/>
    </row>
    <row r="28" spans="1:9" x14ac:dyDescent="0.25">
      <c r="A28" s="14" t="s">
        <v>14</v>
      </c>
      <c r="B28" s="15">
        <v>1</v>
      </c>
      <c r="E28" s="18" t="s">
        <v>150</v>
      </c>
      <c r="F28" s="18" t="s">
        <v>24</v>
      </c>
      <c r="G28" s="18" t="s">
        <v>26</v>
      </c>
      <c r="H28" s="18"/>
      <c r="I28" s="18"/>
    </row>
    <row r="29" spans="1:9" x14ac:dyDescent="0.25">
      <c r="A29" s="16" t="s">
        <v>150</v>
      </c>
      <c r="B29" s="17">
        <v>1</v>
      </c>
      <c r="E29" s="18" t="s">
        <v>170</v>
      </c>
      <c r="F29" s="18" t="s">
        <v>25</v>
      </c>
      <c r="G29" s="18" t="s">
        <v>101</v>
      </c>
      <c r="H29" s="18"/>
      <c r="I29" s="18"/>
    </row>
    <row r="30" spans="1:9" x14ac:dyDescent="0.25">
      <c r="A30" s="14" t="s">
        <v>170</v>
      </c>
      <c r="B30" s="15">
        <v>1</v>
      </c>
      <c r="E30" s="18" t="s">
        <v>151</v>
      </c>
      <c r="F30" s="18" t="s">
        <v>26</v>
      </c>
      <c r="G30" s="18" t="s">
        <v>68</v>
      </c>
      <c r="H30" s="18"/>
      <c r="I30" s="18"/>
    </row>
    <row r="31" spans="1:9" x14ac:dyDescent="0.25">
      <c r="A31" s="16" t="s">
        <v>151</v>
      </c>
      <c r="B31" s="17">
        <v>1</v>
      </c>
      <c r="E31" s="18" t="s">
        <v>55</v>
      </c>
      <c r="F31" s="18" t="s">
        <v>101</v>
      </c>
      <c r="G31" s="18" t="s">
        <v>49</v>
      </c>
      <c r="H31" s="18"/>
      <c r="I31" s="18"/>
    </row>
    <row r="32" spans="1:9" x14ac:dyDescent="0.25">
      <c r="A32" s="14" t="s">
        <v>55</v>
      </c>
      <c r="B32" s="15">
        <v>1</v>
      </c>
      <c r="E32" s="18" t="s">
        <v>138</v>
      </c>
      <c r="F32" s="18" t="s">
        <v>68</v>
      </c>
      <c r="G32" s="18"/>
      <c r="H32" s="18"/>
      <c r="I32" s="18"/>
    </row>
    <row r="33" spans="1:9" x14ac:dyDescent="0.25">
      <c r="A33" s="16" t="s">
        <v>138</v>
      </c>
      <c r="B33" s="17">
        <v>1</v>
      </c>
      <c r="E33" s="18" t="s">
        <v>128</v>
      </c>
      <c r="F33" s="18" t="s">
        <v>28</v>
      </c>
      <c r="G33" s="18"/>
      <c r="H33" s="18"/>
      <c r="I33" s="18"/>
    </row>
    <row r="34" spans="1:9" x14ac:dyDescent="0.25">
      <c r="A34" s="14" t="s">
        <v>128</v>
      </c>
      <c r="B34" s="15">
        <v>1</v>
      </c>
      <c r="E34" s="18" t="s">
        <v>76</v>
      </c>
      <c r="F34" s="18" t="s">
        <v>49</v>
      </c>
      <c r="G34" s="18"/>
      <c r="H34" s="18"/>
      <c r="I34" s="18"/>
    </row>
    <row r="35" spans="1:9" x14ac:dyDescent="0.25">
      <c r="A35" s="16" t="s">
        <v>96</v>
      </c>
      <c r="B35" s="17">
        <v>2</v>
      </c>
      <c r="E35" s="18" t="s">
        <v>77</v>
      </c>
      <c r="F35" s="18"/>
      <c r="G35" s="18"/>
      <c r="H35" s="18"/>
      <c r="I35" s="18"/>
    </row>
    <row r="36" spans="1:9" x14ac:dyDescent="0.25">
      <c r="A36" s="14" t="s">
        <v>76</v>
      </c>
      <c r="B36" s="15">
        <v>1</v>
      </c>
      <c r="E36" s="18" t="s">
        <v>139</v>
      </c>
      <c r="F36" s="18"/>
      <c r="G36" s="18"/>
      <c r="H36" s="18"/>
      <c r="I36" s="18"/>
    </row>
    <row r="37" spans="1:9" x14ac:dyDescent="0.25">
      <c r="A37" s="16" t="s">
        <v>77</v>
      </c>
      <c r="B37" s="17">
        <v>1</v>
      </c>
      <c r="E37" s="18" t="s">
        <v>56</v>
      </c>
      <c r="F37" s="18"/>
      <c r="G37" s="18"/>
      <c r="H37" s="18"/>
      <c r="I37" s="18"/>
    </row>
    <row r="38" spans="1:9" x14ac:dyDescent="0.25">
      <c r="A38" s="14" t="s">
        <v>139</v>
      </c>
      <c r="B38" s="15">
        <v>1</v>
      </c>
      <c r="E38" s="18" t="s">
        <v>15</v>
      </c>
      <c r="F38" s="18"/>
      <c r="G38" s="18"/>
      <c r="H38" s="18"/>
      <c r="I38" s="18"/>
    </row>
    <row r="39" spans="1:9" x14ac:dyDescent="0.25">
      <c r="A39" s="16" t="s">
        <v>56</v>
      </c>
      <c r="B39" s="17">
        <v>1</v>
      </c>
      <c r="E39" s="18" t="s">
        <v>57</v>
      </c>
      <c r="F39" s="18"/>
      <c r="G39" s="18"/>
      <c r="H39" s="18"/>
      <c r="I39" s="18"/>
    </row>
    <row r="40" spans="1:9" x14ac:dyDescent="0.25">
      <c r="A40" s="14" t="s">
        <v>15</v>
      </c>
      <c r="B40" s="15">
        <v>1</v>
      </c>
      <c r="E40" s="18" t="s">
        <v>34</v>
      </c>
      <c r="F40" s="18"/>
      <c r="G40" s="18"/>
      <c r="H40" s="18"/>
      <c r="I40" s="18"/>
    </row>
    <row r="41" spans="1:9" x14ac:dyDescent="0.25">
      <c r="A41" s="16" t="s">
        <v>57</v>
      </c>
      <c r="B41" s="17">
        <v>1</v>
      </c>
      <c r="E41" s="18" t="s">
        <v>171</v>
      </c>
      <c r="F41" s="18"/>
      <c r="G41" s="18"/>
      <c r="H41" s="18"/>
      <c r="I41" s="18"/>
    </row>
    <row r="42" spans="1:9" x14ac:dyDescent="0.25">
      <c r="A42" s="14" t="s">
        <v>34</v>
      </c>
      <c r="B42" s="15">
        <v>1</v>
      </c>
      <c r="E42" s="18" t="s">
        <v>79</v>
      </c>
      <c r="F42" s="18"/>
      <c r="G42" s="18"/>
      <c r="H42" s="18"/>
      <c r="I42" s="18"/>
    </row>
    <row r="43" spans="1:9" x14ac:dyDescent="0.25">
      <c r="A43" s="16" t="s">
        <v>78</v>
      </c>
      <c r="B43" s="17">
        <v>2</v>
      </c>
      <c r="E43" s="18" t="s">
        <v>140</v>
      </c>
      <c r="F43" s="18"/>
      <c r="G43" s="18"/>
      <c r="H43" s="18"/>
      <c r="I43" s="18"/>
    </row>
    <row r="44" spans="1:9" x14ac:dyDescent="0.25">
      <c r="A44" s="14" t="s">
        <v>171</v>
      </c>
      <c r="B44" s="15">
        <v>1</v>
      </c>
      <c r="E44" s="18" t="s">
        <v>172</v>
      </c>
      <c r="F44" s="18"/>
      <c r="G44" s="18"/>
      <c r="H44" s="18"/>
      <c r="I44" s="18"/>
    </row>
    <row r="45" spans="1:9" x14ac:dyDescent="0.25">
      <c r="A45" s="16" t="s">
        <v>79</v>
      </c>
      <c r="B45" s="17">
        <v>1</v>
      </c>
      <c r="E45" s="18" t="s">
        <v>106</v>
      </c>
      <c r="F45" s="18"/>
      <c r="G45" s="18"/>
      <c r="H45" s="18"/>
      <c r="I45" s="18"/>
    </row>
    <row r="46" spans="1:9" x14ac:dyDescent="0.25">
      <c r="A46" s="14" t="s">
        <v>140</v>
      </c>
      <c r="B46" s="15">
        <v>1</v>
      </c>
      <c r="E46" s="18" t="s">
        <v>35</v>
      </c>
      <c r="F46" s="18"/>
      <c r="G46" s="18"/>
      <c r="H46" s="18"/>
      <c r="I46" s="18"/>
    </row>
    <row r="47" spans="1:9" x14ac:dyDescent="0.25">
      <c r="A47" s="16" t="s">
        <v>172</v>
      </c>
      <c r="B47" s="17">
        <v>1</v>
      </c>
      <c r="E47" s="18" t="s">
        <v>141</v>
      </c>
      <c r="F47" s="18"/>
      <c r="G47" s="18"/>
      <c r="H47" s="18"/>
      <c r="I47" s="18"/>
    </row>
    <row r="48" spans="1:9" x14ac:dyDescent="0.25">
      <c r="A48" s="14" t="s">
        <v>106</v>
      </c>
      <c r="B48" s="15">
        <v>1</v>
      </c>
      <c r="E48" s="18" t="s">
        <v>80</v>
      </c>
      <c r="F48" s="18"/>
      <c r="G48" s="18"/>
      <c r="H48" s="18"/>
      <c r="I48" s="18"/>
    </row>
    <row r="49" spans="1:9" x14ac:dyDescent="0.25">
      <c r="A49" s="16" t="s">
        <v>35</v>
      </c>
      <c r="B49" s="17">
        <v>1</v>
      </c>
      <c r="E49" s="18" t="s">
        <v>81</v>
      </c>
      <c r="F49" s="18"/>
      <c r="G49" s="18"/>
      <c r="H49" s="18"/>
      <c r="I49" s="18"/>
    </row>
    <row r="50" spans="1:9" x14ac:dyDescent="0.25">
      <c r="A50" s="14" t="s">
        <v>116</v>
      </c>
      <c r="B50" s="15">
        <v>2</v>
      </c>
      <c r="E50" s="18" t="s">
        <v>117</v>
      </c>
      <c r="F50" s="18"/>
      <c r="G50" s="18"/>
      <c r="H50" s="18"/>
      <c r="I50" s="18"/>
    </row>
    <row r="51" spans="1:9" x14ac:dyDescent="0.25">
      <c r="A51" s="16" t="s">
        <v>36</v>
      </c>
      <c r="B51" s="17">
        <v>2</v>
      </c>
      <c r="E51" s="18" t="s">
        <v>97</v>
      </c>
      <c r="F51" s="18"/>
      <c r="G51" s="18"/>
      <c r="H51" s="18"/>
      <c r="I51" s="18"/>
    </row>
    <row r="52" spans="1:9" x14ac:dyDescent="0.25">
      <c r="A52" s="14" t="s">
        <v>141</v>
      </c>
      <c r="B52" s="15">
        <v>1</v>
      </c>
      <c r="E52" s="18" t="s">
        <v>58</v>
      </c>
      <c r="F52" s="18"/>
      <c r="G52" s="18"/>
      <c r="H52" s="18"/>
      <c r="I52" s="18"/>
    </row>
    <row r="53" spans="1:9" x14ac:dyDescent="0.25">
      <c r="A53" s="16" t="s">
        <v>80</v>
      </c>
      <c r="B53" s="17">
        <v>1</v>
      </c>
      <c r="E53" s="18" t="s">
        <v>16</v>
      </c>
      <c r="F53" s="18"/>
      <c r="G53" s="18"/>
      <c r="H53" s="18"/>
      <c r="I53" s="18"/>
    </row>
    <row r="54" spans="1:9" x14ac:dyDescent="0.25">
      <c r="A54" s="14" t="s">
        <v>81</v>
      </c>
      <c r="B54" s="15">
        <v>1</v>
      </c>
      <c r="E54" s="18" t="s">
        <v>161</v>
      </c>
      <c r="F54" s="18"/>
      <c r="G54" s="18"/>
      <c r="H54" s="18"/>
      <c r="I54" s="18"/>
    </row>
    <row r="55" spans="1:9" x14ac:dyDescent="0.25">
      <c r="A55" s="16" t="s">
        <v>117</v>
      </c>
      <c r="B55" s="17">
        <v>1</v>
      </c>
      <c r="E55" s="18" t="s">
        <v>107</v>
      </c>
      <c r="F55" s="18"/>
      <c r="G55" s="18"/>
      <c r="H55" s="18"/>
      <c r="I55" s="18"/>
    </row>
    <row r="56" spans="1:9" x14ac:dyDescent="0.25">
      <c r="A56" s="14" t="s">
        <v>97</v>
      </c>
      <c r="B56" s="15">
        <v>1</v>
      </c>
      <c r="E56" s="18" t="s">
        <v>31</v>
      </c>
      <c r="F56" s="18"/>
      <c r="G56" s="18"/>
      <c r="H56" s="18"/>
      <c r="I56" s="18"/>
    </row>
    <row r="57" spans="1:9" x14ac:dyDescent="0.25">
      <c r="A57" s="16" t="s">
        <v>142</v>
      </c>
      <c r="B57" s="17">
        <v>2</v>
      </c>
      <c r="E57" s="18" t="s">
        <v>83</v>
      </c>
      <c r="F57" s="18"/>
      <c r="G57" s="18"/>
      <c r="H57" s="18"/>
      <c r="I57" s="18"/>
    </row>
    <row r="58" spans="1:9" x14ac:dyDescent="0.25">
      <c r="A58" s="14" t="s">
        <v>58</v>
      </c>
      <c r="B58" s="15">
        <v>1</v>
      </c>
      <c r="E58" s="18" t="s">
        <v>173</v>
      </c>
      <c r="F58" s="18"/>
      <c r="G58" s="18"/>
      <c r="H58" s="18"/>
      <c r="I58" s="18"/>
    </row>
    <row r="59" spans="1:9" x14ac:dyDescent="0.25">
      <c r="A59" s="16" t="s">
        <v>16</v>
      </c>
      <c r="B59" s="17">
        <v>1</v>
      </c>
      <c r="E59" s="18" t="s">
        <v>84</v>
      </c>
      <c r="F59" s="18"/>
      <c r="G59" s="18"/>
      <c r="H59" s="18"/>
      <c r="I59" s="18"/>
    </row>
    <row r="60" spans="1:9" x14ac:dyDescent="0.25">
      <c r="A60" s="14" t="s">
        <v>161</v>
      </c>
      <c r="B60" s="15">
        <v>1</v>
      </c>
      <c r="E60" s="18" t="s">
        <v>17</v>
      </c>
      <c r="F60" s="18"/>
      <c r="G60" s="18"/>
      <c r="H60" s="18"/>
      <c r="I60" s="18"/>
    </row>
    <row r="61" spans="1:9" x14ac:dyDescent="0.25">
      <c r="A61" s="16" t="s">
        <v>82</v>
      </c>
      <c r="B61" s="17">
        <v>2</v>
      </c>
      <c r="E61" s="18" t="s">
        <v>37</v>
      </c>
      <c r="F61" s="18"/>
      <c r="G61" s="18"/>
      <c r="H61" s="18"/>
      <c r="I61" s="18"/>
    </row>
    <row r="62" spans="1:9" x14ac:dyDescent="0.25">
      <c r="A62" s="14" t="s">
        <v>107</v>
      </c>
      <c r="B62" s="15">
        <v>1</v>
      </c>
      <c r="E62" s="18" t="s">
        <v>18</v>
      </c>
      <c r="F62" s="18"/>
      <c r="G62" s="18"/>
      <c r="H62" s="18"/>
      <c r="I62" s="18"/>
    </row>
    <row r="63" spans="1:9" x14ac:dyDescent="0.25">
      <c r="A63" s="16" t="s">
        <v>59</v>
      </c>
      <c r="B63" s="17">
        <v>2</v>
      </c>
      <c r="E63" s="18" t="s">
        <v>143</v>
      </c>
      <c r="F63" s="18"/>
      <c r="G63" s="18"/>
      <c r="H63" s="18"/>
      <c r="I63" s="18"/>
    </row>
    <row r="64" spans="1:9" x14ac:dyDescent="0.25">
      <c r="A64" s="14" t="s">
        <v>31</v>
      </c>
      <c r="B64" s="15">
        <v>1</v>
      </c>
      <c r="E64" s="18" t="s">
        <v>144</v>
      </c>
      <c r="F64" s="18"/>
      <c r="G64" s="18"/>
      <c r="H64" s="18"/>
      <c r="I64" s="18"/>
    </row>
    <row r="65" spans="1:9" x14ac:dyDescent="0.25">
      <c r="A65" s="16" t="s">
        <v>83</v>
      </c>
      <c r="B65" s="17">
        <v>1</v>
      </c>
      <c r="E65" s="18" t="s">
        <v>19</v>
      </c>
      <c r="F65" s="18"/>
      <c r="G65" s="18"/>
      <c r="H65" s="18"/>
      <c r="I65" s="18"/>
    </row>
    <row r="66" spans="1:9" x14ac:dyDescent="0.25">
      <c r="A66" s="14" t="s">
        <v>173</v>
      </c>
      <c r="B66" s="15">
        <v>1</v>
      </c>
      <c r="E66" s="18" t="s">
        <v>85</v>
      </c>
      <c r="F66" s="18"/>
      <c r="G66" s="18"/>
      <c r="H66" s="18"/>
      <c r="I66" s="18"/>
    </row>
    <row r="67" spans="1:9" x14ac:dyDescent="0.25">
      <c r="A67" s="16" t="s">
        <v>84</v>
      </c>
      <c r="B67" s="17">
        <v>1</v>
      </c>
      <c r="E67" s="18" t="s">
        <v>162</v>
      </c>
      <c r="F67" s="18"/>
      <c r="G67" s="18"/>
      <c r="H67" s="18"/>
      <c r="I67" s="18"/>
    </row>
    <row r="68" spans="1:9" x14ac:dyDescent="0.25">
      <c r="A68" s="14" t="s">
        <v>108</v>
      </c>
      <c r="B68" s="15">
        <v>2</v>
      </c>
      <c r="E68" s="18" t="s">
        <v>145</v>
      </c>
      <c r="F68" s="18"/>
      <c r="G68" s="18"/>
      <c r="H68" s="18"/>
      <c r="I68" s="18"/>
    </row>
    <row r="69" spans="1:9" x14ac:dyDescent="0.25">
      <c r="A69" s="16" t="s">
        <v>17</v>
      </c>
      <c r="B69" s="17">
        <v>1</v>
      </c>
      <c r="E69" s="18" t="s">
        <v>118</v>
      </c>
      <c r="F69" s="18"/>
      <c r="G69" s="18"/>
      <c r="H69" s="18"/>
      <c r="I69" s="18"/>
    </row>
    <row r="70" spans="1:9" x14ac:dyDescent="0.25">
      <c r="A70" s="14" t="s">
        <v>37</v>
      </c>
      <c r="B70" s="15">
        <v>1</v>
      </c>
      <c r="E70" s="18" t="s">
        <v>174</v>
      </c>
      <c r="F70" s="18"/>
      <c r="G70" s="18"/>
      <c r="H70" s="18"/>
      <c r="I70" s="18"/>
    </row>
    <row r="71" spans="1:9" x14ac:dyDescent="0.25">
      <c r="A71" s="16" t="s">
        <v>18</v>
      </c>
      <c r="B71" s="17">
        <v>1</v>
      </c>
      <c r="E71" s="18" t="s">
        <v>152</v>
      </c>
      <c r="F71" s="18"/>
      <c r="G71" s="18"/>
      <c r="H71" s="18"/>
      <c r="I71" s="18"/>
    </row>
    <row r="72" spans="1:9" x14ac:dyDescent="0.25">
      <c r="A72" s="14" t="s">
        <v>143</v>
      </c>
      <c r="B72" s="15">
        <v>1</v>
      </c>
      <c r="E72" s="18" t="s">
        <v>119</v>
      </c>
      <c r="F72" s="18"/>
      <c r="G72" s="18"/>
      <c r="H72" s="18"/>
      <c r="I72" s="18"/>
    </row>
    <row r="73" spans="1:9" x14ac:dyDescent="0.25">
      <c r="A73" s="16" t="s">
        <v>144</v>
      </c>
      <c r="B73" s="17">
        <v>1</v>
      </c>
      <c r="E73" s="18" t="s">
        <v>38</v>
      </c>
      <c r="F73" s="18"/>
      <c r="G73" s="18"/>
      <c r="H73" s="18"/>
      <c r="I73" s="18"/>
    </row>
    <row r="74" spans="1:9" x14ac:dyDescent="0.25">
      <c r="A74" s="14" t="s">
        <v>98</v>
      </c>
      <c r="B74" s="15">
        <v>2</v>
      </c>
      <c r="E74" s="18" t="s">
        <v>163</v>
      </c>
      <c r="F74" s="18"/>
      <c r="G74" s="18"/>
      <c r="H74" s="18"/>
      <c r="I74" s="18"/>
    </row>
    <row r="75" spans="1:9" x14ac:dyDescent="0.25">
      <c r="A75" s="16" t="s">
        <v>19</v>
      </c>
      <c r="B75" s="17">
        <v>1</v>
      </c>
      <c r="E75" s="18" t="s">
        <v>20</v>
      </c>
      <c r="F75" s="18"/>
      <c r="G75" s="18"/>
      <c r="H75" s="18"/>
      <c r="I75" s="18"/>
    </row>
    <row r="76" spans="1:9" x14ac:dyDescent="0.25">
      <c r="A76" s="14" t="s">
        <v>85</v>
      </c>
      <c r="B76" s="15">
        <v>1</v>
      </c>
      <c r="E76" s="18" t="s">
        <v>39</v>
      </c>
      <c r="F76" s="18"/>
      <c r="G76" s="18"/>
      <c r="H76" s="18"/>
      <c r="I76" s="18"/>
    </row>
    <row r="77" spans="1:9" x14ac:dyDescent="0.25">
      <c r="A77" s="16" t="s">
        <v>162</v>
      </c>
      <c r="B77" s="17">
        <v>1</v>
      </c>
      <c r="E77" s="18" t="s">
        <v>87</v>
      </c>
      <c r="F77" s="18"/>
      <c r="G77" s="18"/>
      <c r="H77" s="18"/>
      <c r="I77" s="18"/>
    </row>
    <row r="78" spans="1:9" x14ac:dyDescent="0.25">
      <c r="A78" s="14" t="s">
        <v>86</v>
      </c>
      <c r="B78" s="15">
        <v>2</v>
      </c>
      <c r="E78" s="18" t="s">
        <v>109</v>
      </c>
      <c r="F78" s="18"/>
      <c r="G78" s="18"/>
      <c r="H78" s="18"/>
      <c r="I78" s="18"/>
    </row>
    <row r="79" spans="1:9" x14ac:dyDescent="0.25">
      <c r="A79" s="16" t="s">
        <v>145</v>
      </c>
      <c r="B79" s="17">
        <v>1</v>
      </c>
      <c r="E79" s="18" t="s">
        <v>153</v>
      </c>
      <c r="F79" s="18"/>
      <c r="G79" s="18"/>
      <c r="H79" s="18"/>
      <c r="I79" s="18"/>
    </row>
    <row r="80" spans="1:9" x14ac:dyDescent="0.25">
      <c r="A80" s="14" t="s">
        <v>118</v>
      </c>
      <c r="B80" s="15">
        <v>1</v>
      </c>
      <c r="E80" s="18" t="s">
        <v>21</v>
      </c>
      <c r="F80" s="18"/>
      <c r="G80" s="18"/>
      <c r="H80" s="18"/>
      <c r="I80" s="18"/>
    </row>
    <row r="81" spans="1:9" x14ac:dyDescent="0.25">
      <c r="A81" s="16" t="s">
        <v>174</v>
      </c>
      <c r="B81" s="17">
        <v>1</v>
      </c>
      <c r="E81" s="18" t="s">
        <v>175</v>
      </c>
      <c r="F81" s="18"/>
      <c r="G81" s="18"/>
      <c r="H81" s="18"/>
      <c r="I81" s="18"/>
    </row>
    <row r="82" spans="1:9" x14ac:dyDescent="0.25">
      <c r="A82" s="14" t="s">
        <v>152</v>
      </c>
      <c r="B82" s="15">
        <v>1</v>
      </c>
      <c r="E82" s="18" t="s">
        <v>60</v>
      </c>
      <c r="F82" s="18"/>
      <c r="G82" s="18"/>
      <c r="H82" s="18"/>
      <c r="I82" s="18"/>
    </row>
    <row r="83" spans="1:9" x14ac:dyDescent="0.25">
      <c r="A83" s="16" t="s">
        <v>119</v>
      </c>
      <c r="B83" s="17">
        <v>1</v>
      </c>
      <c r="E83" s="18" t="s">
        <v>176</v>
      </c>
      <c r="F83" s="18"/>
      <c r="G83" s="18"/>
      <c r="H83" s="18"/>
      <c r="I83" s="18"/>
    </row>
    <row r="84" spans="1:9" x14ac:dyDescent="0.25">
      <c r="A84" s="14" t="s">
        <v>38</v>
      </c>
      <c r="B84" s="15">
        <v>1</v>
      </c>
      <c r="E84" s="18" t="s">
        <v>88</v>
      </c>
      <c r="F84" s="18"/>
      <c r="G84" s="18"/>
      <c r="H84" s="18"/>
      <c r="I84" s="18"/>
    </row>
    <row r="85" spans="1:9" x14ac:dyDescent="0.25">
      <c r="A85" s="16" t="s">
        <v>163</v>
      </c>
      <c r="B85" s="17">
        <v>1</v>
      </c>
      <c r="E85" s="18" t="s">
        <v>41</v>
      </c>
      <c r="F85" s="18"/>
      <c r="G85" s="18"/>
      <c r="H85" s="18"/>
      <c r="I85" s="18"/>
    </row>
    <row r="86" spans="1:9" x14ac:dyDescent="0.25">
      <c r="A86" s="14" t="s">
        <v>99</v>
      </c>
      <c r="B86" s="15">
        <v>2</v>
      </c>
      <c r="E86" s="18" t="s">
        <v>61</v>
      </c>
      <c r="F86" s="18"/>
      <c r="G86" s="18"/>
      <c r="H86" s="18"/>
      <c r="I86" s="18"/>
    </row>
    <row r="87" spans="1:9" x14ac:dyDescent="0.25">
      <c r="A87" s="16" t="s">
        <v>20</v>
      </c>
      <c r="B87" s="17">
        <v>1</v>
      </c>
      <c r="E87" s="18" t="s">
        <v>120</v>
      </c>
      <c r="F87" s="18"/>
      <c r="G87" s="18"/>
      <c r="H87" s="18"/>
      <c r="I87" s="18"/>
    </row>
    <row r="88" spans="1:9" x14ac:dyDescent="0.25">
      <c r="A88" s="14" t="s">
        <v>39</v>
      </c>
      <c r="B88" s="15">
        <v>1</v>
      </c>
      <c r="E88" s="18" t="s">
        <v>146</v>
      </c>
      <c r="F88" s="18"/>
      <c r="G88" s="18"/>
      <c r="H88" s="18"/>
      <c r="I88" s="18"/>
    </row>
    <row r="89" spans="1:9" x14ac:dyDescent="0.25">
      <c r="A89" s="16" t="s">
        <v>87</v>
      </c>
      <c r="B89" s="17">
        <v>1</v>
      </c>
      <c r="E89" s="18" t="s">
        <v>22</v>
      </c>
      <c r="F89" s="18"/>
      <c r="G89" s="18"/>
      <c r="H89" s="18"/>
      <c r="I89" s="18"/>
    </row>
    <row r="90" spans="1:9" x14ac:dyDescent="0.25">
      <c r="A90" s="14" t="s">
        <v>109</v>
      </c>
      <c r="B90" s="15">
        <v>1</v>
      </c>
      <c r="E90" s="18" t="s">
        <v>177</v>
      </c>
      <c r="F90" s="18"/>
      <c r="G90" s="18"/>
      <c r="H90" s="18"/>
      <c r="I90" s="18"/>
    </row>
    <row r="91" spans="1:9" x14ac:dyDescent="0.25">
      <c r="A91" s="16" t="s">
        <v>40</v>
      </c>
      <c r="B91" s="17">
        <v>2</v>
      </c>
      <c r="E91" s="18" t="s">
        <v>42</v>
      </c>
      <c r="F91" s="18"/>
      <c r="G91" s="18"/>
      <c r="H91" s="18"/>
      <c r="I91" s="18"/>
    </row>
    <row r="92" spans="1:9" x14ac:dyDescent="0.25">
      <c r="A92" s="14" t="s">
        <v>153</v>
      </c>
      <c r="B92" s="15">
        <v>1</v>
      </c>
      <c r="E92" s="18" t="s">
        <v>62</v>
      </c>
      <c r="F92" s="18"/>
      <c r="G92" s="18"/>
      <c r="H92" s="18"/>
      <c r="I92" s="18"/>
    </row>
    <row r="93" spans="1:9" x14ac:dyDescent="0.25">
      <c r="A93" s="16" t="s">
        <v>21</v>
      </c>
      <c r="B93" s="17">
        <v>1</v>
      </c>
      <c r="E93" s="18" t="s">
        <v>43</v>
      </c>
      <c r="F93" s="18"/>
      <c r="G93" s="18"/>
      <c r="H93" s="18"/>
      <c r="I93" s="18"/>
    </row>
    <row r="94" spans="1:9" x14ac:dyDescent="0.25">
      <c r="A94" s="14" t="s">
        <v>100</v>
      </c>
      <c r="B94" s="15">
        <v>2</v>
      </c>
      <c r="E94" s="18" t="s">
        <v>154</v>
      </c>
      <c r="F94" s="18"/>
      <c r="G94" s="18"/>
      <c r="H94" s="18"/>
      <c r="I94" s="18"/>
    </row>
    <row r="95" spans="1:9" x14ac:dyDescent="0.25">
      <c r="A95" s="16" t="s">
        <v>175</v>
      </c>
      <c r="B95" s="17">
        <v>1</v>
      </c>
      <c r="E95" s="18" t="s">
        <v>164</v>
      </c>
      <c r="F95" s="18"/>
      <c r="G95" s="18"/>
      <c r="H95" s="18"/>
      <c r="I95" s="18"/>
    </row>
    <row r="96" spans="1:9" x14ac:dyDescent="0.25">
      <c r="A96" s="14" t="s">
        <v>60</v>
      </c>
      <c r="B96" s="15">
        <v>1</v>
      </c>
      <c r="E96" s="18" t="s">
        <v>44</v>
      </c>
      <c r="F96" s="18"/>
      <c r="G96" s="18"/>
      <c r="H96" s="18"/>
      <c r="I96" s="18"/>
    </row>
    <row r="97" spans="1:9" x14ac:dyDescent="0.25">
      <c r="A97" s="16" t="s">
        <v>176</v>
      </c>
      <c r="B97" s="17">
        <v>1</v>
      </c>
      <c r="E97" s="18" t="s">
        <v>178</v>
      </c>
      <c r="F97" s="18"/>
      <c r="G97" s="18"/>
      <c r="H97" s="18"/>
      <c r="I97" s="18"/>
    </row>
    <row r="98" spans="1:9" x14ac:dyDescent="0.25">
      <c r="A98" s="14" t="s">
        <v>88</v>
      </c>
      <c r="B98" s="15">
        <v>1</v>
      </c>
      <c r="E98" s="18" t="s">
        <v>129</v>
      </c>
      <c r="F98" s="18"/>
      <c r="G98" s="18"/>
      <c r="H98" s="18"/>
      <c r="I98" s="18"/>
    </row>
    <row r="99" spans="1:9" x14ac:dyDescent="0.25">
      <c r="A99" s="16" t="s">
        <v>41</v>
      </c>
      <c r="B99" s="17">
        <v>1</v>
      </c>
      <c r="E99" s="18" t="s">
        <v>111</v>
      </c>
      <c r="F99" s="18"/>
      <c r="G99" s="18"/>
      <c r="H99" s="18"/>
      <c r="I99" s="18"/>
    </row>
    <row r="100" spans="1:9" x14ac:dyDescent="0.25">
      <c r="A100" s="14" t="s">
        <v>61</v>
      </c>
      <c r="B100" s="15">
        <v>1</v>
      </c>
      <c r="E100" s="18" t="s">
        <v>63</v>
      </c>
      <c r="F100" s="18"/>
      <c r="G100" s="18"/>
      <c r="H100" s="18"/>
      <c r="I100" s="18"/>
    </row>
    <row r="101" spans="1:9" x14ac:dyDescent="0.25">
      <c r="A101" s="16" t="s">
        <v>120</v>
      </c>
      <c r="B101" s="17">
        <v>1</v>
      </c>
      <c r="E101" s="18" t="s">
        <v>64</v>
      </c>
      <c r="F101" s="18"/>
      <c r="G101" s="18"/>
      <c r="H101" s="18"/>
      <c r="I101" s="18"/>
    </row>
    <row r="102" spans="1:9" x14ac:dyDescent="0.25">
      <c r="A102" s="14" t="s">
        <v>146</v>
      </c>
      <c r="B102" s="15">
        <v>1</v>
      </c>
      <c r="E102" s="18" t="s">
        <v>89</v>
      </c>
      <c r="F102" s="18"/>
      <c r="G102" s="18"/>
      <c r="H102" s="18"/>
      <c r="I102" s="18"/>
    </row>
    <row r="103" spans="1:9" x14ac:dyDescent="0.25">
      <c r="A103" s="16" t="s">
        <v>22</v>
      </c>
      <c r="B103" s="17">
        <v>1</v>
      </c>
      <c r="E103" s="18" t="s">
        <v>155</v>
      </c>
      <c r="F103" s="18"/>
      <c r="G103" s="18"/>
      <c r="H103" s="18"/>
      <c r="I103" s="18"/>
    </row>
    <row r="104" spans="1:9" x14ac:dyDescent="0.25">
      <c r="A104" s="14" t="s">
        <v>110</v>
      </c>
      <c r="B104" s="15">
        <v>2</v>
      </c>
      <c r="E104" s="18" t="s">
        <v>130</v>
      </c>
      <c r="F104" s="18"/>
      <c r="G104" s="18"/>
      <c r="H104" s="18"/>
      <c r="I104" s="18"/>
    </row>
    <row r="105" spans="1:9" x14ac:dyDescent="0.25">
      <c r="A105" s="16" t="s">
        <v>177</v>
      </c>
      <c r="B105" s="17">
        <v>1</v>
      </c>
      <c r="E105" s="18" t="s">
        <v>65</v>
      </c>
      <c r="F105" s="18"/>
      <c r="G105" s="18"/>
      <c r="H105" s="18"/>
      <c r="I105" s="18"/>
    </row>
    <row r="106" spans="1:9" x14ac:dyDescent="0.25">
      <c r="A106" s="14" t="s">
        <v>42</v>
      </c>
      <c r="B106" s="15">
        <v>1</v>
      </c>
      <c r="E106" s="18" t="s">
        <v>179</v>
      </c>
      <c r="F106" s="18"/>
      <c r="G106" s="18"/>
      <c r="H106" s="18"/>
      <c r="I106" s="18"/>
    </row>
    <row r="107" spans="1:9" x14ac:dyDescent="0.25">
      <c r="A107" s="16" t="s">
        <v>62</v>
      </c>
      <c r="B107" s="17">
        <v>1</v>
      </c>
      <c r="E107" s="18" t="s">
        <v>180</v>
      </c>
      <c r="F107" s="18"/>
      <c r="G107" s="18"/>
      <c r="H107" s="18"/>
      <c r="I107" s="18"/>
    </row>
    <row r="108" spans="1:9" x14ac:dyDescent="0.25">
      <c r="A108" s="14" t="s">
        <v>23</v>
      </c>
      <c r="B108" s="15">
        <v>4</v>
      </c>
      <c r="E108" s="18" t="s">
        <v>181</v>
      </c>
      <c r="F108" s="18"/>
      <c r="G108" s="18"/>
      <c r="H108" s="18"/>
      <c r="I108" s="18"/>
    </row>
    <row r="109" spans="1:9" x14ac:dyDescent="0.25">
      <c r="A109" s="16" t="s">
        <v>43</v>
      </c>
      <c r="B109" s="17">
        <v>1</v>
      </c>
      <c r="E109" s="18" t="s">
        <v>45</v>
      </c>
      <c r="F109" s="18"/>
      <c r="G109" s="18"/>
      <c r="H109" s="18"/>
      <c r="I109" s="18"/>
    </row>
    <row r="110" spans="1:9" x14ac:dyDescent="0.25">
      <c r="A110" s="14" t="s">
        <v>154</v>
      </c>
      <c r="B110" s="15">
        <v>1</v>
      </c>
      <c r="E110" s="18" t="s">
        <v>131</v>
      </c>
      <c r="F110" s="18"/>
      <c r="G110" s="18"/>
      <c r="H110" s="18"/>
      <c r="I110" s="18"/>
    </row>
    <row r="111" spans="1:9" x14ac:dyDescent="0.25">
      <c r="A111" s="16" t="s">
        <v>164</v>
      </c>
      <c r="B111" s="17">
        <v>1</v>
      </c>
      <c r="E111" s="18" t="s">
        <v>66</v>
      </c>
      <c r="F111" s="18"/>
      <c r="G111" s="18"/>
      <c r="H111" s="18"/>
      <c r="I111" s="18"/>
    </row>
    <row r="112" spans="1:9" x14ac:dyDescent="0.25">
      <c r="A112" s="14" t="s">
        <v>44</v>
      </c>
      <c r="B112" s="15">
        <v>1</v>
      </c>
      <c r="E112" s="18" t="s">
        <v>67</v>
      </c>
      <c r="F112" s="18"/>
      <c r="G112" s="18"/>
      <c r="H112" s="18"/>
      <c r="I112" s="18"/>
    </row>
    <row r="113" spans="1:9" x14ac:dyDescent="0.25">
      <c r="A113" s="16" t="s">
        <v>24</v>
      </c>
      <c r="B113" s="17">
        <v>2</v>
      </c>
      <c r="E113" s="18" t="s">
        <v>132</v>
      </c>
      <c r="F113" s="18"/>
      <c r="G113" s="18"/>
      <c r="H113" s="18"/>
      <c r="I113" s="18"/>
    </row>
    <row r="114" spans="1:9" x14ac:dyDescent="0.25">
      <c r="A114" s="14" t="s">
        <v>178</v>
      </c>
      <c r="B114" s="15">
        <v>1</v>
      </c>
      <c r="E114" s="18" t="s">
        <v>147</v>
      </c>
      <c r="F114" s="18"/>
      <c r="G114" s="18"/>
      <c r="H114" s="18"/>
      <c r="I114" s="18"/>
    </row>
    <row r="115" spans="1:9" x14ac:dyDescent="0.25">
      <c r="A115" s="16" t="s">
        <v>129</v>
      </c>
      <c r="B115" s="17">
        <v>1</v>
      </c>
      <c r="E115" s="18" t="s">
        <v>133</v>
      </c>
      <c r="F115" s="18"/>
      <c r="G115" s="18"/>
      <c r="H115" s="18"/>
      <c r="I115" s="18"/>
    </row>
    <row r="116" spans="1:9" x14ac:dyDescent="0.25">
      <c r="A116" s="14" t="s">
        <v>111</v>
      </c>
      <c r="B116" s="15">
        <v>1</v>
      </c>
      <c r="E116" s="18" t="s">
        <v>165</v>
      </c>
      <c r="F116" s="18"/>
      <c r="G116" s="18"/>
      <c r="H116" s="18"/>
      <c r="I116" s="18"/>
    </row>
    <row r="117" spans="1:9" x14ac:dyDescent="0.25">
      <c r="A117" s="16" t="s">
        <v>63</v>
      </c>
      <c r="B117" s="17">
        <v>1</v>
      </c>
      <c r="E117" s="18" t="s">
        <v>27</v>
      </c>
      <c r="F117" s="18"/>
      <c r="G117" s="18"/>
      <c r="H117" s="18"/>
      <c r="I117" s="18"/>
    </row>
    <row r="118" spans="1:9" x14ac:dyDescent="0.25">
      <c r="A118" s="14" t="s">
        <v>64</v>
      </c>
      <c r="B118" s="15">
        <v>1</v>
      </c>
      <c r="E118" s="18" t="s">
        <v>102</v>
      </c>
      <c r="F118" s="18"/>
      <c r="G118" s="18"/>
      <c r="H118" s="18"/>
      <c r="I118" s="18"/>
    </row>
    <row r="119" spans="1:9" x14ac:dyDescent="0.25">
      <c r="A119" s="16" t="s">
        <v>89</v>
      </c>
      <c r="B119" s="17">
        <v>1</v>
      </c>
      <c r="E119" s="18" t="s">
        <v>69</v>
      </c>
      <c r="F119" s="18"/>
      <c r="G119" s="18"/>
      <c r="H119" s="18"/>
      <c r="I119" s="18"/>
    </row>
    <row r="120" spans="1:9" x14ac:dyDescent="0.25">
      <c r="A120" s="14" t="s">
        <v>155</v>
      </c>
      <c r="B120" s="15">
        <v>1</v>
      </c>
      <c r="E120" s="18" t="s">
        <v>166</v>
      </c>
      <c r="F120" s="18"/>
      <c r="G120" s="18"/>
      <c r="H120" s="18"/>
      <c r="I120" s="18"/>
    </row>
    <row r="121" spans="1:9" x14ac:dyDescent="0.25">
      <c r="A121" s="16" t="s">
        <v>130</v>
      </c>
      <c r="B121" s="17">
        <v>1</v>
      </c>
      <c r="E121" s="18" t="s">
        <v>182</v>
      </c>
      <c r="F121" s="18"/>
      <c r="G121" s="18"/>
      <c r="H121" s="18"/>
      <c r="I121" s="18"/>
    </row>
    <row r="122" spans="1:9" x14ac:dyDescent="0.25">
      <c r="A122" s="14" t="s">
        <v>65</v>
      </c>
      <c r="B122" s="15">
        <v>1</v>
      </c>
      <c r="E122" s="18" t="s">
        <v>112</v>
      </c>
      <c r="F122" s="18"/>
      <c r="G122" s="18"/>
      <c r="H122" s="18"/>
      <c r="I122" s="18"/>
    </row>
    <row r="123" spans="1:9" x14ac:dyDescent="0.25">
      <c r="A123" s="16" t="s">
        <v>179</v>
      </c>
      <c r="B123" s="17">
        <v>1</v>
      </c>
      <c r="E123" s="18" t="s">
        <v>46</v>
      </c>
      <c r="F123" s="18"/>
      <c r="G123" s="18"/>
      <c r="H123" s="18"/>
      <c r="I123" s="18"/>
    </row>
    <row r="124" spans="1:9" x14ac:dyDescent="0.25">
      <c r="A124" s="14" t="s">
        <v>180</v>
      </c>
      <c r="B124" s="15">
        <v>1</v>
      </c>
      <c r="E124" s="18" t="s">
        <v>121</v>
      </c>
      <c r="F124" s="18"/>
      <c r="G124" s="18"/>
      <c r="H124" s="18"/>
      <c r="I124" s="18"/>
    </row>
    <row r="125" spans="1:9" x14ac:dyDescent="0.25">
      <c r="A125" s="16" t="s">
        <v>181</v>
      </c>
      <c r="B125" s="17">
        <v>1</v>
      </c>
      <c r="E125" s="18" t="s">
        <v>47</v>
      </c>
      <c r="F125" s="18"/>
      <c r="G125" s="18"/>
      <c r="H125" s="18"/>
      <c r="I125" s="18"/>
    </row>
    <row r="126" spans="1:9" x14ac:dyDescent="0.25">
      <c r="A126" s="14" t="s">
        <v>25</v>
      </c>
      <c r="B126" s="15">
        <v>2</v>
      </c>
      <c r="E126" s="18" t="s">
        <v>48</v>
      </c>
      <c r="F126" s="18"/>
      <c r="G126" s="18"/>
      <c r="H126" s="18"/>
      <c r="I126" s="18"/>
    </row>
    <row r="127" spans="1:9" x14ac:dyDescent="0.25">
      <c r="A127" s="16" t="s">
        <v>45</v>
      </c>
      <c r="B127" s="17">
        <v>1</v>
      </c>
      <c r="E127" s="18" t="s">
        <v>90</v>
      </c>
      <c r="F127" s="18"/>
      <c r="G127" s="18"/>
      <c r="H127" s="18"/>
      <c r="I127" s="18"/>
    </row>
    <row r="128" spans="1:9" x14ac:dyDescent="0.25">
      <c r="A128" s="14" t="s">
        <v>131</v>
      </c>
      <c r="B128" s="15">
        <v>1</v>
      </c>
      <c r="E128" s="18" t="s">
        <v>115</v>
      </c>
      <c r="F128" s="18"/>
      <c r="G128" s="18"/>
      <c r="H128" s="18"/>
      <c r="I128" s="18"/>
    </row>
    <row r="129" spans="1:9" x14ac:dyDescent="0.25">
      <c r="A129" s="16" t="s">
        <v>66</v>
      </c>
      <c r="B129" s="17">
        <v>1</v>
      </c>
      <c r="E129" s="18" t="s">
        <v>148</v>
      </c>
      <c r="F129" s="18"/>
      <c r="G129" s="18"/>
      <c r="H129" s="18"/>
      <c r="I129" s="18"/>
    </row>
    <row r="130" spans="1:9" x14ac:dyDescent="0.25">
      <c r="A130" s="14" t="s">
        <v>67</v>
      </c>
      <c r="B130" s="15">
        <v>1</v>
      </c>
      <c r="E130" s="18" t="s">
        <v>91</v>
      </c>
      <c r="F130" s="18"/>
      <c r="G130" s="18"/>
      <c r="H130" s="18"/>
      <c r="I130" s="18"/>
    </row>
    <row r="131" spans="1:9" x14ac:dyDescent="0.25">
      <c r="A131" s="16" t="s">
        <v>132</v>
      </c>
      <c r="B131" s="17">
        <v>1</v>
      </c>
      <c r="E131" s="18" t="s">
        <v>113</v>
      </c>
      <c r="F131" s="18"/>
      <c r="G131" s="18"/>
      <c r="H131" s="18"/>
      <c r="I131" s="18"/>
    </row>
    <row r="132" spans="1:9" x14ac:dyDescent="0.25">
      <c r="A132" s="14" t="s">
        <v>147</v>
      </c>
      <c r="B132" s="15">
        <v>1</v>
      </c>
      <c r="E132" s="18" t="s">
        <v>122</v>
      </c>
      <c r="F132" s="18"/>
      <c r="G132" s="18"/>
      <c r="H132" s="18"/>
      <c r="I132" s="18"/>
    </row>
    <row r="133" spans="1:9" x14ac:dyDescent="0.25">
      <c r="A133" s="16" t="s">
        <v>26</v>
      </c>
      <c r="B133" s="17">
        <v>2</v>
      </c>
      <c r="E133" s="18" t="s">
        <v>156</v>
      </c>
      <c r="F133" s="18"/>
      <c r="G133" s="18"/>
      <c r="H133" s="18"/>
      <c r="I133" s="18"/>
    </row>
    <row r="134" spans="1:9" x14ac:dyDescent="0.25">
      <c r="A134" s="14" t="s">
        <v>133</v>
      </c>
      <c r="B134" s="15">
        <v>1</v>
      </c>
      <c r="E134" s="18" t="s">
        <v>70</v>
      </c>
      <c r="F134" s="18"/>
      <c r="G134" s="18"/>
      <c r="H134" s="18"/>
      <c r="I134" s="18"/>
    </row>
    <row r="135" spans="1:9" x14ac:dyDescent="0.25">
      <c r="A135" s="16" t="s">
        <v>101</v>
      </c>
      <c r="B135" s="17">
        <v>2</v>
      </c>
      <c r="E135" s="18" t="s">
        <v>183</v>
      </c>
      <c r="F135" s="18"/>
      <c r="G135" s="18"/>
      <c r="H135" s="18"/>
      <c r="I135" s="18"/>
    </row>
    <row r="136" spans="1:9" x14ac:dyDescent="0.25">
      <c r="A136" s="14" t="s">
        <v>165</v>
      </c>
      <c r="B136" s="15">
        <v>1</v>
      </c>
      <c r="E136" s="18" t="s">
        <v>71</v>
      </c>
      <c r="F136" s="18"/>
      <c r="G136" s="18"/>
      <c r="H136" s="18"/>
      <c r="I136" s="18"/>
    </row>
    <row r="137" spans="1:9" x14ac:dyDescent="0.25">
      <c r="A137" s="16" t="s">
        <v>27</v>
      </c>
      <c r="B137" s="17">
        <v>1</v>
      </c>
      <c r="E137" s="18" t="s">
        <v>92</v>
      </c>
      <c r="F137" s="18"/>
      <c r="G137" s="18"/>
      <c r="H137" s="18"/>
      <c r="I137" s="18"/>
    </row>
    <row r="138" spans="1:9" x14ac:dyDescent="0.25">
      <c r="A138" s="14" t="s">
        <v>68</v>
      </c>
      <c r="B138" s="15">
        <v>2</v>
      </c>
      <c r="E138" s="18" t="s">
        <v>72</v>
      </c>
      <c r="F138" s="18"/>
      <c r="G138" s="18"/>
      <c r="H138" s="18"/>
      <c r="I138" s="18"/>
    </row>
    <row r="139" spans="1:9" x14ac:dyDescent="0.25">
      <c r="A139" s="16" t="s">
        <v>28</v>
      </c>
      <c r="B139" s="17">
        <v>3</v>
      </c>
      <c r="E139" s="18" t="s">
        <v>50</v>
      </c>
      <c r="F139" s="18"/>
      <c r="G139" s="18"/>
      <c r="H139" s="18"/>
      <c r="I139" s="18"/>
    </row>
    <row r="140" spans="1:9" x14ac:dyDescent="0.25">
      <c r="A140" s="14" t="s">
        <v>102</v>
      </c>
      <c r="B140" s="15">
        <v>1</v>
      </c>
      <c r="E140" s="18" t="s">
        <v>29</v>
      </c>
      <c r="F140" s="18"/>
      <c r="G140" s="18"/>
      <c r="H140" s="18"/>
      <c r="I140" s="18"/>
    </row>
    <row r="141" spans="1:9" x14ac:dyDescent="0.25">
      <c r="A141" s="16" t="s">
        <v>69</v>
      </c>
      <c r="B141" s="17">
        <v>1</v>
      </c>
      <c r="E141" s="18" t="s">
        <v>73</v>
      </c>
      <c r="F141" s="18"/>
      <c r="G141" s="18"/>
      <c r="H141" s="18"/>
      <c r="I141" s="18"/>
    </row>
    <row r="142" spans="1:9" x14ac:dyDescent="0.25">
      <c r="A142" s="14" t="s">
        <v>166</v>
      </c>
      <c r="B142" s="15">
        <v>1</v>
      </c>
    </row>
    <row r="143" spans="1:9" x14ac:dyDescent="0.25">
      <c r="A143" s="16" t="s">
        <v>182</v>
      </c>
      <c r="B143" s="17">
        <v>1</v>
      </c>
    </row>
    <row r="144" spans="1:9" x14ac:dyDescent="0.25">
      <c r="A144" s="14" t="s">
        <v>112</v>
      </c>
      <c r="B144" s="15">
        <v>1</v>
      </c>
    </row>
    <row r="145" spans="1:2" x14ac:dyDescent="0.25">
      <c r="A145" s="16" t="s">
        <v>46</v>
      </c>
      <c r="B145" s="17">
        <v>1</v>
      </c>
    </row>
    <row r="146" spans="1:2" x14ac:dyDescent="0.25">
      <c r="A146" s="14" t="s">
        <v>121</v>
      </c>
      <c r="B146" s="15">
        <v>1</v>
      </c>
    </row>
    <row r="147" spans="1:2" x14ac:dyDescent="0.25">
      <c r="A147" s="16" t="s">
        <v>47</v>
      </c>
      <c r="B147" s="17">
        <v>1</v>
      </c>
    </row>
    <row r="148" spans="1:2" x14ac:dyDescent="0.25">
      <c r="A148" s="14" t="s">
        <v>48</v>
      </c>
      <c r="B148" s="15">
        <v>1</v>
      </c>
    </row>
    <row r="149" spans="1:2" x14ac:dyDescent="0.25">
      <c r="A149" s="16" t="s">
        <v>90</v>
      </c>
      <c r="B149" s="17">
        <v>1</v>
      </c>
    </row>
    <row r="150" spans="1:2" x14ac:dyDescent="0.25">
      <c r="A150" s="14" t="s">
        <v>115</v>
      </c>
      <c r="B150" s="15">
        <v>1</v>
      </c>
    </row>
    <row r="151" spans="1:2" x14ac:dyDescent="0.25">
      <c r="A151" s="16" t="s">
        <v>148</v>
      </c>
      <c r="B151" s="17">
        <v>1</v>
      </c>
    </row>
    <row r="152" spans="1:2" x14ac:dyDescent="0.25">
      <c r="A152" s="14" t="s">
        <v>91</v>
      </c>
      <c r="B152" s="15">
        <v>1</v>
      </c>
    </row>
    <row r="153" spans="1:2" x14ac:dyDescent="0.25">
      <c r="A153" s="16" t="s">
        <v>113</v>
      </c>
      <c r="B153" s="17">
        <v>1</v>
      </c>
    </row>
    <row r="154" spans="1:2" x14ac:dyDescent="0.25">
      <c r="A154" s="14" t="s">
        <v>122</v>
      </c>
      <c r="B154" s="15">
        <v>1</v>
      </c>
    </row>
    <row r="155" spans="1:2" x14ac:dyDescent="0.25">
      <c r="A155" s="16" t="s">
        <v>156</v>
      </c>
      <c r="B155" s="17">
        <v>1</v>
      </c>
    </row>
    <row r="156" spans="1:2" x14ac:dyDescent="0.25">
      <c r="A156" s="14" t="s">
        <v>70</v>
      </c>
      <c r="B156" s="15">
        <v>1</v>
      </c>
    </row>
    <row r="157" spans="1:2" x14ac:dyDescent="0.25">
      <c r="A157" s="16" t="s">
        <v>183</v>
      </c>
      <c r="B157" s="17">
        <v>1</v>
      </c>
    </row>
    <row r="158" spans="1:2" x14ac:dyDescent="0.25">
      <c r="A158" s="14" t="s">
        <v>71</v>
      </c>
      <c r="B158" s="15">
        <v>1</v>
      </c>
    </row>
    <row r="159" spans="1:2" x14ac:dyDescent="0.25">
      <c r="A159" s="16" t="s">
        <v>92</v>
      </c>
      <c r="B159" s="17">
        <v>1</v>
      </c>
    </row>
    <row r="160" spans="1:2" x14ac:dyDescent="0.25">
      <c r="A160" s="14" t="s">
        <v>72</v>
      </c>
      <c r="B160" s="15">
        <v>1</v>
      </c>
    </row>
    <row r="161" spans="1:2" x14ac:dyDescent="0.25">
      <c r="A161" s="16" t="s">
        <v>49</v>
      </c>
      <c r="B161" s="17">
        <v>2</v>
      </c>
    </row>
    <row r="162" spans="1:2" x14ac:dyDescent="0.25">
      <c r="A162" s="14" t="s">
        <v>50</v>
      </c>
      <c r="B162" s="15">
        <v>1</v>
      </c>
    </row>
    <row r="163" spans="1:2" x14ac:dyDescent="0.25">
      <c r="A163" s="16" t="s">
        <v>29</v>
      </c>
      <c r="B163" s="17">
        <v>1</v>
      </c>
    </row>
    <row r="164" spans="1:2" x14ac:dyDescent="0.25">
      <c r="A164" s="10" t="s">
        <v>73</v>
      </c>
      <c r="B164" s="11">
        <v>1</v>
      </c>
    </row>
  </sheetData>
  <autoFilter ref="A1:B164" xr:uid="{C08CC26B-3DAC-42FC-900D-08784CCF43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conjunto_estaciones</vt:lpstr>
      <vt:lpstr>tabla_conteo_estaciones</vt:lpstr>
      <vt:lpstr>estaciones_unicas</vt:lpstr>
      <vt:lpstr>conteo</vt:lpstr>
      <vt:lpstr>estacion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ALEJANDRO SANCHEZ GARCIA</dc:creator>
  <cp:lastModifiedBy>FABRICIO ALEJANDRO SANCHEZ GARCIA</cp:lastModifiedBy>
  <dcterms:created xsi:type="dcterms:W3CDTF">2024-02-01T18:09:10Z</dcterms:created>
  <dcterms:modified xsi:type="dcterms:W3CDTF">2024-02-01T19:00:11Z</dcterms:modified>
</cp:coreProperties>
</file>