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7939651b379ec8/Documents/GitHub/Music-Tags-Inspyrer/"/>
    </mc:Choice>
  </mc:AlternateContent>
  <xr:revisionPtr revIDLastSave="14" documentId="8_{B6437E7F-D20A-41F0-8B0F-DEB402A4EF9F}" xr6:coauthVersionLast="45" xr6:coauthVersionMax="45" xr10:uidLastSave="{A70E7541-AEFB-4996-BA85-E1C33CC4ABBD}"/>
  <bookViews>
    <workbookView xWindow="-110" yWindow="-110" windowWidth="19420" windowHeight="10420" xr2:uid="{00000000-000D-0000-FFFF-FFFF00000000}"/>
  </bookViews>
  <sheets>
    <sheet name="Nom 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<sst xmlns="http://schemas.openxmlformats.org/spreadsheetml/2006/main" count="425" uniqueCount="174">
  <si>
    <r>
      <t xml:space="preserve">Nombre lignes dans la table : </t>
    </r>
    <r>
      <rPr>
        <i/>
        <sz val="10"/>
        <rFont val="Arial"/>
      </rPr>
      <t>à remplir</t>
    </r>
  </si>
  <si>
    <t>N° Col</t>
  </si>
  <si>
    <t>nom de la colonne</t>
  </si>
  <si>
    <t>Type de variable</t>
  </si>
  <si>
    <t>Description</t>
  </si>
  <si>
    <r>
      <t xml:space="preserve">Disponibilité de la variable </t>
    </r>
    <r>
      <rPr>
        <i/>
        <sz val="10"/>
        <rFont val="Arial"/>
      </rPr>
      <t>a priori</t>
    </r>
  </si>
  <si>
    <t>Type informatique</t>
  </si>
  <si>
    <t>Taux de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</si>
  <si>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</si>
  <si>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</si>
  <si>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</si>
  <si>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</si>
  <si>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</si>
  <si>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</si>
  <si>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</si>
  <si>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</si>
  <si>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</si>
  <si>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</si>
  <si>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</si>
  <si>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</si>
  <si>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</si>
  <si>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</si>
  <si>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</si>
  <si>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</si>
  <si>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</si>
  <si>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</si>
  <si>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</si>
  <si>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</si>
  <si>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</si>
  <si>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</si>
  <si>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</si>
  <si>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</si>
  <si>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mfcc12</t>
  </si>
  <si>
    <t>mfcc13</t>
  </si>
  <si>
    <t>mfcc14</t>
  </si>
  <si>
    <t>mfcc15</t>
  </si>
  <si>
    <t>mfcc16</t>
  </si>
  <si>
    <t>mfcc17</t>
  </si>
  <si>
    <t>mfcc18</t>
  </si>
  <si>
    <t>mfcc19</t>
  </si>
  <si>
    <t>label</t>
  </si>
  <si>
    <t>mfcc20</t>
  </si>
  <si>
    <t>oui</t>
  </si>
  <si>
    <t>non</t>
  </si>
  <si>
    <t>float64</t>
  </si>
  <si>
    <t>object</t>
  </si>
  <si>
    <t>[-15.81 ; 23.04]</t>
  </si>
  <si>
    <t>[-27.54 ; 13.05]</t>
  </si>
  <si>
    <t>[-12.60 ; 18.16]</t>
  </si>
  <si>
    <t>[-17.55 ; 12.36]</t>
  </si>
  <si>
    <t>[-15.69 ; 13.47]</t>
  </si>
  <si>
    <t>[-17.23 ; 11.49]</t>
  </si>
  <si>
    <t>[-11.98 ; 15.38]</t>
  </si>
  <si>
    <t>[-18.50 ; 14.69]</t>
  </si>
  <si>
    <t>[-19.94 ; 15.37]</t>
  </si>
  <si>
    <t>hiphop, reggae, pop, classical, blues, rock, jazz, metal, disco, country</t>
  </si>
  <si>
    <t>Ordinale</t>
  </si>
  <si>
    <t>Cardinale</t>
  </si>
  <si>
    <t>Equilibrée</t>
  </si>
  <si>
    <t>Oui, effectuer une standardisation</t>
  </si>
  <si>
    <t>Non</t>
  </si>
  <si>
    <t>Oui. Ils tiennent compte de la production, la perception et la variabilité du signal de la parole</t>
  </si>
  <si>
    <t>Oui</t>
  </si>
  <si>
    <t>mfcc6 (0.715) ; mfcc8 (0.760) ; mfcc10 (0.808) ; mfcc14 (0.735)</t>
  </si>
  <si>
    <t>mfcc11 (0.761) ; mfcc15 (0.734)</t>
  </si>
  <si>
    <t>mfcc12 (0.735)</t>
  </si>
  <si>
    <t>mfcc13 (0.734)</t>
  </si>
  <si>
    <t>Oui (p_value = 6.01e-73) // ANOVA</t>
  </si>
  <si>
    <t>Oui (p_value = 1.80e-75) // ANOVA</t>
  </si>
  <si>
    <t>Oui (p_value = 1.54e-37) // ANOVA</t>
  </si>
  <si>
    <t>Oui (p_value = 1.15e-70) // ANOVA</t>
  </si>
  <si>
    <t>Oui (p_value = 2.56e-27) // ANOVA</t>
  </si>
  <si>
    <t>Oui (p_value = 2.55e-86) // ANOVA</t>
  </si>
  <si>
    <t>Oui (p_value = 6.79e-17) // ANOVA</t>
  </si>
  <si>
    <t>Oui (p_value = 2.97e-35) // ANOVA</t>
  </si>
  <si>
    <t>Oui (p_value = 4.18e-24) // ANOVA</t>
  </si>
  <si>
    <t>mfcc11</t>
  </si>
  <si>
    <t>mfcc10</t>
  </si>
  <si>
    <t>mfcc9</t>
  </si>
  <si>
    <t>mfcc8</t>
  </si>
  <si>
    <t>mfcc7</t>
  </si>
  <si>
    <t>mfcc6</t>
  </si>
  <si>
    <t>mfcc5</t>
  </si>
  <si>
    <t>mfcc4</t>
  </si>
  <si>
    <t>mfcc3</t>
  </si>
  <si>
    <t>mfcc2</t>
  </si>
  <si>
    <t>mfcc1</t>
  </si>
  <si>
    <t>float66</t>
  </si>
  <si>
    <t>On a confiance dans la donnée puisqu'elle a été extraite automatiquement à partir des fichiers son.</t>
  </si>
  <si>
    <t>Les MFCCs sont couramment utilisés en reconnaissance vocale et de plus en plus dans les applications d'extraction d'information musicale (mesure de similarité audio, classification du genre)</t>
  </si>
  <si>
    <t>spectral_centroid (-0,94) spectral_bandwidth (-0,9) rolloff (-0,93) zero_crossing_rate (-0,76)</t>
  </si>
  <si>
    <t>Oui (p-value = 1.03e-114)</t>
  </si>
  <si>
    <t>Oui (p-value = 5.20e-61)</t>
  </si>
  <si>
    <t>Oui (p-value = 2.14e-115)</t>
  </si>
  <si>
    <t>Oui (p-value = 8.13e-51)</t>
  </si>
  <si>
    <t>Oui (p-value = 6.77e-95)</t>
  </si>
  <si>
    <t>Oui (p-value = 1.72e-65)</t>
  </si>
  <si>
    <t>Oui (p-value = 1.14e-96)</t>
  </si>
  <si>
    <t>Oui (p-value = 1.36e-81)</t>
  </si>
  <si>
    <t>Oui (p-value = 5.34e-63)</t>
  </si>
  <si>
    <t>Oui (p-value = 1.69e-46)</t>
  </si>
  <si>
    <t>Quantitative continue</t>
  </si>
  <si>
    <t>Modale</t>
  </si>
  <si>
    <t>Bimodale</t>
  </si>
  <si>
    <t>Uniforme sur les 10 catégories</t>
  </si>
  <si>
    <t>[-1.53 ; 193.09]</t>
  </si>
  <si>
    <t>[-89.90 ; 56.67]</t>
  </si>
  <si>
    <t>[-18.77 ; 80.69]</t>
  </si>
  <si>
    <t>[-38.90 ; 31.46]</t>
  </si>
  <si>
    <t>[-28.42 ; 45.17]</t>
  </si>
  <si>
    <t>[-24.95 ; 49.02]</t>
  </si>
  <si>
    <t>[-32.93 ; 21.84]</t>
  </si>
  <si>
    <t>[-31.65 ; 19.13]</t>
  </si>
  <si>
    <t>[-12.05 ; 27.21]</t>
  </si>
  <si>
    <t>Qualitative nominale</t>
  </si>
  <si>
    <t>filename</t>
  </si>
  <si>
    <t>str</t>
  </si>
  <si>
    <t>fiable</t>
  </si>
  <si>
    <t>tempo</t>
  </si>
  <si>
    <t>[18,117]</t>
  </si>
  <si>
    <t>oui, car caractéristique essentielle d'une musique</t>
  </si>
  <si>
    <t>beats</t>
  </si>
  <si>
    <t>qualitative</t>
  </si>
  <si>
    <t>quantitative continue</t>
  </si>
  <si>
    <t>[54.9,234.9]</t>
  </si>
  <si>
    <t>chroma_stft</t>
  </si>
  <si>
    <t>rmse</t>
  </si>
  <si>
    <t>spectral_centroid</t>
  </si>
  <si>
    <t xml:space="preserve">	spectral_bandwidth</t>
  </si>
  <si>
    <t>rolloff</t>
  </si>
  <si>
    <t>zero_crossing_rate</t>
  </si>
  <si>
    <t>[-552.06, 42.03]</t>
  </si>
  <si>
    <t>rmse (0.81), spectral centroid (0.72), rolloff (0.72)</t>
  </si>
  <si>
    <t>Oui (p-value = 4.16e-11)</t>
  </si>
  <si>
    <t>[0.021,0.27]</t>
  </si>
  <si>
    <t>Maximum de distribution autour de -100</t>
  </si>
  <si>
    <t>Maximum de distribution autour de 0.1</t>
  </si>
  <si>
    <t>Odinale</t>
  </si>
  <si>
    <t>Caractéristique importante en traitement du signal</t>
  </si>
  <si>
    <t>spectral centroid (0.87), roll off (0.78), spectral bandwidth (0.61)</t>
  </si>
  <si>
    <t>oui (p-value = 6.1e-86)</t>
  </si>
  <si>
    <t>int64</t>
  </si>
  <si>
    <t>gaussienne un peu déformée</t>
  </si>
  <si>
    <t>[0.17,0.66]</t>
  </si>
  <si>
    <t>Centrée autour de 100</t>
  </si>
  <si>
    <t>oui (p-value=5.2e-7)</t>
  </si>
  <si>
    <t>oui (p-value=1.9e-5)</t>
  </si>
  <si>
    <t>très forte corrélation avec le tempo (0.97)</t>
  </si>
  <si>
    <t>très forte corrélation avec beats (0.97)</t>
  </si>
  <si>
    <t>oui (p-value=6.9e-199)</t>
  </si>
  <si>
    <t>mfcc1 (0.66), spectral_centroid (0.62), rolloff (0.6)</t>
  </si>
  <si>
    <t>[0.01,0.17]</t>
  </si>
  <si>
    <t>Centrée autour de 0.1</t>
  </si>
  <si>
    <t>mfcc1 (0.81), rolloff (0.54), spectral bandwidth et centroid</t>
  </si>
  <si>
    <t xml:space="preserve">oui </t>
  </si>
  <si>
    <t>rolloff (0.98), mfcc2 spectral_bandwidth (0.9), zero_crossing_rate (0.89)</t>
  </si>
  <si>
    <t>rolloff (0.96), mfcc2 spectral_centroid (0.9)</t>
  </si>
  <si>
    <t>spectral centroid (0.98), mfcc2, spectral bandwidth (0.96)</t>
  </si>
  <si>
    <t>gaussienne</t>
  </si>
  <si>
    <t>[570,4430]</t>
  </si>
  <si>
    <t>[898,3510]</t>
  </si>
  <si>
    <t>[749,8680]</t>
  </si>
  <si>
    <t>Centrée autour de 50</t>
  </si>
  <si>
    <t>name of the musical file</t>
  </si>
  <si>
    <t>rythm at which the track is played</t>
  </si>
  <si>
    <t>Basic rythmic unit in music</t>
  </si>
  <si>
    <t>Short time Fourier transform</t>
  </si>
  <si>
    <t>Localization of the spectrum center of mass</t>
  </si>
  <si>
    <t>Spectral bandwidth at mid-height</t>
  </si>
  <si>
    <t xml:space="preserve">root mean squared error </t>
  </si>
  <si>
    <t>Rate at which the signal changes from positive to negative or back</t>
  </si>
  <si>
    <t>Steepness of a transmission function with frequency</t>
  </si>
  <si>
    <t>Mel-frequency cepstral coefficients</t>
  </si>
  <si>
    <t>Musical genre of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</si>
</sst>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Monospace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10" fontId="8" fillId="0" borderId="0" xfId="0" applyNumberFormat="1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10" fontId="8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33"/>
  <sheetViews>
    <sheetView tabSelected="1" zoomScale="70" zoomScaleNormal="70" workbookViewId="0">
      <pane xSplit="2" ySplit="3" topLeftCell="D32" activePane="bottomRight" state="frozen"/>
      <selection pane="topRight" activeCell="C1" sqref="C1"/>
      <selection pane="bottomLeft" activeCell="A4" sqref="A4"/>
      <selection pane="bottomRight" activeCell="D33" sqref="D33"/>
    </sheetView>
  </sheetViews>
  <sheetFormatPr baseColWidth="10" defaultColWidth="14.453125" defaultRowHeight="15.75" customHeight="1"/>
  <cols>
    <col min="1" max="1" width="10.26953125" customWidth="1"/>
    <col min="2" max="2" width="27.54296875" customWidth="1"/>
    <col min="3" max="3" width="29.81640625" customWidth="1"/>
    <col min="4" max="4" width="28.26953125" customWidth="1"/>
    <col min="5" max="6" width="21.54296875" customWidth="1"/>
    <col min="7" max="7" width="17.1796875" customWidth="1"/>
    <col min="8" max="12" width="21.54296875" customWidth="1"/>
    <col min="13" max="13" width="30.26953125" customWidth="1"/>
    <col min="14" max="14" width="21.54296875" customWidth="1"/>
    <col min="15" max="15" width="25.26953125" customWidth="1"/>
    <col min="16" max="17" width="21.54296875" customWidth="1"/>
    <col min="18" max="23" width="18.26953125" customWidth="1"/>
    <col min="24" max="24" width="51" customWidth="1"/>
    <col min="25" max="25" width="21" customWidth="1"/>
    <col min="26" max="26" width="24.453125" customWidth="1"/>
  </cols>
  <sheetData>
    <row r="1" spans="1:45" ht="15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2"/>
      <c r="Z1" s="2"/>
    </row>
    <row r="2" spans="1:45" ht="11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5" t="s">
        <v>18</v>
      </c>
      <c r="S2" s="2"/>
      <c r="U2" s="2"/>
      <c r="V2" s="2"/>
      <c r="W2" s="2"/>
    </row>
    <row r="3" spans="1:45" ht="108" customHeight="1">
      <c r="A3" s="6"/>
      <c r="B3" s="7"/>
      <c r="C3" s="8"/>
      <c r="D3" s="9" t="s">
        <v>19</v>
      </c>
      <c r="E3" s="10" t="s">
        <v>20</v>
      </c>
      <c r="F3" s="10" t="s">
        <v>21</v>
      </c>
      <c r="G3" s="11" t="s">
        <v>22</v>
      </c>
      <c r="H3" s="10"/>
      <c r="I3" s="10" t="s">
        <v>23</v>
      </c>
      <c r="J3" s="10"/>
      <c r="K3" s="10" t="s">
        <v>24</v>
      </c>
      <c r="L3" s="10" t="s">
        <v>25</v>
      </c>
      <c r="M3" s="10" t="s">
        <v>26</v>
      </c>
      <c r="N3" s="10" t="s">
        <v>27</v>
      </c>
      <c r="O3" s="12" t="s">
        <v>28</v>
      </c>
      <c r="P3" s="10" t="s">
        <v>29</v>
      </c>
      <c r="Q3" s="10" t="s">
        <v>30</v>
      </c>
      <c r="R3" s="13" t="s">
        <v>31</v>
      </c>
      <c r="S3" s="1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s="17" customFormat="1" ht="15.75" customHeight="1">
      <c r="A4" s="15">
        <v>1</v>
      </c>
      <c r="B4" s="14" t="s">
        <v>115</v>
      </c>
      <c r="C4" s="14" t="s">
        <v>122</v>
      </c>
      <c r="D4" s="14" t="s">
        <v>163</v>
      </c>
      <c r="E4" s="14" t="s">
        <v>42</v>
      </c>
      <c r="F4" s="14" t="s">
        <v>116</v>
      </c>
      <c r="G4" s="14">
        <v>0</v>
      </c>
      <c r="H4" s="14"/>
      <c r="I4" s="14"/>
      <c r="J4" s="14"/>
      <c r="K4" s="14"/>
      <c r="L4" s="14"/>
      <c r="M4" s="14"/>
      <c r="N4" s="14" t="s">
        <v>117</v>
      </c>
      <c r="O4" s="14"/>
      <c r="P4" s="14"/>
      <c r="Q4" s="14"/>
      <c r="R4" s="14"/>
      <c r="S4" s="16"/>
      <c r="T4" s="16"/>
      <c r="U4" s="16"/>
      <c r="V4" s="16"/>
      <c r="W4" s="16"/>
      <c r="X4" s="16"/>
      <c r="Y4" s="16"/>
      <c r="Z4" s="16"/>
    </row>
    <row r="5" spans="1:45" s="17" customFormat="1" ht="52.5" customHeight="1">
      <c r="A5" s="15">
        <v>2</v>
      </c>
      <c r="B5" s="14" t="s">
        <v>118</v>
      </c>
      <c r="C5" s="14" t="s">
        <v>101</v>
      </c>
      <c r="D5" s="14" t="s">
        <v>164</v>
      </c>
      <c r="E5" s="14" t="s">
        <v>42</v>
      </c>
      <c r="F5" s="14" t="s">
        <v>44</v>
      </c>
      <c r="G5" s="14">
        <v>0</v>
      </c>
      <c r="H5" s="14" t="s">
        <v>142</v>
      </c>
      <c r="I5" s="14" t="s">
        <v>124</v>
      </c>
      <c r="J5" s="14" t="s">
        <v>56</v>
      </c>
      <c r="K5" s="14" t="s">
        <v>144</v>
      </c>
      <c r="L5" s="14" t="s">
        <v>59</v>
      </c>
      <c r="M5" s="14" t="s">
        <v>120</v>
      </c>
      <c r="N5" s="14" t="s">
        <v>117</v>
      </c>
      <c r="O5" s="14" t="s">
        <v>148</v>
      </c>
      <c r="P5" s="14" t="s">
        <v>145</v>
      </c>
      <c r="Q5" s="14"/>
      <c r="R5" s="14"/>
      <c r="S5" s="16"/>
      <c r="T5" s="16"/>
      <c r="U5" s="16"/>
      <c r="V5" s="16"/>
      <c r="W5" s="16"/>
      <c r="X5" s="16"/>
      <c r="Y5" s="16"/>
      <c r="Z5" s="16"/>
    </row>
    <row r="6" spans="1:45" s="17" customFormat="1" ht="46" customHeight="1">
      <c r="A6" s="15">
        <v>3</v>
      </c>
      <c r="B6" s="14" t="s">
        <v>121</v>
      </c>
      <c r="C6" s="14" t="s">
        <v>123</v>
      </c>
      <c r="D6" s="14" t="s">
        <v>165</v>
      </c>
      <c r="E6" s="14" t="s">
        <v>42</v>
      </c>
      <c r="F6" s="14" t="s">
        <v>141</v>
      </c>
      <c r="G6" s="14">
        <v>0</v>
      </c>
      <c r="H6" s="14" t="s">
        <v>142</v>
      </c>
      <c r="I6" s="14" t="s">
        <v>119</v>
      </c>
      <c r="J6" s="14" t="s">
        <v>56</v>
      </c>
      <c r="K6" s="14" t="s">
        <v>162</v>
      </c>
      <c r="L6" s="14" t="s">
        <v>59</v>
      </c>
      <c r="M6" s="14" t="s">
        <v>120</v>
      </c>
      <c r="N6" s="14" t="s">
        <v>117</v>
      </c>
      <c r="O6" s="14" t="s">
        <v>147</v>
      </c>
      <c r="P6" s="14" t="s">
        <v>146</v>
      </c>
      <c r="Q6" s="14"/>
      <c r="R6" s="14"/>
      <c r="S6" s="16"/>
      <c r="T6" s="16"/>
      <c r="U6" s="16"/>
      <c r="V6" s="16"/>
      <c r="W6" s="16"/>
      <c r="X6" s="16"/>
      <c r="Y6" s="16"/>
      <c r="Z6" s="16"/>
    </row>
    <row r="7" spans="1:45" s="17" customFormat="1" ht="43.5" customHeight="1">
      <c r="A7" s="15">
        <f t="shared" ref="A7:A33" si="0">A6+1</f>
        <v>4</v>
      </c>
      <c r="B7" s="14" t="s">
        <v>125</v>
      </c>
      <c r="C7" s="14" t="s">
        <v>101</v>
      </c>
      <c r="D7" s="14" t="s">
        <v>166</v>
      </c>
      <c r="E7" s="14" t="s">
        <v>42</v>
      </c>
      <c r="F7" s="14" t="s">
        <v>44</v>
      </c>
      <c r="G7" s="14">
        <v>0</v>
      </c>
      <c r="H7" s="14" t="s">
        <v>142</v>
      </c>
      <c r="I7" s="14" t="s">
        <v>143</v>
      </c>
      <c r="J7" s="14" t="s">
        <v>137</v>
      </c>
      <c r="K7" s="14" t="s">
        <v>144</v>
      </c>
      <c r="L7" s="14" t="s">
        <v>59</v>
      </c>
      <c r="M7" s="14" t="s">
        <v>138</v>
      </c>
      <c r="N7" s="14" t="s">
        <v>117</v>
      </c>
      <c r="O7" s="14" t="s">
        <v>150</v>
      </c>
      <c r="P7" s="14" t="s">
        <v>149</v>
      </c>
      <c r="Q7" s="14"/>
      <c r="R7" s="14"/>
      <c r="S7" s="16"/>
      <c r="T7" s="16"/>
      <c r="U7" s="16"/>
      <c r="V7" s="16"/>
      <c r="W7" s="16"/>
      <c r="X7" s="16"/>
      <c r="Y7" s="16"/>
      <c r="Z7" s="16"/>
    </row>
    <row r="8" spans="1:45" s="17" customFormat="1" ht="32.5" customHeight="1">
      <c r="A8" s="15">
        <f t="shared" si="0"/>
        <v>5</v>
      </c>
      <c r="B8" s="14" t="s">
        <v>126</v>
      </c>
      <c r="C8" s="14" t="s">
        <v>101</v>
      </c>
      <c r="D8" s="14" t="s">
        <v>169</v>
      </c>
      <c r="E8" s="14" t="s">
        <v>42</v>
      </c>
      <c r="F8" s="14" t="s">
        <v>44</v>
      </c>
      <c r="G8" s="14">
        <v>0</v>
      </c>
      <c r="H8" s="14" t="s">
        <v>142</v>
      </c>
      <c r="I8" s="14" t="s">
        <v>151</v>
      </c>
      <c r="J8" s="14" t="s">
        <v>137</v>
      </c>
      <c r="K8" s="14" t="s">
        <v>152</v>
      </c>
      <c r="L8" s="14" t="s">
        <v>59</v>
      </c>
      <c r="M8" s="14" t="s">
        <v>138</v>
      </c>
      <c r="N8" s="14" t="s">
        <v>117</v>
      </c>
      <c r="O8" s="14" t="s">
        <v>153</v>
      </c>
      <c r="P8" s="14" t="s">
        <v>154</v>
      </c>
      <c r="Q8" s="14"/>
      <c r="R8" s="14"/>
      <c r="S8" s="16"/>
      <c r="T8" s="16"/>
      <c r="U8" s="16"/>
      <c r="V8" s="16"/>
      <c r="W8" s="16"/>
      <c r="X8" s="16"/>
      <c r="Y8" s="16"/>
      <c r="Z8" s="16"/>
    </row>
    <row r="9" spans="1:45" s="17" customFormat="1" ht="37.5" customHeight="1">
      <c r="A9" s="15">
        <f t="shared" si="0"/>
        <v>6</v>
      </c>
      <c r="B9" s="14" t="s">
        <v>127</v>
      </c>
      <c r="C9" s="14" t="s">
        <v>101</v>
      </c>
      <c r="D9" s="14" t="s">
        <v>167</v>
      </c>
      <c r="E9" s="14" t="s">
        <v>42</v>
      </c>
      <c r="F9" s="14" t="s">
        <v>44</v>
      </c>
      <c r="G9" s="14">
        <v>0</v>
      </c>
      <c r="H9" s="14" t="s">
        <v>158</v>
      </c>
      <c r="I9" s="14" t="s">
        <v>159</v>
      </c>
      <c r="J9" s="14" t="s">
        <v>137</v>
      </c>
      <c r="K9" s="14" t="s">
        <v>58</v>
      </c>
      <c r="L9" s="14" t="s">
        <v>59</v>
      </c>
      <c r="M9" s="14" t="s">
        <v>138</v>
      </c>
      <c r="N9" s="14" t="s">
        <v>117</v>
      </c>
      <c r="O9" s="14" t="s">
        <v>155</v>
      </c>
      <c r="P9" s="14" t="s">
        <v>154</v>
      </c>
      <c r="Q9" s="14"/>
      <c r="R9" s="14"/>
      <c r="S9" s="16"/>
      <c r="T9" s="16"/>
      <c r="U9" s="16"/>
      <c r="V9" s="16"/>
      <c r="W9" s="16"/>
      <c r="X9" s="16"/>
      <c r="Y9" s="16"/>
      <c r="Z9" s="16"/>
    </row>
    <row r="10" spans="1:45" s="17" customFormat="1" ht="35" customHeight="1">
      <c r="A10" s="15">
        <f t="shared" si="0"/>
        <v>7</v>
      </c>
      <c r="B10" s="14" t="s">
        <v>128</v>
      </c>
      <c r="C10" s="14" t="s">
        <v>101</v>
      </c>
      <c r="D10" s="14" t="s">
        <v>168</v>
      </c>
      <c r="E10" s="14" t="s">
        <v>42</v>
      </c>
      <c r="F10" s="14" t="s">
        <v>44</v>
      </c>
      <c r="G10" s="14">
        <v>0</v>
      </c>
      <c r="H10" s="14" t="s">
        <v>158</v>
      </c>
      <c r="I10" s="14" t="s">
        <v>160</v>
      </c>
      <c r="J10" s="14" t="s">
        <v>137</v>
      </c>
      <c r="K10" s="14" t="s">
        <v>58</v>
      </c>
      <c r="L10" s="14" t="s">
        <v>59</v>
      </c>
      <c r="M10" s="14" t="s">
        <v>138</v>
      </c>
      <c r="N10" s="14" t="s">
        <v>117</v>
      </c>
      <c r="O10" s="14" t="s">
        <v>156</v>
      </c>
      <c r="P10" s="14" t="s">
        <v>154</v>
      </c>
      <c r="Q10" s="14"/>
      <c r="R10" s="14"/>
      <c r="S10" s="16"/>
      <c r="T10" s="16"/>
      <c r="U10" s="16"/>
      <c r="V10" s="16"/>
      <c r="W10" s="16"/>
      <c r="X10" s="16"/>
      <c r="Y10" s="16"/>
      <c r="Z10" s="16"/>
    </row>
    <row r="11" spans="1:45" s="17" customFormat="1" ht="46" customHeight="1">
      <c r="A11" s="15">
        <f t="shared" si="0"/>
        <v>8</v>
      </c>
      <c r="B11" s="14" t="s">
        <v>129</v>
      </c>
      <c r="C11" s="14" t="s">
        <v>101</v>
      </c>
      <c r="D11" s="14" t="s">
        <v>171</v>
      </c>
      <c r="E11" s="14" t="s">
        <v>42</v>
      </c>
      <c r="F11" s="14" t="s">
        <v>44</v>
      </c>
      <c r="G11" s="14">
        <v>0</v>
      </c>
      <c r="H11" s="14" t="s">
        <v>158</v>
      </c>
      <c r="I11" s="14" t="s">
        <v>161</v>
      </c>
      <c r="J11" s="14" t="s">
        <v>137</v>
      </c>
      <c r="K11" s="14" t="s">
        <v>58</v>
      </c>
      <c r="L11" s="14" t="s">
        <v>59</v>
      </c>
      <c r="M11" s="14"/>
      <c r="N11" s="14" t="s">
        <v>117</v>
      </c>
      <c r="O11" s="14" t="s">
        <v>157</v>
      </c>
      <c r="P11" s="14" t="s">
        <v>154</v>
      </c>
      <c r="Q11" s="14"/>
      <c r="R11" s="14"/>
      <c r="S11" s="16"/>
      <c r="T11" s="16"/>
      <c r="U11" s="16"/>
      <c r="V11" s="16"/>
      <c r="W11" s="16"/>
      <c r="X11" s="16"/>
      <c r="Y11" s="16"/>
      <c r="Z11" s="16"/>
    </row>
    <row r="12" spans="1:45" s="17" customFormat="1" ht="54" customHeight="1">
      <c r="A12" s="15">
        <f t="shared" si="0"/>
        <v>9</v>
      </c>
      <c r="B12" s="14" t="s">
        <v>130</v>
      </c>
      <c r="C12" s="14" t="s">
        <v>101</v>
      </c>
      <c r="D12" s="14" t="s">
        <v>170</v>
      </c>
      <c r="E12" s="14" t="s">
        <v>42</v>
      </c>
      <c r="F12" s="14" t="s">
        <v>44</v>
      </c>
      <c r="G12" s="14">
        <v>0</v>
      </c>
      <c r="H12" s="14" t="s">
        <v>136</v>
      </c>
      <c r="I12" s="14" t="s">
        <v>134</v>
      </c>
      <c r="J12" s="14" t="s">
        <v>137</v>
      </c>
      <c r="K12" s="14" t="s">
        <v>58</v>
      </c>
      <c r="L12" s="14" t="s">
        <v>59</v>
      </c>
      <c r="M12" s="14" t="s">
        <v>138</v>
      </c>
      <c r="N12" s="14" t="s">
        <v>117</v>
      </c>
      <c r="O12" s="14" t="s">
        <v>139</v>
      </c>
      <c r="P12" s="14" t="s">
        <v>140</v>
      </c>
      <c r="Q12" s="14"/>
      <c r="R12" s="14"/>
      <c r="S12" s="16"/>
      <c r="T12" s="16"/>
      <c r="U12" s="16"/>
      <c r="V12" s="16"/>
      <c r="W12" s="16"/>
      <c r="X12" s="16"/>
      <c r="Y12" s="16"/>
      <c r="Z12" s="16"/>
    </row>
    <row r="13" spans="1:45" s="17" customFormat="1" ht="63.75" customHeight="1">
      <c r="A13" s="15">
        <f t="shared" si="0"/>
        <v>10</v>
      </c>
      <c r="B13" s="14" t="s">
        <v>86</v>
      </c>
      <c r="C13" s="14" t="s">
        <v>101</v>
      </c>
      <c r="D13" s="14" t="s">
        <v>172</v>
      </c>
      <c r="E13" s="14" t="s">
        <v>42</v>
      </c>
      <c r="F13" s="14" t="s">
        <v>44</v>
      </c>
      <c r="G13" s="14">
        <v>0</v>
      </c>
      <c r="H13" s="14" t="s">
        <v>135</v>
      </c>
      <c r="I13" s="14" t="s">
        <v>131</v>
      </c>
      <c r="J13" s="14" t="s">
        <v>56</v>
      </c>
      <c r="K13" s="14" t="s">
        <v>58</v>
      </c>
      <c r="L13" s="14" t="s">
        <v>59</v>
      </c>
      <c r="M13" s="16" t="s">
        <v>89</v>
      </c>
      <c r="N13" s="16" t="s">
        <v>88</v>
      </c>
      <c r="O13" s="14" t="s">
        <v>132</v>
      </c>
      <c r="P13" s="14" t="s">
        <v>133</v>
      </c>
      <c r="Q13" s="14"/>
      <c r="R13" s="14"/>
      <c r="S13" s="16"/>
      <c r="T13" s="16"/>
      <c r="U13" s="16"/>
      <c r="V13" s="16"/>
      <c r="W13" s="16"/>
      <c r="X13" s="16"/>
      <c r="Y13" s="16"/>
      <c r="Z13" s="16"/>
    </row>
    <row r="14" spans="1:45" s="17" customFormat="1" ht="63.75" customHeight="1">
      <c r="A14" s="15">
        <f t="shared" si="0"/>
        <v>11</v>
      </c>
      <c r="B14" s="16" t="s">
        <v>85</v>
      </c>
      <c r="C14" s="16" t="s">
        <v>101</v>
      </c>
      <c r="D14" s="14" t="s">
        <v>172</v>
      </c>
      <c r="E14" s="16" t="s">
        <v>42</v>
      </c>
      <c r="F14" s="16" t="s">
        <v>44</v>
      </c>
      <c r="G14" s="14">
        <v>0</v>
      </c>
      <c r="H14" s="16" t="s">
        <v>102</v>
      </c>
      <c r="I14" s="16" t="s">
        <v>105</v>
      </c>
      <c r="J14" s="14" t="s">
        <v>56</v>
      </c>
      <c r="K14" s="14" t="s">
        <v>58</v>
      </c>
      <c r="L14" s="14" t="s">
        <v>59</v>
      </c>
      <c r="M14" s="16" t="s">
        <v>89</v>
      </c>
      <c r="N14" s="16" t="s">
        <v>88</v>
      </c>
      <c r="O14" s="16" t="s">
        <v>90</v>
      </c>
      <c r="P14" s="16" t="s">
        <v>91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45" s="17" customFormat="1" ht="63.75" customHeight="1">
      <c r="A15" s="15">
        <f t="shared" si="0"/>
        <v>12</v>
      </c>
      <c r="B15" s="16" t="s">
        <v>84</v>
      </c>
      <c r="C15" s="16" t="s">
        <v>101</v>
      </c>
      <c r="D15" s="14" t="s">
        <v>172</v>
      </c>
      <c r="E15" s="16" t="s">
        <v>42</v>
      </c>
      <c r="F15" s="16" t="s">
        <v>87</v>
      </c>
      <c r="G15" s="14">
        <v>0</v>
      </c>
      <c r="H15" s="16" t="s">
        <v>102</v>
      </c>
      <c r="I15" s="16" t="s">
        <v>106</v>
      </c>
      <c r="J15" s="14" t="s">
        <v>56</v>
      </c>
      <c r="K15" s="14" t="s">
        <v>58</v>
      </c>
      <c r="L15" s="14" t="s">
        <v>59</v>
      </c>
      <c r="M15" s="16" t="s">
        <v>89</v>
      </c>
      <c r="N15" s="16" t="s">
        <v>88</v>
      </c>
      <c r="O15" s="16"/>
      <c r="P15" s="16" t="s">
        <v>92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45" s="17" customFormat="1" ht="63.75" customHeight="1">
      <c r="A16" s="15">
        <f t="shared" si="0"/>
        <v>13</v>
      </c>
      <c r="B16" s="16" t="s">
        <v>83</v>
      </c>
      <c r="C16" s="16" t="s">
        <v>101</v>
      </c>
      <c r="D16" s="14" t="s">
        <v>172</v>
      </c>
      <c r="E16" s="16" t="s">
        <v>42</v>
      </c>
      <c r="F16" s="16" t="s">
        <v>44</v>
      </c>
      <c r="G16" s="14">
        <v>0</v>
      </c>
      <c r="H16" s="16" t="s">
        <v>102</v>
      </c>
      <c r="I16" s="16" t="s">
        <v>107</v>
      </c>
      <c r="J16" s="14" t="s">
        <v>56</v>
      </c>
      <c r="K16" s="14" t="s">
        <v>58</v>
      </c>
      <c r="L16" s="14" t="s">
        <v>59</v>
      </c>
      <c r="M16" s="16" t="s">
        <v>89</v>
      </c>
      <c r="N16" s="16" t="s">
        <v>88</v>
      </c>
      <c r="O16" s="16"/>
      <c r="P16" s="16" t="s">
        <v>93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s="17" customFormat="1" ht="63.75" customHeight="1">
      <c r="A17" s="15">
        <f t="shared" si="0"/>
        <v>14</v>
      </c>
      <c r="B17" s="16" t="s">
        <v>82</v>
      </c>
      <c r="C17" s="16" t="s">
        <v>101</v>
      </c>
      <c r="D17" s="14" t="s">
        <v>172</v>
      </c>
      <c r="E17" s="16" t="s">
        <v>42</v>
      </c>
      <c r="F17" s="16" t="s">
        <v>44</v>
      </c>
      <c r="G17" s="14">
        <v>0</v>
      </c>
      <c r="H17" s="16" t="s">
        <v>102</v>
      </c>
      <c r="I17" s="16" t="s">
        <v>108</v>
      </c>
      <c r="J17" s="14" t="s">
        <v>56</v>
      </c>
      <c r="K17" s="14" t="s">
        <v>58</v>
      </c>
      <c r="L17" s="14" t="s">
        <v>59</v>
      </c>
      <c r="M17" s="16" t="s">
        <v>89</v>
      </c>
      <c r="N17" s="16" t="s">
        <v>88</v>
      </c>
      <c r="O17" s="16"/>
      <c r="P17" s="16" t="s">
        <v>94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s="17" customFormat="1" ht="63.75" customHeight="1">
      <c r="A18" s="15">
        <f t="shared" si="0"/>
        <v>15</v>
      </c>
      <c r="B18" s="16" t="s">
        <v>81</v>
      </c>
      <c r="C18" s="16" t="s">
        <v>101</v>
      </c>
      <c r="D18" s="14" t="s">
        <v>172</v>
      </c>
      <c r="E18" s="16" t="s">
        <v>42</v>
      </c>
      <c r="F18" s="16" t="s">
        <v>44</v>
      </c>
      <c r="G18" s="14">
        <v>0</v>
      </c>
      <c r="H18" s="16" t="s">
        <v>103</v>
      </c>
      <c r="I18" s="16" t="s">
        <v>109</v>
      </c>
      <c r="J18" s="14" t="s">
        <v>56</v>
      </c>
      <c r="K18" s="14" t="s">
        <v>58</v>
      </c>
      <c r="L18" s="14" t="s">
        <v>59</v>
      </c>
      <c r="M18" s="16" t="s">
        <v>89</v>
      </c>
      <c r="N18" s="16" t="s">
        <v>88</v>
      </c>
      <c r="O18" s="16"/>
      <c r="P18" s="16" t="s">
        <v>95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s="17" customFormat="1" ht="63.75" customHeight="1">
      <c r="A19" s="15">
        <f t="shared" si="0"/>
        <v>16</v>
      </c>
      <c r="B19" s="16" t="s">
        <v>80</v>
      </c>
      <c r="C19" s="16" t="s">
        <v>101</v>
      </c>
      <c r="D19" s="14" t="s">
        <v>172</v>
      </c>
      <c r="E19" s="16" t="s">
        <v>42</v>
      </c>
      <c r="F19" s="16" t="s">
        <v>44</v>
      </c>
      <c r="G19" s="14">
        <v>0</v>
      </c>
      <c r="H19" s="16" t="s">
        <v>103</v>
      </c>
      <c r="I19" s="16" t="s">
        <v>111</v>
      </c>
      <c r="J19" s="14" t="s">
        <v>56</v>
      </c>
      <c r="K19" s="14" t="s">
        <v>58</v>
      </c>
      <c r="L19" s="14" t="s">
        <v>59</v>
      </c>
      <c r="M19" s="16" t="s">
        <v>89</v>
      </c>
      <c r="N19" s="16" t="s">
        <v>88</v>
      </c>
      <c r="O19" s="16"/>
      <c r="P19" s="16" t="s">
        <v>96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s="17" customFormat="1" ht="63.75" customHeight="1">
      <c r="A20" s="15">
        <f t="shared" si="0"/>
        <v>17</v>
      </c>
      <c r="B20" s="16" t="s">
        <v>79</v>
      </c>
      <c r="C20" s="16" t="s">
        <v>101</v>
      </c>
      <c r="D20" s="14" t="s">
        <v>172</v>
      </c>
      <c r="E20" s="16" t="s">
        <v>42</v>
      </c>
      <c r="F20" s="16" t="s">
        <v>44</v>
      </c>
      <c r="G20" s="14">
        <v>0</v>
      </c>
      <c r="H20" s="16" t="s">
        <v>103</v>
      </c>
      <c r="I20" s="16" t="s">
        <v>110</v>
      </c>
      <c r="J20" s="14" t="s">
        <v>56</v>
      </c>
      <c r="K20" s="14" t="s">
        <v>58</v>
      </c>
      <c r="L20" s="14" t="s">
        <v>59</v>
      </c>
      <c r="M20" s="16" t="s">
        <v>89</v>
      </c>
      <c r="N20" s="16" t="s">
        <v>88</v>
      </c>
      <c r="O20" s="16"/>
      <c r="P20" s="16" t="s">
        <v>97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s="17" customFormat="1" ht="63.75" customHeight="1">
      <c r="A21" s="15">
        <f t="shared" si="0"/>
        <v>18</v>
      </c>
      <c r="B21" s="16" t="s">
        <v>78</v>
      </c>
      <c r="C21" s="16" t="s">
        <v>101</v>
      </c>
      <c r="D21" s="14" t="s">
        <v>172</v>
      </c>
      <c r="E21" s="16" t="s">
        <v>42</v>
      </c>
      <c r="F21" s="16" t="s">
        <v>44</v>
      </c>
      <c r="G21" s="14">
        <v>0</v>
      </c>
      <c r="H21" s="16" t="s">
        <v>103</v>
      </c>
      <c r="I21" s="16" t="s">
        <v>112</v>
      </c>
      <c r="J21" s="14" t="s">
        <v>56</v>
      </c>
      <c r="K21" s="14" t="s">
        <v>58</v>
      </c>
      <c r="L21" s="14" t="s">
        <v>59</v>
      </c>
      <c r="M21" s="16" t="s">
        <v>89</v>
      </c>
      <c r="N21" s="16" t="s">
        <v>88</v>
      </c>
      <c r="O21" s="16"/>
      <c r="P21" s="16" t="s">
        <v>98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7" customFormat="1" ht="63.75" customHeight="1">
      <c r="A22" s="15">
        <f t="shared" si="0"/>
        <v>19</v>
      </c>
      <c r="B22" s="16" t="s">
        <v>77</v>
      </c>
      <c r="C22" s="16" t="s">
        <v>101</v>
      </c>
      <c r="D22" s="14" t="s">
        <v>172</v>
      </c>
      <c r="E22" s="16" t="s">
        <v>42</v>
      </c>
      <c r="F22" s="16" t="s">
        <v>44</v>
      </c>
      <c r="G22" s="14">
        <v>0</v>
      </c>
      <c r="H22" s="16" t="s">
        <v>103</v>
      </c>
      <c r="I22" s="16" t="s">
        <v>113</v>
      </c>
      <c r="J22" s="14" t="s">
        <v>56</v>
      </c>
      <c r="K22" s="14" t="s">
        <v>58</v>
      </c>
      <c r="L22" s="14" t="s">
        <v>59</v>
      </c>
      <c r="M22" s="16" t="s">
        <v>89</v>
      </c>
      <c r="N22" s="16" t="s">
        <v>88</v>
      </c>
      <c r="O22" s="16"/>
      <c r="P22" s="16" t="s">
        <v>99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s="17" customFormat="1" ht="63.75" customHeight="1">
      <c r="A23" s="15">
        <f t="shared" si="0"/>
        <v>20</v>
      </c>
      <c r="B23" s="16" t="s">
        <v>76</v>
      </c>
      <c r="C23" s="16" t="s">
        <v>101</v>
      </c>
      <c r="D23" s="14" t="s">
        <v>172</v>
      </c>
      <c r="E23" s="16" t="s">
        <v>42</v>
      </c>
      <c r="F23" s="16" t="s">
        <v>44</v>
      </c>
      <c r="G23" s="14">
        <v>0</v>
      </c>
      <c r="H23" s="16" t="s">
        <v>102</v>
      </c>
      <c r="I23" s="16"/>
      <c r="J23" s="14" t="s">
        <v>56</v>
      </c>
      <c r="K23" s="14" t="s">
        <v>58</v>
      </c>
      <c r="L23" s="14" t="s">
        <v>59</v>
      </c>
      <c r="M23" s="16" t="s">
        <v>89</v>
      </c>
      <c r="N23" s="16" t="s">
        <v>88</v>
      </c>
      <c r="O23" s="16"/>
      <c r="P23" s="16" t="s">
        <v>100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63.75" customHeight="1">
      <c r="A24" s="6">
        <f t="shared" si="0"/>
        <v>21</v>
      </c>
      <c r="B24" s="14" t="s">
        <v>32</v>
      </c>
      <c r="C24" s="16" t="s">
        <v>101</v>
      </c>
      <c r="D24" s="14" t="s">
        <v>172</v>
      </c>
      <c r="E24" s="14" t="s">
        <v>42</v>
      </c>
      <c r="F24" s="14" t="s">
        <v>44</v>
      </c>
      <c r="G24" s="14">
        <v>0</v>
      </c>
      <c r="H24" s="16" t="s">
        <v>102</v>
      </c>
      <c r="I24" s="14" t="s">
        <v>46</v>
      </c>
      <c r="J24" s="14" t="s">
        <v>56</v>
      </c>
      <c r="K24" s="14" t="s">
        <v>58</v>
      </c>
      <c r="L24" s="14" t="s">
        <v>59</v>
      </c>
      <c r="M24" s="14" t="s">
        <v>61</v>
      </c>
      <c r="N24" s="14" t="s">
        <v>62</v>
      </c>
      <c r="O24" s="14" t="s">
        <v>63</v>
      </c>
      <c r="P24" s="14" t="s">
        <v>67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63.75" customHeight="1">
      <c r="A25" s="6">
        <f t="shared" si="0"/>
        <v>22</v>
      </c>
      <c r="B25" s="14" t="s">
        <v>33</v>
      </c>
      <c r="C25" s="16" t="s">
        <v>101</v>
      </c>
      <c r="D25" s="14" t="s">
        <v>172</v>
      </c>
      <c r="E25" s="14" t="s">
        <v>42</v>
      </c>
      <c r="F25" s="14" t="s">
        <v>44</v>
      </c>
      <c r="G25" s="14">
        <v>0</v>
      </c>
      <c r="H25" s="16" t="s">
        <v>102</v>
      </c>
      <c r="I25" s="14" t="s">
        <v>47</v>
      </c>
      <c r="J25" s="14" t="s">
        <v>56</v>
      </c>
      <c r="K25" s="14" t="s">
        <v>58</v>
      </c>
      <c r="L25" s="14" t="s">
        <v>59</v>
      </c>
      <c r="M25" s="14" t="s">
        <v>61</v>
      </c>
      <c r="N25" s="14" t="s">
        <v>62</v>
      </c>
      <c r="O25" s="14" t="s">
        <v>64</v>
      </c>
      <c r="P25" s="14" t="s">
        <v>68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63.75" customHeight="1">
      <c r="A26" s="6">
        <f t="shared" si="0"/>
        <v>23</v>
      </c>
      <c r="B26" s="14" t="s">
        <v>34</v>
      </c>
      <c r="C26" s="16" t="s">
        <v>101</v>
      </c>
      <c r="D26" s="14" t="s">
        <v>172</v>
      </c>
      <c r="E26" s="14" t="s">
        <v>42</v>
      </c>
      <c r="F26" s="14" t="s">
        <v>44</v>
      </c>
      <c r="G26" s="14">
        <v>0</v>
      </c>
      <c r="H26" s="16" t="s">
        <v>102</v>
      </c>
      <c r="I26" s="14" t="s">
        <v>48</v>
      </c>
      <c r="J26" s="14" t="s">
        <v>56</v>
      </c>
      <c r="K26" s="14" t="s">
        <v>58</v>
      </c>
      <c r="L26" s="14" t="s">
        <v>59</v>
      </c>
      <c r="M26" s="14" t="s">
        <v>61</v>
      </c>
      <c r="N26" s="14" t="s">
        <v>62</v>
      </c>
      <c r="O26" s="14" t="s">
        <v>65</v>
      </c>
      <c r="P26" s="14" t="s">
        <v>69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63.75" customHeight="1">
      <c r="A27" s="6">
        <f t="shared" si="0"/>
        <v>24</v>
      </c>
      <c r="B27" s="14" t="s">
        <v>35</v>
      </c>
      <c r="C27" s="16" t="s">
        <v>101</v>
      </c>
      <c r="D27" s="14" t="s">
        <v>172</v>
      </c>
      <c r="E27" s="14" t="s">
        <v>42</v>
      </c>
      <c r="F27" s="14" t="s">
        <v>44</v>
      </c>
      <c r="G27" s="14">
        <v>0</v>
      </c>
      <c r="H27" s="16" t="s">
        <v>102</v>
      </c>
      <c r="I27" s="14" t="s">
        <v>49</v>
      </c>
      <c r="J27" s="14" t="s">
        <v>56</v>
      </c>
      <c r="K27" s="14" t="s">
        <v>58</v>
      </c>
      <c r="L27" s="14" t="s">
        <v>59</v>
      </c>
      <c r="M27" s="14" t="s">
        <v>61</v>
      </c>
      <c r="N27" s="14" t="s">
        <v>62</v>
      </c>
      <c r="O27" s="14" t="s">
        <v>66</v>
      </c>
      <c r="P27" s="14" t="s">
        <v>70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63.75" customHeight="1">
      <c r="A28" s="6">
        <f t="shared" si="0"/>
        <v>25</v>
      </c>
      <c r="B28" s="14" t="s">
        <v>36</v>
      </c>
      <c r="C28" s="16" t="s">
        <v>101</v>
      </c>
      <c r="D28" s="14" t="s">
        <v>172</v>
      </c>
      <c r="E28" s="14" t="s">
        <v>42</v>
      </c>
      <c r="F28" s="14" t="s">
        <v>44</v>
      </c>
      <c r="G28" s="14">
        <v>0</v>
      </c>
      <c r="H28" s="16" t="s">
        <v>102</v>
      </c>
      <c r="I28" s="14" t="s">
        <v>50</v>
      </c>
      <c r="J28" s="14" t="s">
        <v>56</v>
      </c>
      <c r="K28" s="14" t="s">
        <v>58</v>
      </c>
      <c r="L28" s="14" t="s">
        <v>59</v>
      </c>
      <c r="M28" s="14" t="s">
        <v>61</v>
      </c>
      <c r="N28" s="14" t="s">
        <v>62</v>
      </c>
      <c r="O28" s="14"/>
      <c r="P28" s="14" t="s">
        <v>71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63.75" customHeight="1">
      <c r="A29" s="6">
        <f t="shared" si="0"/>
        <v>26</v>
      </c>
      <c r="B29" s="14" t="s">
        <v>37</v>
      </c>
      <c r="C29" s="16" t="s">
        <v>101</v>
      </c>
      <c r="D29" s="14" t="s">
        <v>172</v>
      </c>
      <c r="E29" s="14" t="s">
        <v>42</v>
      </c>
      <c r="F29" s="14" t="s">
        <v>44</v>
      </c>
      <c r="G29" s="14">
        <v>0</v>
      </c>
      <c r="H29" s="16" t="s">
        <v>102</v>
      </c>
      <c r="I29" s="14" t="s">
        <v>51</v>
      </c>
      <c r="J29" s="14" t="s">
        <v>56</v>
      </c>
      <c r="K29" s="14" t="s">
        <v>58</v>
      </c>
      <c r="L29" s="14" t="s">
        <v>59</v>
      </c>
      <c r="M29" s="14" t="s">
        <v>61</v>
      </c>
      <c r="N29" s="14" t="s">
        <v>62</v>
      </c>
      <c r="O29" s="14"/>
      <c r="P29" s="14" t="s">
        <v>72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63.75" customHeight="1">
      <c r="A30" s="6">
        <f t="shared" si="0"/>
        <v>27</v>
      </c>
      <c r="B30" s="14" t="s">
        <v>38</v>
      </c>
      <c r="C30" s="16" t="s">
        <v>101</v>
      </c>
      <c r="D30" s="14" t="s">
        <v>172</v>
      </c>
      <c r="E30" s="14" t="s">
        <v>42</v>
      </c>
      <c r="F30" s="14" t="s">
        <v>44</v>
      </c>
      <c r="G30" s="14">
        <v>0</v>
      </c>
      <c r="H30" s="16" t="s">
        <v>102</v>
      </c>
      <c r="I30" s="14" t="s">
        <v>52</v>
      </c>
      <c r="J30" s="14" t="s">
        <v>56</v>
      </c>
      <c r="K30" s="14" t="s">
        <v>58</v>
      </c>
      <c r="L30" s="14" t="s">
        <v>59</v>
      </c>
      <c r="M30" s="14" t="s">
        <v>61</v>
      </c>
      <c r="N30" s="14" t="s">
        <v>62</v>
      </c>
      <c r="O30" s="14"/>
      <c r="P30" s="14" t="s">
        <v>73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63.75" customHeight="1">
      <c r="A31" s="6">
        <f t="shared" si="0"/>
        <v>28</v>
      </c>
      <c r="B31" s="14" t="s">
        <v>39</v>
      </c>
      <c r="C31" s="16" t="s">
        <v>101</v>
      </c>
      <c r="D31" s="14" t="s">
        <v>172</v>
      </c>
      <c r="E31" s="14" t="s">
        <v>42</v>
      </c>
      <c r="F31" s="14" t="s">
        <v>44</v>
      </c>
      <c r="G31" s="14">
        <v>0</v>
      </c>
      <c r="H31" s="16" t="s">
        <v>102</v>
      </c>
      <c r="I31" s="14" t="s">
        <v>53</v>
      </c>
      <c r="J31" s="14" t="s">
        <v>56</v>
      </c>
      <c r="K31" s="14" t="s">
        <v>58</v>
      </c>
      <c r="L31" s="14" t="s">
        <v>59</v>
      </c>
      <c r="M31" s="14" t="s">
        <v>61</v>
      </c>
      <c r="N31" s="14" t="s">
        <v>62</v>
      </c>
      <c r="O31" s="14"/>
      <c r="P31" s="14" t="s">
        <v>74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63.75" customHeight="1">
      <c r="A32" s="6">
        <f t="shared" si="0"/>
        <v>29</v>
      </c>
      <c r="B32" s="14" t="s">
        <v>41</v>
      </c>
      <c r="C32" s="16" t="s">
        <v>101</v>
      </c>
      <c r="D32" s="14" t="s">
        <v>172</v>
      </c>
      <c r="E32" s="14" t="s">
        <v>42</v>
      </c>
      <c r="F32" s="14" t="s">
        <v>44</v>
      </c>
      <c r="G32" s="14">
        <v>0</v>
      </c>
      <c r="H32" s="16" t="s">
        <v>102</v>
      </c>
      <c r="I32" s="14" t="s">
        <v>54</v>
      </c>
      <c r="J32" s="14" t="s">
        <v>56</v>
      </c>
      <c r="K32" s="14" t="s">
        <v>58</v>
      </c>
      <c r="L32" s="14" t="s">
        <v>59</v>
      </c>
      <c r="M32" s="14" t="s">
        <v>61</v>
      </c>
      <c r="N32" s="14" t="s">
        <v>62</v>
      </c>
      <c r="O32" s="14"/>
      <c r="P32" s="14" t="s">
        <v>75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63.75" customHeight="1">
      <c r="A33" s="6">
        <f t="shared" si="0"/>
        <v>30</v>
      </c>
      <c r="B33" s="14" t="s">
        <v>40</v>
      </c>
      <c r="C33" s="14" t="s">
        <v>114</v>
      </c>
      <c r="D33" s="14" t="s">
        <v>173</v>
      </c>
      <c r="E33" s="14" t="s">
        <v>43</v>
      </c>
      <c r="F33" s="14" t="s">
        <v>45</v>
      </c>
      <c r="G33" s="14">
        <v>0</v>
      </c>
      <c r="H33" s="14" t="s">
        <v>104</v>
      </c>
      <c r="I33" s="14" t="s">
        <v>55</v>
      </c>
      <c r="J33" s="14" t="s">
        <v>57</v>
      </c>
      <c r="K33" s="14" t="s">
        <v>58</v>
      </c>
      <c r="L33" s="14" t="s">
        <v>60</v>
      </c>
      <c r="M33" s="14"/>
      <c r="N33" s="14" t="s">
        <v>62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</sheetData>
  <phoneticPr fontId="9" type="noConversion"/>
  <dataValidations count="5">
    <dataValidation type="list" allowBlank="1" sqref="C4" xr:uid="{5F475147-E524-4584-877A-4038080F3659}">
      <formula1>"explicative (déjà présente),explicative (à créer),cible"</formula1>
    </dataValidation>
    <dataValidation type="list" allowBlank="1" sqref="J4:J33" xr:uid="{00000000-0002-0000-0000-000001000000}">
      <formula1>"Ordinale,Cardinale"</formula1>
    </dataValidation>
    <dataValidation type="list" allowBlank="1" sqref="E4:E33" xr:uid="{00000000-0002-0000-0000-000002000000}">
      <formula1>"oui,non"</formula1>
    </dataValidation>
    <dataValidation type="list" allowBlank="1" sqref="H4:H33" xr:uid="{00000000-0002-0000-0000-000003000000}">
      <formula1>"Quantitative,Catégorielle - Binaire,Catégorielle - 3 à 5 catégories,Catégorielle - 5 à 10 catégories,Catégorielle - sup. à 10 catégories,Valeur unique"</formula1>
    </dataValidation>
    <dataValidation type="list" allowBlank="1" sqref="C5:C33" xr:uid="{00000000-0002-0000-0000-000004000000}">
      <formula1>"explicative,cible"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TheBestInTheField</dc:creator>
  <cp:lastModifiedBy>paul brasseur</cp:lastModifiedBy>
  <dcterms:created xsi:type="dcterms:W3CDTF">2021-01-13T03:44:59Z</dcterms:created>
  <dcterms:modified xsi:type="dcterms:W3CDTF">2021-01-22T19:11:03Z</dcterms:modified>
</cp:coreProperties>
</file>