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\CurrencyBase\src\test\resources\"/>
    </mc:Choice>
  </mc:AlternateContent>
  <bookViews>
    <workbookView xWindow="0" yWindow="0" windowWidth="28800" windowHeight="12330" activeTab="1"/>
  </bookViews>
  <sheets>
    <sheet name="Лист1" sheetId="1" r:id="rId1"/>
    <sheet name="Лист3" sheetId="3" r:id="rId2"/>
    <sheet name="Лист2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F31" i="4"/>
  <c r="K39" i="3"/>
  <c r="E39" i="3" s="1"/>
  <c r="E39" i="4"/>
  <c r="K39" i="4"/>
  <c r="K38" i="4"/>
  <c r="K37" i="4"/>
  <c r="K36" i="4"/>
  <c r="K35" i="4"/>
  <c r="K34" i="4"/>
  <c r="K33" i="4"/>
  <c r="K32" i="4"/>
  <c r="K31" i="4"/>
  <c r="H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L32" i="4" s="1"/>
  <c r="E33" i="3"/>
  <c r="E34" i="3"/>
  <c r="E35" i="3"/>
  <c r="E36" i="3"/>
  <c r="E37" i="3"/>
  <c r="E38" i="3"/>
  <c r="E32" i="3"/>
  <c r="K32" i="3"/>
  <c r="K33" i="3"/>
  <c r="K34" i="3"/>
  <c r="K35" i="3"/>
  <c r="K36" i="3"/>
  <c r="K37" i="3"/>
  <c r="K38" i="3"/>
  <c r="G31" i="3"/>
  <c r="F31" i="3"/>
  <c r="K3" i="3"/>
  <c r="K4" i="3"/>
  <c r="K5" i="3"/>
  <c r="L32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2" i="3"/>
  <c r="H31" i="3"/>
  <c r="E38" i="4" l="1"/>
  <c r="B25" i="1"/>
  <c r="C25" i="1" s="1"/>
  <c r="D25" i="1" s="1"/>
  <c r="E25" i="1" s="1"/>
  <c r="F25" i="1" s="1"/>
  <c r="G25" i="1" s="1"/>
  <c r="H25" i="1" s="1"/>
  <c r="I25" i="1" s="1"/>
  <c r="C24" i="1"/>
  <c r="D24" i="1" s="1"/>
  <c r="E24" i="1" s="1"/>
  <c r="F24" i="1" s="1"/>
  <c r="G24" i="1" s="1"/>
  <c r="H24" i="1" s="1"/>
  <c r="C23" i="1"/>
  <c r="D23" i="1" s="1"/>
  <c r="E23" i="1" s="1"/>
  <c r="F23" i="1" s="1"/>
  <c r="G23" i="1" s="1"/>
  <c r="C22" i="1"/>
  <c r="D22" i="1" s="1"/>
  <c r="E22" i="1" s="1"/>
  <c r="F22" i="1" s="1"/>
  <c r="C21" i="1"/>
  <c r="D21" i="1" s="1"/>
  <c r="E21" i="1" s="1"/>
  <c r="C20" i="1"/>
  <c r="D20" i="1" s="1"/>
  <c r="C19" i="1"/>
  <c r="E36" i="4" l="1"/>
  <c r="E35" i="4"/>
  <c r="E34" i="4"/>
  <c r="E33" i="4"/>
  <c r="E37" i="4"/>
  <c r="E32" i="4"/>
  <c r="C26" i="1"/>
  <c r="D26" i="1" s="1"/>
  <c r="E26" i="1" s="1"/>
  <c r="F26" i="1" s="1"/>
  <c r="G26" i="1" s="1"/>
  <c r="H26" i="1" s="1"/>
  <c r="I26" i="1" s="1"/>
  <c r="C3" i="1"/>
  <c r="C4" i="1"/>
  <c r="D4" i="1" s="1"/>
  <c r="C5" i="1"/>
  <c r="D5" i="1"/>
  <c r="E5" i="1"/>
  <c r="C6" i="1"/>
  <c r="D6" i="1"/>
  <c r="E6" i="1"/>
  <c r="F6" i="1"/>
  <c r="C7" i="1"/>
  <c r="D7" i="1" s="1"/>
  <c r="E7" i="1" s="1"/>
  <c r="C8" i="1"/>
  <c r="D8" i="1"/>
  <c r="E8" i="1"/>
  <c r="F8" i="1" s="1"/>
  <c r="G8" i="1" s="1"/>
  <c r="H8" i="1" s="1"/>
  <c r="B9" i="1"/>
  <c r="C9" i="1" s="1"/>
  <c r="D27" i="1" l="1"/>
  <c r="E27" i="1" s="1"/>
  <c r="F27" i="1" s="1"/>
  <c r="G27" i="1" s="1"/>
  <c r="H27" i="1" s="1"/>
  <c r="I27" i="1" s="1"/>
  <c r="D9" i="1"/>
  <c r="E9" i="1" s="1"/>
  <c r="F9" i="1" s="1"/>
  <c r="G9" i="1" s="1"/>
  <c r="H9" i="1" s="1"/>
  <c r="I9" i="1" s="1"/>
  <c r="C10" i="1"/>
  <c r="D10" i="1" s="1"/>
  <c r="E10" i="1" s="1"/>
  <c r="F10" i="1" s="1"/>
  <c r="G10" i="1" s="1"/>
  <c r="H10" i="1" s="1"/>
  <c r="I10" i="1" s="1"/>
  <c r="F7" i="1"/>
  <c r="E28" i="1" l="1"/>
  <c r="F28" i="1" s="1"/>
  <c r="G28" i="1" s="1"/>
  <c r="H28" i="1" s="1"/>
  <c r="I28" i="1" s="1"/>
  <c r="D11" i="1"/>
  <c r="E11" i="1" s="1"/>
  <c r="F11" i="1" s="1"/>
  <c r="G11" i="1" s="1"/>
  <c r="H11" i="1" s="1"/>
  <c r="I11" i="1" s="1"/>
  <c r="G7" i="1"/>
  <c r="F29" i="1" l="1"/>
  <c r="G29" i="1" s="1"/>
  <c r="E12" i="1"/>
  <c r="F12" i="1" s="1"/>
  <c r="G12" i="1" s="1"/>
  <c r="H12" i="1" s="1"/>
  <c r="I12" i="1" s="1"/>
  <c r="F13" i="1"/>
  <c r="G13" i="1" s="1"/>
  <c r="H13" i="1" s="1"/>
  <c r="H29" i="1" l="1"/>
  <c r="I29" i="1" s="1"/>
  <c r="G30" i="1"/>
  <c r="H30" i="1" s="1"/>
  <c r="G14" i="1"/>
  <c r="H14" i="1" s="1"/>
  <c r="I14" i="1" s="1"/>
  <c r="I13" i="1"/>
  <c r="H15" i="1"/>
  <c r="I15" i="1" s="1"/>
  <c r="I16" i="1" s="1"/>
  <c r="I30" i="1" l="1"/>
  <c r="H31" i="1"/>
  <c r="I31" i="1" s="1"/>
  <c r="I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2"/>
  <sheetViews>
    <sheetView workbookViewId="0">
      <selection activeCell="B19" sqref="B19"/>
    </sheetView>
  </sheetViews>
  <sheetFormatPr defaultRowHeight="15" x14ac:dyDescent="0.25"/>
  <cols>
    <col min="2" max="3" width="7" bestFit="1" customWidth="1"/>
    <col min="4" max="9" width="12" bestFit="1" customWidth="1"/>
  </cols>
  <sheetData>
    <row r="1" spans="2:9" x14ac:dyDescent="0.25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2:9" x14ac:dyDescent="0.25">
      <c r="B2">
        <v>33.200000000000003</v>
      </c>
    </row>
    <row r="3" spans="2:9" x14ac:dyDescent="0.25">
      <c r="B3">
        <v>33.19</v>
      </c>
      <c r="C3">
        <f>B3</f>
        <v>33.19</v>
      </c>
    </row>
    <row r="4" spans="2:9" x14ac:dyDescent="0.25">
      <c r="B4">
        <v>33.18</v>
      </c>
      <c r="C4">
        <f t="shared" ref="C4:G8" si="0">B4</f>
        <v>33.18</v>
      </c>
      <c r="D4">
        <f>C4</f>
        <v>33.18</v>
      </c>
    </row>
    <row r="5" spans="2:9" x14ac:dyDescent="0.25">
      <c r="B5">
        <v>33.17</v>
      </c>
      <c r="C5">
        <f t="shared" si="0"/>
        <v>33.17</v>
      </c>
      <c r="D5">
        <f t="shared" si="0"/>
        <v>33.17</v>
      </c>
      <c r="E5">
        <f>D5</f>
        <v>33.17</v>
      </c>
    </row>
    <row r="6" spans="2:9" x14ac:dyDescent="0.25">
      <c r="B6">
        <v>33.159999999999997</v>
      </c>
      <c r="C6">
        <f t="shared" si="0"/>
        <v>33.159999999999997</v>
      </c>
      <c r="D6">
        <f t="shared" si="0"/>
        <v>33.159999999999997</v>
      </c>
      <c r="E6">
        <f t="shared" si="0"/>
        <v>33.159999999999997</v>
      </c>
      <c r="F6">
        <f>E6</f>
        <v>33.159999999999997</v>
      </c>
    </row>
    <row r="7" spans="2:9" x14ac:dyDescent="0.25">
      <c r="B7">
        <v>33.15</v>
      </c>
      <c r="C7">
        <f t="shared" si="0"/>
        <v>33.15</v>
      </c>
      <c r="D7">
        <f t="shared" si="0"/>
        <v>33.15</v>
      </c>
      <c r="E7">
        <f t="shared" si="0"/>
        <v>33.15</v>
      </c>
      <c r="F7">
        <f t="shared" si="0"/>
        <v>33.15</v>
      </c>
      <c r="G7">
        <f>F7</f>
        <v>33.15</v>
      </c>
    </row>
    <row r="8" spans="2:9" x14ac:dyDescent="0.25">
      <c r="B8">
        <v>33.14</v>
      </c>
      <c r="C8">
        <f t="shared" si="0"/>
        <v>33.14</v>
      </c>
      <c r="D8">
        <f t="shared" si="0"/>
        <v>33.14</v>
      </c>
      <c r="E8">
        <f t="shared" si="0"/>
        <v>33.14</v>
      </c>
      <c r="F8">
        <f t="shared" si="0"/>
        <v>33.14</v>
      </c>
      <c r="G8">
        <f t="shared" si="0"/>
        <v>33.14</v>
      </c>
      <c r="H8">
        <f>G8</f>
        <v>33.14</v>
      </c>
    </row>
    <row r="9" spans="2:9" x14ac:dyDescent="0.25">
      <c r="B9">
        <f>SUM(B2:B8)</f>
        <v>232.19</v>
      </c>
      <c r="C9">
        <f>B9/7</f>
        <v>33.17</v>
      </c>
      <c r="D9">
        <f t="shared" ref="D9:H9" si="1">C9</f>
        <v>33.17</v>
      </c>
      <c r="E9">
        <f t="shared" si="1"/>
        <v>33.17</v>
      </c>
      <c r="F9">
        <f t="shared" si="1"/>
        <v>33.17</v>
      </c>
      <c r="G9">
        <f t="shared" si="1"/>
        <v>33.17</v>
      </c>
      <c r="H9">
        <f t="shared" si="1"/>
        <v>33.17</v>
      </c>
      <c r="I9">
        <f>H9</f>
        <v>33.17</v>
      </c>
    </row>
    <row r="10" spans="2:9" x14ac:dyDescent="0.25">
      <c r="C10">
        <f>SUM(C3:C9)</f>
        <v>232.16000000000003</v>
      </c>
      <c r="D10">
        <f>C10/7</f>
        <v>33.165714285714287</v>
      </c>
      <c r="E10">
        <f t="shared" ref="E10:I10" si="2">D10</f>
        <v>33.165714285714287</v>
      </c>
      <c r="F10">
        <f t="shared" si="2"/>
        <v>33.165714285714287</v>
      </c>
      <c r="G10">
        <f t="shared" si="2"/>
        <v>33.165714285714287</v>
      </c>
      <c r="H10">
        <f t="shared" si="2"/>
        <v>33.165714285714287</v>
      </c>
      <c r="I10">
        <f t="shared" si="2"/>
        <v>33.165714285714287</v>
      </c>
    </row>
    <row r="11" spans="2:9" x14ac:dyDescent="0.25">
      <c r="D11">
        <f>SUM(D4:D10)</f>
        <v>232.1357142857143</v>
      </c>
      <c r="E11">
        <f>D11/7</f>
        <v>33.162244897959184</v>
      </c>
      <c r="F11">
        <f t="shared" ref="F11:I11" si="3">E11</f>
        <v>33.162244897959184</v>
      </c>
      <c r="G11">
        <f t="shared" si="3"/>
        <v>33.162244897959184</v>
      </c>
      <c r="H11">
        <f t="shared" si="3"/>
        <v>33.162244897959184</v>
      </c>
      <c r="I11">
        <f t="shared" si="3"/>
        <v>33.162244897959184</v>
      </c>
    </row>
    <row r="12" spans="2:9" x14ac:dyDescent="0.25">
      <c r="E12">
        <f>SUM(E5:E11)</f>
        <v>232.11795918367346</v>
      </c>
      <c r="F12">
        <f>E12/7</f>
        <v>33.159708454810492</v>
      </c>
      <c r="G12">
        <f t="shared" ref="G12:I12" si="4">F12</f>
        <v>33.159708454810492</v>
      </c>
      <c r="H12">
        <f t="shared" si="4"/>
        <v>33.159708454810492</v>
      </c>
      <c r="I12">
        <f t="shared" si="4"/>
        <v>33.159708454810492</v>
      </c>
    </row>
    <row r="13" spans="2:9" x14ac:dyDescent="0.25">
      <c r="F13">
        <f>SUM(F6:F12)</f>
        <v>232.10766763848395</v>
      </c>
      <c r="G13">
        <f>F13/7</f>
        <v>33.158238234069138</v>
      </c>
      <c r="H13">
        <f t="shared" ref="H13:I13" si="5">G13</f>
        <v>33.158238234069138</v>
      </c>
      <c r="I13">
        <f t="shared" si="5"/>
        <v>33.158238234069138</v>
      </c>
    </row>
    <row r="14" spans="2:9" x14ac:dyDescent="0.25">
      <c r="G14">
        <f>SUM(G7:G13)</f>
        <v>232.10590587255311</v>
      </c>
      <c r="H14">
        <f>G14/7</f>
        <v>33.157986553221875</v>
      </c>
      <c r="I14">
        <f t="shared" ref="I14" si="6">H14</f>
        <v>33.157986553221875</v>
      </c>
    </row>
    <row r="15" spans="2:9" x14ac:dyDescent="0.25">
      <c r="H15">
        <f>SUM(H8:H14)</f>
        <v>232.11389242577496</v>
      </c>
      <c r="I15">
        <f>H15/7</f>
        <v>33.159127489396425</v>
      </c>
    </row>
    <row r="16" spans="2:9" x14ac:dyDescent="0.25">
      <c r="I16">
        <f>SUM(I9:I15)</f>
        <v>232.13301991517142</v>
      </c>
    </row>
    <row r="18" spans="2:9" x14ac:dyDescent="0.25">
      <c r="B18">
        <v>51.1</v>
      </c>
    </row>
    <row r="19" spans="2:9" x14ac:dyDescent="0.25">
      <c r="B19">
        <v>52.4</v>
      </c>
      <c r="C19">
        <f>B19</f>
        <v>52.4</v>
      </c>
    </row>
    <row r="20" spans="2:9" x14ac:dyDescent="0.25">
      <c r="B20">
        <v>53.4</v>
      </c>
      <c r="C20">
        <f t="shared" ref="C20:C24" si="7">B20</f>
        <v>53.4</v>
      </c>
      <c r="D20">
        <f>C20</f>
        <v>53.4</v>
      </c>
    </row>
    <row r="21" spans="2:9" x14ac:dyDescent="0.25">
      <c r="B21">
        <v>52.7</v>
      </c>
      <c r="C21">
        <f t="shared" si="7"/>
        <v>52.7</v>
      </c>
      <c r="D21">
        <f t="shared" ref="D21:D25" si="8">C21</f>
        <v>52.7</v>
      </c>
      <c r="E21">
        <f>D21</f>
        <v>52.7</v>
      </c>
    </row>
    <row r="22" spans="2:9" x14ac:dyDescent="0.25">
      <c r="B22">
        <v>52.6</v>
      </c>
      <c r="C22">
        <f t="shared" si="7"/>
        <v>52.6</v>
      </c>
      <c r="D22">
        <f t="shared" si="8"/>
        <v>52.6</v>
      </c>
      <c r="E22">
        <f t="shared" ref="E22:E26" si="9">D22</f>
        <v>52.6</v>
      </c>
      <c r="F22">
        <f>E22</f>
        <v>52.6</v>
      </c>
    </row>
    <row r="23" spans="2:9" x14ac:dyDescent="0.25">
      <c r="B23">
        <v>55.5</v>
      </c>
      <c r="C23">
        <f t="shared" si="7"/>
        <v>55.5</v>
      </c>
      <c r="D23">
        <f t="shared" si="8"/>
        <v>55.5</v>
      </c>
      <c r="E23">
        <f t="shared" si="9"/>
        <v>55.5</v>
      </c>
      <c r="F23">
        <f t="shared" ref="F23:F27" si="10">E23</f>
        <v>55.5</v>
      </c>
      <c r="G23">
        <f>F23</f>
        <v>55.5</v>
      </c>
    </row>
    <row r="24" spans="2:9" x14ac:dyDescent="0.25">
      <c r="B24">
        <v>50.6</v>
      </c>
      <c r="C24">
        <f t="shared" si="7"/>
        <v>50.6</v>
      </c>
      <c r="D24">
        <f t="shared" si="8"/>
        <v>50.6</v>
      </c>
      <c r="E24">
        <f t="shared" si="9"/>
        <v>50.6</v>
      </c>
      <c r="F24">
        <f t="shared" si="10"/>
        <v>50.6</v>
      </c>
      <c r="G24">
        <f t="shared" ref="G24:G28" si="11">F24</f>
        <v>50.6</v>
      </c>
      <c r="H24">
        <f>G24</f>
        <v>50.6</v>
      </c>
    </row>
    <row r="25" spans="2:9" x14ac:dyDescent="0.25">
      <c r="B25">
        <f>SUM(B18:B24)</f>
        <v>368.30000000000007</v>
      </c>
      <c r="C25">
        <f>B25/7</f>
        <v>52.614285714285721</v>
      </c>
      <c r="D25">
        <f t="shared" si="8"/>
        <v>52.614285714285721</v>
      </c>
      <c r="E25">
        <f t="shared" si="9"/>
        <v>52.614285714285721</v>
      </c>
      <c r="F25">
        <f t="shared" si="10"/>
        <v>52.614285714285721</v>
      </c>
      <c r="G25">
        <f t="shared" si="11"/>
        <v>52.614285714285721</v>
      </c>
      <c r="H25">
        <f t="shared" ref="H25:H29" si="12">G25</f>
        <v>52.614285714285721</v>
      </c>
      <c r="I25">
        <f>H25</f>
        <v>52.614285714285721</v>
      </c>
    </row>
    <row r="26" spans="2:9" x14ac:dyDescent="0.25">
      <c r="C26">
        <f>SUM(C19:C25)</f>
        <v>369.81428571428575</v>
      </c>
      <c r="D26">
        <f>C26/7</f>
        <v>52.830612244897964</v>
      </c>
      <c r="E26">
        <f t="shared" si="9"/>
        <v>52.830612244897964</v>
      </c>
      <c r="F26">
        <f t="shared" si="10"/>
        <v>52.830612244897964</v>
      </c>
      <c r="G26">
        <f t="shared" si="11"/>
        <v>52.830612244897964</v>
      </c>
      <c r="H26">
        <f t="shared" si="12"/>
        <v>52.830612244897964</v>
      </c>
      <c r="I26">
        <f t="shared" ref="I26:I30" si="13">H26</f>
        <v>52.830612244897964</v>
      </c>
    </row>
    <row r="27" spans="2:9" x14ac:dyDescent="0.25">
      <c r="D27">
        <f>SUM(D20:D26)</f>
        <v>370.24489795918367</v>
      </c>
      <c r="E27">
        <f>D27/7</f>
        <v>52.89212827988338</v>
      </c>
      <c r="F27">
        <f t="shared" si="10"/>
        <v>52.89212827988338</v>
      </c>
      <c r="G27">
        <f t="shared" si="11"/>
        <v>52.89212827988338</v>
      </c>
      <c r="H27">
        <f t="shared" si="12"/>
        <v>52.89212827988338</v>
      </c>
      <c r="I27">
        <f t="shared" si="13"/>
        <v>52.89212827988338</v>
      </c>
    </row>
    <row r="28" spans="2:9" x14ac:dyDescent="0.25">
      <c r="E28">
        <f>SUM(E21:E27)</f>
        <v>369.73702623906706</v>
      </c>
      <c r="F28">
        <f>E28/7</f>
        <v>52.819575177009582</v>
      </c>
      <c r="G28">
        <f t="shared" si="11"/>
        <v>52.819575177009582</v>
      </c>
      <c r="H28">
        <f t="shared" si="12"/>
        <v>52.819575177009582</v>
      </c>
      <c r="I28">
        <f t="shared" si="13"/>
        <v>52.819575177009582</v>
      </c>
    </row>
    <row r="29" spans="2:9" x14ac:dyDescent="0.25">
      <c r="F29">
        <f>SUM(F22:F28)</f>
        <v>369.85660141607667</v>
      </c>
      <c r="G29">
        <f>F29/7</f>
        <v>52.83665734515381</v>
      </c>
      <c r="H29">
        <f t="shared" si="12"/>
        <v>52.83665734515381</v>
      </c>
      <c r="I29">
        <f t="shared" si="13"/>
        <v>52.83665734515381</v>
      </c>
    </row>
    <row r="30" spans="2:9" x14ac:dyDescent="0.25">
      <c r="G30">
        <f>SUM(G23:G29)</f>
        <v>370.09325876123046</v>
      </c>
      <c r="H30">
        <f>G30/7</f>
        <v>52.870465537318637</v>
      </c>
      <c r="I30">
        <f t="shared" si="13"/>
        <v>52.870465537318637</v>
      </c>
    </row>
    <row r="31" spans="2:9" x14ac:dyDescent="0.25">
      <c r="H31">
        <f>SUM(H24:H30)</f>
        <v>367.4637242985491</v>
      </c>
      <c r="I31">
        <f>H31/7</f>
        <v>52.494817756935582</v>
      </c>
    </row>
    <row r="32" spans="2:9" x14ac:dyDescent="0.25">
      <c r="I32">
        <f>SUM(I25:I31)</f>
        <v>369.35854205548469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abSelected="1" workbookViewId="0">
      <selection activeCell="P24" sqref="P24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v>44991</v>
      </c>
      <c r="E2">
        <v>31.64</v>
      </c>
      <c r="K2">
        <f>_xlfn.DAYS(D2,$K$1)</f>
        <v>19422</v>
      </c>
    </row>
    <row r="3" spans="1:11" x14ac:dyDescent="0.25">
      <c r="A3" s="1"/>
      <c r="D3" s="1">
        <v>44992</v>
      </c>
      <c r="E3">
        <v>34.64</v>
      </c>
      <c r="K3">
        <f t="shared" ref="K3:K39" si="0">_xlfn.DAYS(D3,$K$1)</f>
        <v>19423</v>
      </c>
    </row>
    <row r="4" spans="1:11" x14ac:dyDescent="0.25">
      <c r="A4" s="1"/>
      <c r="D4" s="1">
        <v>44993</v>
      </c>
      <c r="E4">
        <v>31.74</v>
      </c>
      <c r="K4">
        <f t="shared" si="0"/>
        <v>19424</v>
      </c>
    </row>
    <row r="5" spans="1:11" x14ac:dyDescent="0.25">
      <c r="A5" s="1"/>
      <c r="D5" s="1">
        <v>44994</v>
      </c>
      <c r="E5">
        <v>34.54</v>
      </c>
      <c r="K5">
        <f t="shared" si="0"/>
        <v>19425</v>
      </c>
    </row>
    <row r="6" spans="1:11" x14ac:dyDescent="0.25">
      <c r="A6" s="1"/>
      <c r="D6" s="1">
        <v>44995</v>
      </c>
      <c r="E6">
        <v>31.84</v>
      </c>
      <c r="K6">
        <f t="shared" si="0"/>
        <v>19426</v>
      </c>
    </row>
    <row r="7" spans="1:11" x14ac:dyDescent="0.25">
      <c r="A7" s="1"/>
      <c r="D7" s="1">
        <v>44996</v>
      </c>
      <c r="E7">
        <v>34.44</v>
      </c>
      <c r="K7">
        <f t="shared" si="0"/>
        <v>19427</v>
      </c>
    </row>
    <row r="8" spans="1:11" x14ac:dyDescent="0.25">
      <c r="A8" s="1"/>
      <c r="D8" s="1">
        <v>44997</v>
      </c>
      <c r="E8">
        <v>31.94</v>
      </c>
      <c r="K8">
        <f t="shared" si="0"/>
        <v>19428</v>
      </c>
    </row>
    <row r="9" spans="1:11" x14ac:dyDescent="0.25">
      <c r="A9" s="1"/>
      <c r="D9" s="1">
        <v>44998</v>
      </c>
      <c r="E9">
        <v>34.340000000000003</v>
      </c>
      <c r="K9">
        <f t="shared" si="0"/>
        <v>19429</v>
      </c>
    </row>
    <row r="10" spans="1:11" x14ac:dyDescent="0.25">
      <c r="A10" s="1"/>
      <c r="D10" s="1">
        <v>44999</v>
      </c>
      <c r="E10">
        <v>32.04</v>
      </c>
      <c r="K10">
        <f t="shared" si="0"/>
        <v>19430</v>
      </c>
    </row>
    <row r="11" spans="1:11" x14ac:dyDescent="0.25">
      <c r="A11" s="1"/>
      <c r="D11" s="1">
        <v>45000</v>
      </c>
      <c r="E11">
        <v>34.24</v>
      </c>
      <c r="K11">
        <f t="shared" si="0"/>
        <v>19431</v>
      </c>
    </row>
    <row r="12" spans="1:11" x14ac:dyDescent="0.25">
      <c r="A12" s="1"/>
      <c r="D12" s="1">
        <v>45001</v>
      </c>
      <c r="E12">
        <v>32.14</v>
      </c>
      <c r="K12">
        <f t="shared" si="0"/>
        <v>19432</v>
      </c>
    </row>
    <row r="13" spans="1:11" x14ac:dyDescent="0.25">
      <c r="A13" s="1"/>
      <c r="D13" s="1">
        <v>45002</v>
      </c>
      <c r="E13">
        <v>34.14</v>
      </c>
      <c r="K13">
        <f t="shared" si="0"/>
        <v>19433</v>
      </c>
    </row>
    <row r="14" spans="1:11" x14ac:dyDescent="0.25">
      <c r="A14" s="1"/>
      <c r="D14" s="1">
        <v>45003</v>
      </c>
      <c r="E14">
        <v>32.24</v>
      </c>
      <c r="K14">
        <f t="shared" si="0"/>
        <v>19434</v>
      </c>
    </row>
    <row r="15" spans="1:11" x14ac:dyDescent="0.25">
      <c r="A15" s="1"/>
      <c r="D15" s="1">
        <v>45004</v>
      </c>
      <c r="E15">
        <v>34.04</v>
      </c>
      <c r="K15">
        <f t="shared" si="0"/>
        <v>19435</v>
      </c>
    </row>
    <row r="16" spans="1:11" x14ac:dyDescent="0.25">
      <c r="A16" s="1"/>
      <c r="D16" s="1">
        <v>45005</v>
      </c>
      <c r="E16">
        <v>32.340000000000003</v>
      </c>
      <c r="K16">
        <f t="shared" si="0"/>
        <v>19436</v>
      </c>
    </row>
    <row r="17" spans="1:12" x14ac:dyDescent="0.25">
      <c r="A17" s="1"/>
      <c r="D17" s="1">
        <v>45006</v>
      </c>
      <c r="E17">
        <v>33.94</v>
      </c>
      <c r="K17">
        <f t="shared" si="0"/>
        <v>19437</v>
      </c>
    </row>
    <row r="18" spans="1:12" x14ac:dyDescent="0.25">
      <c r="A18" s="1"/>
      <c r="D18" s="1">
        <v>45007</v>
      </c>
      <c r="E18">
        <v>32.44</v>
      </c>
      <c r="K18">
        <f t="shared" si="0"/>
        <v>19438</v>
      </c>
    </row>
    <row r="19" spans="1:12" x14ac:dyDescent="0.25">
      <c r="A19" s="1"/>
      <c r="D19" s="1">
        <v>45008</v>
      </c>
      <c r="E19">
        <v>33.840000000000003</v>
      </c>
      <c r="K19">
        <f t="shared" si="0"/>
        <v>19439</v>
      </c>
    </row>
    <row r="20" spans="1:12" x14ac:dyDescent="0.25">
      <c r="A20" s="1"/>
      <c r="D20" s="1">
        <v>45009</v>
      </c>
      <c r="E20">
        <v>32.54</v>
      </c>
      <c r="K20">
        <f t="shared" si="0"/>
        <v>19440</v>
      </c>
    </row>
    <row r="21" spans="1:12" x14ac:dyDescent="0.25">
      <c r="A21" s="1"/>
      <c r="D21" s="1">
        <v>45010</v>
      </c>
      <c r="E21">
        <v>33.74</v>
      </c>
      <c r="K21">
        <f t="shared" si="0"/>
        <v>19441</v>
      </c>
    </row>
    <row r="22" spans="1:12" x14ac:dyDescent="0.25">
      <c r="A22" s="1"/>
      <c r="D22" s="1">
        <v>45011</v>
      </c>
      <c r="E22">
        <v>32.64</v>
      </c>
      <c r="K22">
        <f t="shared" si="0"/>
        <v>19442</v>
      </c>
    </row>
    <row r="23" spans="1:12" x14ac:dyDescent="0.25">
      <c r="A23" s="1"/>
      <c r="D23" s="1">
        <v>45012</v>
      </c>
      <c r="E23">
        <v>33.64</v>
      </c>
      <c r="K23">
        <f t="shared" si="0"/>
        <v>19443</v>
      </c>
    </row>
    <row r="24" spans="1:12" x14ac:dyDescent="0.25">
      <c r="A24" s="1"/>
      <c r="D24" s="1">
        <v>45013</v>
      </c>
      <c r="E24">
        <v>32.74</v>
      </c>
      <c r="K24">
        <f t="shared" si="0"/>
        <v>19444</v>
      </c>
    </row>
    <row r="25" spans="1:12" x14ac:dyDescent="0.25">
      <c r="A25" s="1"/>
      <c r="D25" s="1">
        <v>45014</v>
      </c>
      <c r="E25">
        <v>33.54</v>
      </c>
      <c r="K25">
        <f t="shared" si="0"/>
        <v>19445</v>
      </c>
    </row>
    <row r="26" spans="1:12" x14ac:dyDescent="0.25">
      <c r="A26" s="1"/>
      <c r="D26" s="1">
        <v>45015</v>
      </c>
      <c r="E26">
        <v>32.840000000000003</v>
      </c>
      <c r="K26">
        <f t="shared" si="0"/>
        <v>19446</v>
      </c>
    </row>
    <row r="27" spans="1:12" x14ac:dyDescent="0.25">
      <c r="A27" s="1"/>
      <c r="D27" s="1">
        <v>45016</v>
      </c>
      <c r="E27">
        <v>33.44</v>
      </c>
      <c r="K27">
        <f t="shared" si="0"/>
        <v>19447</v>
      </c>
    </row>
    <row r="28" spans="1:12" x14ac:dyDescent="0.25">
      <c r="A28" s="1"/>
      <c r="D28" s="1">
        <v>45017</v>
      </c>
      <c r="E28">
        <v>32.94</v>
      </c>
      <c r="K28">
        <f t="shared" si="0"/>
        <v>19448</v>
      </c>
    </row>
    <row r="29" spans="1:12" x14ac:dyDescent="0.25">
      <c r="A29" s="1"/>
      <c r="D29" s="1">
        <v>45018</v>
      </c>
      <c r="E29">
        <v>33.340000000000003</v>
      </c>
      <c r="K29">
        <f t="shared" si="0"/>
        <v>19449</v>
      </c>
    </row>
    <row r="30" spans="1:12" x14ac:dyDescent="0.25">
      <c r="A30" s="1"/>
      <c r="D30" s="1">
        <v>45019</v>
      </c>
      <c r="E30">
        <v>33.04</v>
      </c>
      <c r="K30">
        <f t="shared" si="0"/>
        <v>19450</v>
      </c>
    </row>
    <row r="31" spans="1:12" x14ac:dyDescent="0.25">
      <c r="A31" s="1"/>
      <c r="D31" s="1">
        <v>45020</v>
      </c>
      <c r="E31">
        <v>33.24</v>
      </c>
      <c r="F31">
        <f>LINEST($E$2:$E$31,$D$2:$D$31,D32)</f>
        <v>5.3392658509455139E-3</v>
      </c>
      <c r="G31">
        <f>$H$31-$F$31*$L$32</f>
        <v>-70.636640711902459</v>
      </c>
      <c r="H31">
        <f>SUM(E2:E31)/30</f>
        <v>33.140000000000008</v>
      </c>
      <c r="K31">
        <f t="shared" si="0"/>
        <v>19451</v>
      </c>
    </row>
    <row r="32" spans="1:12" x14ac:dyDescent="0.25">
      <c r="A32" s="1"/>
      <c r="D32" s="1">
        <v>45021</v>
      </c>
      <c r="E32">
        <f>$F$31*K32+$G$31</f>
        <v>33.222758620689675</v>
      </c>
      <c r="K32">
        <f t="shared" si="0"/>
        <v>19452</v>
      </c>
      <c r="L32">
        <f>SUM(K2:K31)/30</f>
        <v>19436.5</v>
      </c>
    </row>
    <row r="33" spans="4:11" x14ac:dyDescent="0.25">
      <c r="D33" s="1">
        <v>45022</v>
      </c>
      <c r="E33">
        <f t="shared" ref="E33:E39" si="1">$F$31*K33+$G$31</f>
        <v>33.228097886540624</v>
      </c>
      <c r="K33">
        <f t="shared" si="0"/>
        <v>19453</v>
      </c>
    </row>
    <row r="34" spans="4:11" x14ac:dyDescent="0.25">
      <c r="D34" s="1">
        <v>45023</v>
      </c>
      <c r="E34">
        <f t="shared" si="1"/>
        <v>33.233437152391573</v>
      </c>
      <c r="K34">
        <f t="shared" si="0"/>
        <v>19454</v>
      </c>
    </row>
    <row r="35" spans="4:11" x14ac:dyDescent="0.25">
      <c r="D35" s="1">
        <v>45024</v>
      </c>
      <c r="E35">
        <f t="shared" si="1"/>
        <v>33.238776418242509</v>
      </c>
      <c r="K35">
        <f t="shared" si="0"/>
        <v>19455</v>
      </c>
    </row>
    <row r="36" spans="4:11" x14ac:dyDescent="0.25">
      <c r="D36" s="1">
        <v>45025</v>
      </c>
      <c r="E36">
        <f t="shared" si="1"/>
        <v>33.244115684093458</v>
      </c>
      <c r="K36">
        <f t="shared" si="0"/>
        <v>19456</v>
      </c>
    </row>
    <row r="37" spans="4:11" x14ac:dyDescent="0.25">
      <c r="D37" s="1">
        <v>45026</v>
      </c>
      <c r="E37">
        <f t="shared" si="1"/>
        <v>33.249454949944408</v>
      </c>
      <c r="K37">
        <f t="shared" si="0"/>
        <v>19457</v>
      </c>
    </row>
    <row r="38" spans="4:11" x14ac:dyDescent="0.25">
      <c r="D38" s="1">
        <v>45027</v>
      </c>
      <c r="E38">
        <f t="shared" si="1"/>
        <v>33.254794215795357</v>
      </c>
      <c r="K38">
        <f t="shared" si="0"/>
        <v>19458</v>
      </c>
    </row>
    <row r="39" spans="4:11" x14ac:dyDescent="0.25">
      <c r="D39" s="1">
        <v>45028</v>
      </c>
      <c r="E39">
        <f t="shared" si="1"/>
        <v>33.260133481646292</v>
      </c>
      <c r="K39">
        <f t="shared" si="0"/>
        <v>19459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selection activeCell="J32" sqref="J2:J32"/>
    </sheetView>
  </sheetViews>
  <sheetFormatPr defaultRowHeight="15" x14ac:dyDescent="0.25"/>
  <cols>
    <col min="1" max="1" width="10.140625" bestFit="1" customWidth="1"/>
    <col min="2" max="2" width="11" bestFit="1" customWidth="1"/>
    <col min="3" max="3" width="12" bestFit="1" customWidth="1"/>
    <col min="4" max="4" width="10.140625" bestFit="1" customWidth="1"/>
    <col min="5" max="6" width="12" bestFit="1" customWidth="1"/>
    <col min="7" max="7" width="12.7109375" bestFit="1" customWidth="1"/>
    <col min="8" max="8" width="6" bestFit="1" customWidth="1"/>
    <col min="10" max="10" width="12" bestFit="1" customWidth="1"/>
    <col min="11" max="11" width="10.140625" bestFit="1" customWidth="1"/>
    <col min="12" max="12" width="8" bestFit="1" customWidth="1"/>
  </cols>
  <sheetData>
    <row r="1" spans="1:11" x14ac:dyDescent="0.25">
      <c r="A1" s="1"/>
      <c r="D1" s="1"/>
      <c r="K1" s="1">
        <v>25569</v>
      </c>
    </row>
    <row r="2" spans="1:11" x14ac:dyDescent="0.25">
      <c r="A2" s="1"/>
      <c r="D2" s="1">
        <v>44991</v>
      </c>
      <c r="E2">
        <v>15.64</v>
      </c>
      <c r="K2">
        <f>_xlfn.DAYS(D2,$K$1)</f>
        <v>19422</v>
      </c>
    </row>
    <row r="3" spans="1:11" x14ac:dyDescent="0.25">
      <c r="A3" s="1"/>
      <c r="D3" s="1">
        <v>44992</v>
      </c>
      <c r="E3">
        <v>12.64</v>
      </c>
      <c r="K3">
        <f t="shared" ref="K3:K39" si="0">_xlfn.DAYS(D3,$K$1)</f>
        <v>19423</v>
      </c>
    </row>
    <row r="4" spans="1:11" x14ac:dyDescent="0.25">
      <c r="A4" s="1"/>
      <c r="D4" s="1">
        <v>44993</v>
      </c>
      <c r="E4">
        <v>15.54</v>
      </c>
      <c r="K4">
        <f t="shared" si="0"/>
        <v>19424</v>
      </c>
    </row>
    <row r="5" spans="1:11" x14ac:dyDescent="0.25">
      <c r="A5" s="1"/>
      <c r="D5" s="1">
        <v>44994</v>
      </c>
      <c r="E5">
        <v>12.74</v>
      </c>
      <c r="K5">
        <f t="shared" si="0"/>
        <v>19425</v>
      </c>
    </row>
    <row r="6" spans="1:11" x14ac:dyDescent="0.25">
      <c r="A6" s="1"/>
      <c r="D6" s="1">
        <v>44995</v>
      </c>
      <c r="E6">
        <v>15.44</v>
      </c>
      <c r="K6">
        <f t="shared" si="0"/>
        <v>19426</v>
      </c>
    </row>
    <row r="7" spans="1:11" x14ac:dyDescent="0.25">
      <c r="A7" s="1"/>
      <c r="D7" s="1">
        <v>44996</v>
      </c>
      <c r="E7">
        <v>12.84</v>
      </c>
      <c r="K7">
        <f t="shared" si="0"/>
        <v>19427</v>
      </c>
    </row>
    <row r="8" spans="1:11" x14ac:dyDescent="0.25">
      <c r="A8" s="1"/>
      <c r="D8" s="1">
        <v>44997</v>
      </c>
      <c r="E8">
        <v>15.34</v>
      </c>
      <c r="K8">
        <f t="shared" si="0"/>
        <v>19428</v>
      </c>
    </row>
    <row r="9" spans="1:11" x14ac:dyDescent="0.25">
      <c r="A9" s="1"/>
      <c r="D9" s="1">
        <v>44998</v>
      </c>
      <c r="E9">
        <v>12.94</v>
      </c>
      <c r="K9">
        <f t="shared" si="0"/>
        <v>19429</v>
      </c>
    </row>
    <row r="10" spans="1:11" x14ac:dyDescent="0.25">
      <c r="A10" s="1"/>
      <c r="D10" s="1">
        <v>44999</v>
      </c>
      <c r="E10">
        <v>15.24</v>
      </c>
      <c r="K10">
        <f t="shared" si="0"/>
        <v>19430</v>
      </c>
    </row>
    <row r="11" spans="1:11" x14ac:dyDescent="0.25">
      <c r="A11" s="1"/>
      <c r="D11" s="1">
        <v>45000</v>
      </c>
      <c r="E11">
        <v>13.04</v>
      </c>
      <c r="K11">
        <f t="shared" si="0"/>
        <v>19431</v>
      </c>
    </row>
    <row r="12" spans="1:11" x14ac:dyDescent="0.25">
      <c r="A12" s="1"/>
      <c r="D12" s="1">
        <v>45001</v>
      </c>
      <c r="E12">
        <v>15.14</v>
      </c>
      <c r="K12">
        <f t="shared" si="0"/>
        <v>19432</v>
      </c>
    </row>
    <row r="13" spans="1:11" x14ac:dyDescent="0.25">
      <c r="A13" s="1"/>
      <c r="D13" s="1">
        <v>45002</v>
      </c>
      <c r="E13">
        <v>13.14</v>
      </c>
      <c r="K13">
        <f t="shared" si="0"/>
        <v>19433</v>
      </c>
    </row>
    <row r="14" spans="1:11" x14ac:dyDescent="0.25">
      <c r="A14" s="1"/>
      <c r="D14" s="1">
        <v>45003</v>
      </c>
      <c r="E14">
        <v>15.04</v>
      </c>
      <c r="K14">
        <f t="shared" si="0"/>
        <v>19434</v>
      </c>
    </row>
    <row r="15" spans="1:11" x14ac:dyDescent="0.25">
      <c r="A15" s="1"/>
      <c r="D15" s="1">
        <v>45004</v>
      </c>
      <c r="E15">
        <v>13.24</v>
      </c>
      <c r="K15">
        <f t="shared" si="0"/>
        <v>19435</v>
      </c>
    </row>
    <row r="16" spans="1:11" x14ac:dyDescent="0.25">
      <c r="A16" s="1"/>
      <c r="D16" s="1">
        <v>45005</v>
      </c>
      <c r="E16">
        <v>14.94</v>
      </c>
      <c r="K16">
        <f t="shared" si="0"/>
        <v>19436</v>
      </c>
    </row>
    <row r="17" spans="1:12" x14ac:dyDescent="0.25">
      <c r="A17" s="1"/>
      <c r="D17" s="1">
        <v>45006</v>
      </c>
      <c r="E17">
        <v>13.34</v>
      </c>
      <c r="K17">
        <f t="shared" si="0"/>
        <v>19437</v>
      </c>
    </row>
    <row r="18" spans="1:12" x14ac:dyDescent="0.25">
      <c r="A18" s="1"/>
      <c r="D18" s="1">
        <v>45007</v>
      </c>
      <c r="E18">
        <v>14.84</v>
      </c>
      <c r="K18">
        <f t="shared" si="0"/>
        <v>19438</v>
      </c>
    </row>
    <row r="19" spans="1:12" x14ac:dyDescent="0.25">
      <c r="A19" s="1"/>
      <c r="D19" s="1">
        <v>45008</v>
      </c>
      <c r="E19">
        <v>13.44</v>
      </c>
      <c r="K19">
        <f t="shared" si="0"/>
        <v>19439</v>
      </c>
    </row>
    <row r="20" spans="1:12" x14ac:dyDescent="0.25">
      <c r="A20" s="1"/>
      <c r="D20" s="1">
        <v>45009</v>
      </c>
      <c r="E20">
        <v>14.74</v>
      </c>
      <c r="K20">
        <f t="shared" si="0"/>
        <v>19440</v>
      </c>
    </row>
    <row r="21" spans="1:12" x14ac:dyDescent="0.25">
      <c r="A21" s="1"/>
      <c r="D21" s="1">
        <v>45010</v>
      </c>
      <c r="E21">
        <v>13.54</v>
      </c>
      <c r="K21">
        <f t="shared" si="0"/>
        <v>19441</v>
      </c>
    </row>
    <row r="22" spans="1:12" x14ac:dyDescent="0.25">
      <c r="A22" s="1"/>
      <c r="D22" s="1">
        <v>45011</v>
      </c>
      <c r="E22">
        <v>14.64</v>
      </c>
      <c r="K22">
        <f t="shared" si="0"/>
        <v>19442</v>
      </c>
    </row>
    <row r="23" spans="1:12" x14ac:dyDescent="0.25">
      <c r="A23" s="1"/>
      <c r="D23" s="1">
        <v>45012</v>
      </c>
      <c r="E23">
        <v>13.64</v>
      </c>
      <c r="K23">
        <f t="shared" si="0"/>
        <v>19443</v>
      </c>
    </row>
    <row r="24" spans="1:12" x14ac:dyDescent="0.25">
      <c r="A24" s="1"/>
      <c r="D24" s="1">
        <v>45013</v>
      </c>
      <c r="E24">
        <v>14.54</v>
      </c>
      <c r="K24">
        <f t="shared" si="0"/>
        <v>19444</v>
      </c>
    </row>
    <row r="25" spans="1:12" x14ac:dyDescent="0.25">
      <c r="A25" s="1"/>
      <c r="D25" s="1">
        <v>45014</v>
      </c>
      <c r="E25">
        <v>13.74</v>
      </c>
      <c r="K25">
        <f t="shared" si="0"/>
        <v>19445</v>
      </c>
    </row>
    <row r="26" spans="1:12" x14ac:dyDescent="0.25">
      <c r="A26" s="1"/>
      <c r="D26" s="1">
        <v>45015</v>
      </c>
      <c r="E26">
        <v>14.44</v>
      </c>
      <c r="K26">
        <f t="shared" si="0"/>
        <v>19446</v>
      </c>
    </row>
    <row r="27" spans="1:12" x14ac:dyDescent="0.25">
      <c r="A27" s="1"/>
      <c r="D27" s="1">
        <v>45016</v>
      </c>
      <c r="E27">
        <v>13.84</v>
      </c>
      <c r="K27">
        <f t="shared" si="0"/>
        <v>19447</v>
      </c>
    </row>
    <row r="28" spans="1:12" x14ac:dyDescent="0.25">
      <c r="A28" s="1"/>
      <c r="D28" s="1">
        <v>45017</v>
      </c>
      <c r="E28">
        <v>14.34</v>
      </c>
      <c r="K28">
        <f t="shared" si="0"/>
        <v>19448</v>
      </c>
    </row>
    <row r="29" spans="1:12" x14ac:dyDescent="0.25">
      <c r="A29" s="1"/>
      <c r="D29" s="1">
        <v>45018</v>
      </c>
      <c r="E29">
        <v>13.94</v>
      </c>
      <c r="K29">
        <f t="shared" si="0"/>
        <v>19449</v>
      </c>
    </row>
    <row r="30" spans="1:12" x14ac:dyDescent="0.25">
      <c r="A30" s="1"/>
      <c r="D30" s="1">
        <v>45019</v>
      </c>
      <c r="E30">
        <v>14.24</v>
      </c>
      <c r="K30">
        <f t="shared" si="0"/>
        <v>19450</v>
      </c>
    </row>
    <row r="31" spans="1:12" x14ac:dyDescent="0.25">
      <c r="A31" s="1"/>
      <c r="D31" s="1">
        <v>45020</v>
      </c>
      <c r="E31">
        <v>14.04</v>
      </c>
      <c r="F31">
        <f>LINEST($E$2:$E$31,$D$2:$D$31,D32)</f>
        <v>-5.3392658509455052E-3</v>
      </c>
      <c r="G31">
        <f>$H$31-$F$31*$L$32</f>
        <v>117.91664071190232</v>
      </c>
      <c r="H31">
        <f>SUM(E2:E31)/30</f>
        <v>14.139999999999999</v>
      </c>
      <c r="K31">
        <f t="shared" si="0"/>
        <v>19451</v>
      </c>
    </row>
    <row r="32" spans="1:12" x14ac:dyDescent="0.25">
      <c r="A32" s="1"/>
      <c r="D32" s="1">
        <v>45021</v>
      </c>
      <c r="E32">
        <f>$F$31*K32+$G$31</f>
        <v>14.057241379310355</v>
      </c>
      <c r="K32">
        <f t="shared" si="0"/>
        <v>19452</v>
      </c>
      <c r="L32">
        <f>SUM(K2:K31)/30</f>
        <v>19436.5</v>
      </c>
    </row>
    <row r="33" spans="4:11" x14ac:dyDescent="0.25">
      <c r="D33" s="1">
        <v>45022</v>
      </c>
      <c r="E33">
        <f t="shared" ref="E33:E39" si="1">$F$31*K33+$G$31</f>
        <v>14.051902113459406</v>
      </c>
      <c r="K33">
        <f t="shared" si="0"/>
        <v>19453</v>
      </c>
    </row>
    <row r="34" spans="4:11" x14ac:dyDescent="0.25">
      <c r="D34" s="1">
        <v>45023</v>
      </c>
      <c r="E34">
        <f t="shared" si="1"/>
        <v>14.046562847608456</v>
      </c>
      <c r="K34">
        <f t="shared" si="0"/>
        <v>19454</v>
      </c>
    </row>
    <row r="35" spans="4:11" x14ac:dyDescent="0.25">
      <c r="D35" s="1">
        <v>45024</v>
      </c>
      <c r="E35">
        <f t="shared" si="1"/>
        <v>14.041223581757521</v>
      </c>
      <c r="K35">
        <f t="shared" si="0"/>
        <v>19455</v>
      </c>
    </row>
    <row r="36" spans="4:11" x14ac:dyDescent="0.25">
      <c r="D36" s="1">
        <v>45025</v>
      </c>
      <c r="E36">
        <f t="shared" si="1"/>
        <v>14.035884315906571</v>
      </c>
      <c r="K36">
        <f t="shared" si="0"/>
        <v>19456</v>
      </c>
    </row>
    <row r="37" spans="4:11" x14ac:dyDescent="0.25">
      <c r="D37" s="1">
        <v>45026</v>
      </c>
      <c r="E37">
        <f t="shared" si="1"/>
        <v>14.030545050055622</v>
      </c>
      <c r="K37">
        <f t="shared" si="0"/>
        <v>19457</v>
      </c>
    </row>
    <row r="38" spans="4:11" x14ac:dyDescent="0.25">
      <c r="D38" s="1">
        <v>45027</v>
      </c>
      <c r="E38">
        <f t="shared" si="1"/>
        <v>14.025205784204672</v>
      </c>
      <c r="K38">
        <f t="shared" si="0"/>
        <v>19458</v>
      </c>
    </row>
    <row r="39" spans="4:11" x14ac:dyDescent="0.25">
      <c r="D39" s="1">
        <v>45028</v>
      </c>
      <c r="E39">
        <f t="shared" si="1"/>
        <v>14.019866518353737</v>
      </c>
      <c r="K39">
        <f t="shared" si="0"/>
        <v>19459</v>
      </c>
    </row>
    <row r="40" spans="4:11" x14ac:dyDescent="0.25">
      <c r="D40" s="1"/>
    </row>
    <row r="41" spans="4:11" x14ac:dyDescent="0.25">
      <c r="D41" s="1"/>
    </row>
    <row r="43" spans="4:11" x14ac:dyDescent="0.25">
      <c r="D43" s="1"/>
    </row>
    <row r="44" spans="4:11" x14ac:dyDescent="0.25">
      <c r="D44" s="1"/>
    </row>
  </sheetData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facnet</dc:creator>
  <cp:lastModifiedBy>facnet</cp:lastModifiedBy>
  <dcterms:created xsi:type="dcterms:W3CDTF">2023-03-24T12:21:42Z</dcterms:created>
  <dcterms:modified xsi:type="dcterms:W3CDTF">2023-04-04T22:13:56Z</dcterms:modified>
</cp:coreProperties>
</file>