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196"/>
  </bookViews>
  <sheets>
    <sheet name="planning_matrix" sheetId="1" r:id="rId1"/>
  </sheets>
  <calcPr calcId="145621"/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3" i="1"/>
  <c r="O4" i="1"/>
  <c r="O5" i="1"/>
  <c r="O6" i="1"/>
  <c r="O7" i="1"/>
  <c r="O8" i="1"/>
  <c r="O9" i="1"/>
  <c r="O10" i="1"/>
  <c r="O3" i="1"/>
  <c r="L3" i="1"/>
  <c r="L4" i="1"/>
  <c r="L5" i="1"/>
  <c r="L6" i="1"/>
  <c r="L7" i="1"/>
  <c r="L8" i="1"/>
  <c r="L9" i="1"/>
  <c r="L10" i="1"/>
  <c r="K4" i="1"/>
  <c r="K5" i="1"/>
  <c r="K6" i="1"/>
  <c r="K7" i="1"/>
  <c r="K8" i="1"/>
  <c r="K9" i="1"/>
  <c r="K10" i="1"/>
  <c r="K3" i="1"/>
  <c r="I3" i="1"/>
  <c r="I4" i="1"/>
  <c r="I5" i="1"/>
  <c r="I6" i="1"/>
  <c r="I7" i="1"/>
  <c r="I8" i="1"/>
  <c r="I9" i="1"/>
  <c r="I10" i="1"/>
</calcChain>
</file>

<file path=xl/sharedStrings.xml><?xml version="1.0" encoding="utf-8"?>
<sst xmlns="http://schemas.openxmlformats.org/spreadsheetml/2006/main" count="46" uniqueCount="16">
  <si>
    <t>Номер опыта</t>
  </si>
  <si>
    <t>Факторы и эффекты взаимодействия</t>
  </si>
  <si>
    <t>Параметры оптимизации</t>
  </si>
  <si>
    <t>x0</t>
  </si>
  <si>
    <t>x1(t)</t>
  </si>
  <si>
    <t>x2(Sпр)</t>
  </si>
  <si>
    <t>x3(Sn)</t>
  </si>
  <si>
    <t>x1x2</t>
  </si>
  <si>
    <t>x2x3</t>
  </si>
  <si>
    <t>x1x3</t>
  </si>
  <si>
    <t>y1</t>
  </si>
  <si>
    <t>y2</t>
  </si>
  <si>
    <t>y3</t>
  </si>
  <si>
    <t>yn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</si>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</sst>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zoomScaleNormal="100" workbookViewId="0">
      <selection activeCell="A10" sqref="A10:XFD10"/>
    </sheetView>
  </sheetViews>
  <sheetFormatPr defaultRowHeight="13.2" x14ac:dyDescent="0.25"/>
  <cols>
    <col min="1" max="1025" width="11.5546875"/>
  </cols>
  <sheetData>
    <row r="1" spans="1:17" x14ac:dyDescent="0.25">
      <c r="A1" s="14" t="s">
        <v>0</v>
      </c>
      <c r="B1" s="7" t="s">
        <v>1</v>
      </c>
      <c r="C1" s="7"/>
      <c r="D1" s="7"/>
      <c r="E1" s="7"/>
      <c r="F1" s="7"/>
      <c r="G1" s="7"/>
      <c r="H1" s="8"/>
      <c r="I1" s="2" t="s">
        <v>2</v>
      </c>
      <c r="J1" s="2"/>
      <c r="K1" s="2"/>
      <c r="L1" s="2"/>
    </row>
    <row r="2" spans="1:17" x14ac:dyDescent="0.25">
      <c r="A2" s="15"/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10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  <row r="3" spans="1:17" x14ac:dyDescent="0.25">
      <c r="A3" s="9">
        <v>1</v>
      </c>
      <c r="B3" s="4" t="s">
        <v>14</v>
      </c>
      <c r="C3" s="3">
        <v>1.4999999999999999E-2</v>
      </c>
      <c r="D3" s="3">
        <v>14</v>
      </c>
      <c r="E3" s="3">
        <v>6</v>
      </c>
      <c r="F3" s="4" t="s">
        <v>14</v>
      </c>
      <c r="G3" s="4" t="s">
        <v>14</v>
      </c>
      <c r="H3" s="11" t="s">
        <v>14</v>
      </c>
      <c r="I3" s="1">
        <f>K3</f>
        <v>0.44000000000000006</v>
      </c>
      <c r="J3" s="1">
        <f>0.8*O3</f>
        <v>0.38400000000000001</v>
      </c>
      <c r="K3" s="1">
        <f>0.8*P3</f>
        <v>0.44000000000000006</v>
      </c>
      <c r="L3" s="1">
        <f>0.8*Q3</f>
        <v>0.4</v>
      </c>
      <c r="N3" s="1">
        <v>0.47</v>
      </c>
      <c r="O3" s="1">
        <f>3*Q3-P3-N3</f>
        <v>0.48</v>
      </c>
      <c r="P3" s="1">
        <v>0.55000000000000004</v>
      </c>
      <c r="Q3" s="1">
        <v>0.5</v>
      </c>
    </row>
    <row r="4" spans="1:17" x14ac:dyDescent="0.25">
      <c r="A4" s="9">
        <v>2</v>
      </c>
      <c r="B4" s="4" t="s">
        <v>14</v>
      </c>
      <c r="C4" s="3">
        <v>5.0000000000000001E-3</v>
      </c>
      <c r="D4" s="3">
        <v>14</v>
      </c>
      <c r="E4" s="3">
        <v>6</v>
      </c>
      <c r="F4" s="4" t="s">
        <v>15</v>
      </c>
      <c r="G4" s="4" t="s">
        <v>14</v>
      </c>
      <c r="H4" s="11" t="s">
        <v>15</v>
      </c>
      <c r="I4" s="1">
        <f t="shared" ref="I4:I10" si="0">0.8*N4</f>
        <v>0.36000000000000004</v>
      </c>
      <c r="J4" s="1">
        <f t="shared" ref="J4:J10" si="1">0.8*O4</f>
        <v>0.35199999999999992</v>
      </c>
      <c r="K4" s="1">
        <f t="shared" ref="K4:K10" si="2">0.8*P4</f>
        <v>0.41600000000000004</v>
      </c>
      <c r="L4" s="1">
        <f t="shared" ref="L4:L10" si="3">0.8*Q4</f>
        <v>0.376</v>
      </c>
      <c r="N4" s="1">
        <v>0.45</v>
      </c>
      <c r="O4" s="1">
        <f t="shared" ref="O4:O10" si="4">3*Q4-P4-N4</f>
        <v>0.43999999999999989</v>
      </c>
      <c r="P4" s="1">
        <v>0.52</v>
      </c>
      <c r="Q4" s="1">
        <v>0.47</v>
      </c>
    </row>
    <row r="5" spans="1:17" x14ac:dyDescent="0.25">
      <c r="A5" s="9">
        <v>3</v>
      </c>
      <c r="B5" s="4" t="s">
        <v>14</v>
      </c>
      <c r="C5" s="3">
        <v>1.4999999999999999E-2</v>
      </c>
      <c r="D5" s="3">
        <v>4</v>
      </c>
      <c r="E5" s="3">
        <v>6</v>
      </c>
      <c r="F5" s="4" t="s">
        <v>15</v>
      </c>
      <c r="G5" s="4" t="s">
        <v>15</v>
      </c>
      <c r="H5" s="11" t="s">
        <v>14</v>
      </c>
      <c r="I5" s="1">
        <f t="shared" si="0"/>
        <v>0.27999999999999997</v>
      </c>
      <c r="J5" s="1">
        <f t="shared" si="1"/>
        <v>0.30400000000000005</v>
      </c>
      <c r="K5" s="1">
        <f t="shared" si="2"/>
        <v>0.35200000000000004</v>
      </c>
      <c r="L5" s="1">
        <f t="shared" si="3"/>
        <v>0.31200000000000006</v>
      </c>
      <c r="N5" s="1">
        <v>0.35</v>
      </c>
      <c r="O5" s="1">
        <f t="shared" si="4"/>
        <v>0.38</v>
      </c>
      <c r="P5" s="1">
        <v>0.44</v>
      </c>
      <c r="Q5" s="1">
        <v>0.39</v>
      </c>
    </row>
    <row r="6" spans="1:17" x14ac:dyDescent="0.25">
      <c r="A6" s="9">
        <v>4</v>
      </c>
      <c r="B6" s="4" t="s">
        <v>14</v>
      </c>
      <c r="C6" s="3">
        <v>5.0000000000000001E-3</v>
      </c>
      <c r="D6" s="3">
        <v>4</v>
      </c>
      <c r="E6" s="3">
        <v>6</v>
      </c>
      <c r="F6" s="4" t="s">
        <v>14</v>
      </c>
      <c r="G6" s="4" t="s">
        <v>15</v>
      </c>
      <c r="H6" s="11" t="s">
        <v>15</v>
      </c>
      <c r="I6" s="1">
        <f t="shared" si="0"/>
        <v>0.2</v>
      </c>
      <c r="J6" s="1">
        <f t="shared" si="1"/>
        <v>0.11199999999999997</v>
      </c>
      <c r="K6" s="1">
        <f t="shared" si="2"/>
        <v>0.26400000000000001</v>
      </c>
      <c r="L6" s="1">
        <f t="shared" si="3"/>
        <v>0.192</v>
      </c>
      <c r="N6" s="1">
        <v>0.25</v>
      </c>
      <c r="O6" s="1">
        <f t="shared" si="4"/>
        <v>0.13999999999999996</v>
      </c>
      <c r="P6" s="1">
        <v>0.33</v>
      </c>
      <c r="Q6" s="1">
        <v>0.24</v>
      </c>
    </row>
    <row r="7" spans="1:17" x14ac:dyDescent="0.25">
      <c r="A7" s="9">
        <v>5</v>
      </c>
      <c r="B7" s="4" t="s">
        <v>14</v>
      </c>
      <c r="C7" s="3">
        <v>1.4999999999999999E-2</v>
      </c>
      <c r="D7" s="3">
        <v>14</v>
      </c>
      <c r="E7" s="3">
        <v>2</v>
      </c>
      <c r="F7" s="4" t="s">
        <v>14</v>
      </c>
      <c r="G7" s="4" t="s">
        <v>15</v>
      </c>
      <c r="H7" s="11" t="s">
        <v>15</v>
      </c>
      <c r="I7" s="1">
        <f t="shared" si="0"/>
        <v>0.20800000000000002</v>
      </c>
      <c r="J7" s="1">
        <f t="shared" si="1"/>
        <v>0.11200000000000006</v>
      </c>
      <c r="K7" s="1">
        <f t="shared" si="2"/>
        <v>0.23199999999999998</v>
      </c>
      <c r="L7" s="1">
        <f t="shared" si="3"/>
        <v>0.18400000000000002</v>
      </c>
      <c r="N7" s="1">
        <v>0.26</v>
      </c>
      <c r="O7" s="1">
        <f t="shared" si="4"/>
        <v>0.14000000000000007</v>
      </c>
      <c r="P7" s="1">
        <v>0.28999999999999998</v>
      </c>
      <c r="Q7" s="1">
        <v>0.23</v>
      </c>
    </row>
    <row r="8" spans="1:17" x14ac:dyDescent="0.25">
      <c r="A8" s="9">
        <v>6</v>
      </c>
      <c r="B8" s="4" t="s">
        <v>14</v>
      </c>
      <c r="C8" s="3">
        <v>5.0000000000000001E-3</v>
      </c>
      <c r="D8" s="3">
        <v>14</v>
      </c>
      <c r="E8" s="3">
        <v>2</v>
      </c>
      <c r="F8" s="4" t="s">
        <v>15</v>
      </c>
      <c r="G8" s="4" t="s">
        <v>15</v>
      </c>
      <c r="H8" s="11" t="s">
        <v>14</v>
      </c>
      <c r="I8" s="1">
        <f t="shared" si="0"/>
        <v>0.36800000000000005</v>
      </c>
      <c r="J8" s="1">
        <f t="shared" si="1"/>
        <v>0.33600000000000002</v>
      </c>
      <c r="K8" s="1">
        <f t="shared" si="2"/>
        <v>0.27999999999999997</v>
      </c>
      <c r="L8" s="1">
        <f t="shared" si="3"/>
        <v>0.32800000000000001</v>
      </c>
      <c r="N8" s="1">
        <v>0.46</v>
      </c>
      <c r="O8" s="1">
        <f t="shared" si="4"/>
        <v>0.42</v>
      </c>
      <c r="P8" s="1">
        <v>0.35</v>
      </c>
      <c r="Q8" s="1">
        <v>0.41</v>
      </c>
    </row>
    <row r="9" spans="1:17" x14ac:dyDescent="0.25">
      <c r="A9" s="9">
        <v>7</v>
      </c>
      <c r="B9" s="4" t="s">
        <v>14</v>
      </c>
      <c r="C9" s="3">
        <v>1.4999999999999999E-2</v>
      </c>
      <c r="D9" s="3">
        <v>4</v>
      </c>
      <c r="E9" s="3">
        <v>2</v>
      </c>
      <c r="F9" s="4" t="s">
        <v>15</v>
      </c>
      <c r="G9" s="4" t="s">
        <v>14</v>
      </c>
      <c r="H9" s="11" t="s">
        <v>15</v>
      </c>
      <c r="I9" s="1">
        <f t="shared" si="0"/>
        <v>0.15200000000000002</v>
      </c>
      <c r="J9" s="1">
        <f t="shared" si="1"/>
        <v>0.1440000000000001</v>
      </c>
      <c r="K9" s="1">
        <f t="shared" si="2"/>
        <v>0.18400000000000002</v>
      </c>
      <c r="L9" s="1">
        <f t="shared" si="3"/>
        <v>0.16000000000000003</v>
      </c>
      <c r="N9" s="1">
        <v>0.19</v>
      </c>
      <c r="O9" s="1">
        <f t="shared" si="4"/>
        <v>0.1800000000000001</v>
      </c>
      <c r="P9" s="1">
        <v>0.23</v>
      </c>
      <c r="Q9" s="1">
        <v>0.2</v>
      </c>
    </row>
    <row r="10" spans="1:17" x14ac:dyDescent="0.25">
      <c r="A10" s="12">
        <v>8</v>
      </c>
      <c r="B10" s="6" t="s">
        <v>14</v>
      </c>
      <c r="C10" s="5">
        <v>5.0000000000000001E-3</v>
      </c>
      <c r="D10" s="5">
        <v>4</v>
      </c>
      <c r="E10" s="5">
        <v>2</v>
      </c>
      <c r="F10" s="6" t="s">
        <v>14</v>
      </c>
      <c r="G10" s="6" t="s">
        <v>14</v>
      </c>
      <c r="H10" s="13" t="s">
        <v>14</v>
      </c>
      <c r="I10" s="1">
        <f t="shared" si="0"/>
        <v>0.13600000000000001</v>
      </c>
      <c r="J10" s="1">
        <f t="shared" si="1"/>
        <v>8.8000000000000023E-2</v>
      </c>
      <c r="K10" s="1">
        <f t="shared" si="2"/>
        <v>8.8000000000000009E-2</v>
      </c>
      <c r="L10" s="1">
        <f t="shared" si="3"/>
        <v>0.10400000000000001</v>
      </c>
      <c r="N10" s="1">
        <v>0.17</v>
      </c>
      <c r="O10" s="1">
        <f t="shared" si="4"/>
        <v>0.11000000000000001</v>
      </c>
      <c r="P10" s="1">
        <v>0.11</v>
      </c>
      <c r="Q10" s="1">
        <v>0.13</v>
      </c>
    </row>
    <row r="11" spans="1:17" x14ac:dyDescent="0.25">
      <c r="F11" s="1"/>
      <c r="G11" s="1"/>
      <c r="H11" s="1"/>
    </row>
  </sheetData>
  <mergeCells count="3">
    <mergeCell ref="B1:H1"/>
    <mergeCell ref="I1:L1"/>
    <mergeCell ref="A1:A2"/>
  </mergeCell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planning_matrix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0</cp:revision>
  <dcterms:created xsi:type="dcterms:W3CDTF">2017-12-09T14:04:12Z</dcterms:created>
  <dcterms:modified xsi:type="dcterms:W3CDTF">2017-12-09T03:22:34Z</dcterms:modified>
  <dc:language>ru-RU</dc:language>
</cp:coreProperties>
</file>