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escomplica\Módulo IV\"/>
    </mc:Choice>
  </mc:AlternateContent>
  <bookViews>
    <workbookView xWindow="0" yWindow="0" windowWidth="20490" windowHeight="8235"/>
  </bookViews>
  <sheets>
    <sheet name="CALCULO D.R.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12" i="1"/>
  <c r="C11" i="1"/>
  <c r="C25" i="1" l="1"/>
  <c r="C28" i="1" s="1"/>
</calcChain>
</file>

<file path=xl/sharedStrings.xml><?xml version="1.0" encoding="utf-8"?>
<sst xmlns="http://schemas.openxmlformats.org/spreadsheetml/2006/main" count="39" uniqueCount="33">
  <si>
    <t>DEMONSTRAÇÃO DO RESULTADO DO EXERCICIO</t>
  </si>
  <si>
    <t>CONTAS</t>
  </si>
  <si>
    <t>VALOR</t>
  </si>
  <si>
    <t>( +)</t>
  </si>
  <si>
    <t>RECEITAS DE VENDAS</t>
  </si>
  <si>
    <t>( - )</t>
  </si>
  <si>
    <t>IMPOSTOS DE VENDAS</t>
  </si>
  <si>
    <t>CUSTO MERCADORIAS</t>
  </si>
  <si>
    <t>( = )</t>
  </si>
  <si>
    <t>LUCRO BRUTO</t>
  </si>
  <si>
    <t>DESPESAS OPERACIONAIS</t>
  </si>
  <si>
    <t>DESPESAS C/DEPRECIAÇÃO / AMORTIZAÇÕES</t>
  </si>
  <si>
    <t>DESPESAS C/ SALARIOS</t>
  </si>
  <si>
    <t>DEPESA PROV. 13° SALARIO</t>
  </si>
  <si>
    <t>DESPESA PROV. FERIAS</t>
  </si>
  <si>
    <t>DESPESA C/ INSS</t>
  </si>
  <si>
    <t>DESPESA C/ FGTS</t>
  </si>
  <si>
    <t>DESPESA C/ VALE TRANSPORTES</t>
  </si>
  <si>
    <t>DESPESA C / ALUGUEL</t>
  </si>
  <si>
    <t>DEESPESA C/ TRIBUTOS</t>
  </si>
  <si>
    <t>(+)</t>
  </si>
  <si>
    <t>RECEITAS NÃO-OPERACIONAIS</t>
  </si>
  <si>
    <t>RESSARCIMENTO DE VALE TRANSPORTE</t>
  </si>
  <si>
    <t>RECEITA COM EQUIVALÊNCIA PATRIMONIAL</t>
  </si>
  <si>
    <t>LUCRO ANTES DO IRPJ/ CSLL</t>
  </si>
  <si>
    <t>(-)</t>
  </si>
  <si>
    <t>PROVISÃO CSLL</t>
  </si>
  <si>
    <t>PRVISÃO IRPJ</t>
  </si>
  <si>
    <t>(=)</t>
  </si>
  <si>
    <t>LUCRO LÍQUIDO</t>
  </si>
  <si>
    <t>CÁLCULO DE DEMONSTRAÇÃO DO RESULTADO DO EXERCÍCIO - D.R.E</t>
  </si>
  <si>
    <t>SOMA DA LINHA 13 A 21</t>
  </si>
  <si>
    <t>SOMA LINHA 23 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</si>
</sst>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&quot;-&quot;??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165" fontId="3" fillId="3" borderId="9" xfId="1" applyNumberFormat="1" applyFont="1" applyFill="1" applyBorder="1" applyAlignment="1">
      <alignment horizontal="center"/>
    </xf>
    <xf numFmtId="165" fontId="4" fillId="3" borderId="9" xfId="1" applyNumberFormat="1" applyFont="1" applyFill="1" applyBorder="1" applyAlignment="1">
      <alignment horizontal="center"/>
    </xf>
    <xf numFmtId="165" fontId="3" fillId="3" borderId="8" xfId="1" applyNumberFormat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1" xfId="1" quotePrefix="1" applyFont="1" applyFill="1" applyBorder="1" applyAlignment="1">
      <alignment horizontal="center"/>
    </xf>
    <xf numFmtId="0" fontId="3" fillId="3" borderId="2" xfId="1" applyFont="1" applyFill="1" applyBorder="1"/>
    <xf numFmtId="0" fontId="4" fillId="3" borderId="1" xfId="1" applyFont="1" applyFill="1" applyBorder="1" applyAlignment="1">
      <alignment horizontal="center"/>
    </xf>
    <xf numFmtId="0" fontId="4" fillId="3" borderId="2" xfId="1" applyFont="1" applyFill="1" applyBorder="1"/>
    <xf numFmtId="0" fontId="3" fillId="3" borderId="1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left"/>
    </xf>
    <xf numFmtId="0" fontId="5" fillId="3" borderId="2" xfId="1" applyFont="1" applyFill="1" applyBorder="1"/>
    <xf numFmtId="0" fontId="5" fillId="3" borderId="2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center"/>
    </xf>
    <xf numFmtId="0" fontId="3" fillId="3" borderId="12" xfId="1" applyFont="1" applyFill="1" applyBorder="1"/>
    <xf numFmtId="0" fontId="1" fillId="2" borderId="0" xfId="0" applyFont="1" applyFill="1"/>
    <xf numFmtId="0" fontId="3" fillId="3" borderId="0" xfId="1" quotePrefix="1" applyFont="1" applyFill="1" applyAlignment="1">
      <alignment horizontal="center"/>
    </xf>
    <xf numFmtId="49" fontId="6" fillId="3" borderId="0" xfId="1" applyNumberFormat="1" applyFont="1" applyFill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4">
    <cellStyle name="Moeda 2" xfId="2"/>
    <cellStyle name="Normal" xfId="0" builtinId="0"/>
    <cellStyle name="Normal 2" xfId="1"/>
    <cellStyle name="Separador de milhares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28</xdr:row>
      <xdr:rowOff>180975</xdr:rowOff>
    </xdr:from>
    <xdr:to>
      <xdr:col>2</xdr:col>
      <xdr:colOff>847725</xdr:colOff>
      <xdr:row>33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0075" y="5543550"/>
          <a:ext cx="3829050" cy="857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100" b="1">
              <a:solidFill>
                <a:schemeClr val="tx1"/>
              </a:solidFill>
            </a:rPr>
            <a:t>AS DESPESAS E RECEITAS DISTINTAS DO MODELO EXPOSTO DEVEM SER INCLUÍDAS ABAIXO</a:t>
          </a:r>
          <a:r>
            <a:rPr lang="pt-BR" sz="1100" b="1" baseline="0">
              <a:solidFill>
                <a:schemeClr val="tx1"/>
              </a:solidFill>
            </a:rPr>
            <a:t> DE SUAS RESPECTIVAS LINHAS.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D28"/>
  <sheetViews>
    <sheetView tabSelected="1" topLeftCell="A2" workbookViewId="0">
      <selection activeCell="B39" sqref="B39"/>
    </sheetView>
  </sheetViews>
  <sheetFormatPr defaultRowHeight="15" x14ac:dyDescent="0.25"/>
  <cols>
    <col min="1" max="1" width="9.140625" style="2"/>
    <col min="2" max="2" width="44.5703125" style="1" bestFit="1" customWidth="1"/>
    <col min="3" max="3" width="46.85546875" style="2" customWidth="1"/>
    <col min="4" max="4" width="26.28515625" style="1" customWidth="1"/>
    <col min="5" max="16384" width="9.140625" style="1"/>
  </cols>
  <sheetData>
    <row r="1" spans="1:4" x14ac:dyDescent="0.25">
      <c r="A1" s="28" t="s">
        <v>30</v>
      </c>
      <c r="B1" s="28"/>
      <c r="C1" s="28"/>
    </row>
    <row r="2" spans="1:4" x14ac:dyDescent="0.25">
      <c r="A2" s="28"/>
      <c r="B2" s="28"/>
      <c r="C2" s="28"/>
    </row>
    <row r="3" spans="1:4" x14ac:dyDescent="0.25">
      <c r="A3" s="21"/>
      <c r="B3" s="21"/>
      <c r="C3" s="21"/>
    </row>
    <row r="4" spans="1:4" ht="15.75" thickBot="1" x14ac:dyDescent="0.3">
      <c r="A4" s="22"/>
      <c r="B4" s="22"/>
      <c r="C4" s="22"/>
    </row>
    <row r="5" spans="1:4" ht="15.75" thickBot="1" x14ac:dyDescent="0.3">
      <c r="A5" s="23" t="s">
        <v>0</v>
      </c>
      <c r="B5" s="24"/>
      <c r="C5" s="25"/>
    </row>
    <row r="6" spans="1:4" x14ac:dyDescent="0.25">
      <c r="A6" s="8"/>
      <c r="B6" s="9"/>
      <c r="C6" s="3"/>
    </row>
    <row r="7" spans="1:4" x14ac:dyDescent="0.25">
      <c r="A7" s="26" t="s">
        <v>1</v>
      </c>
      <c r="B7" s="27"/>
      <c r="C7" s="4" t="s">
        <v>2</v>
      </c>
    </row>
    <row r="8" spans="1:4" x14ac:dyDescent="0.25">
      <c r="A8" s="10" t="s">
        <v>3</v>
      </c>
      <c r="B8" s="11" t="s">
        <v>4</v>
      </c>
      <c r="C8" s="5">
        <v>50000</v>
      </c>
    </row>
    <row r="9" spans="1:4" x14ac:dyDescent="0.25">
      <c r="A9" s="12" t="s">
        <v>5</v>
      </c>
      <c r="B9" s="13" t="s">
        <v>6</v>
      </c>
      <c r="C9" s="6"/>
    </row>
    <row r="10" spans="1:4" x14ac:dyDescent="0.25">
      <c r="A10" s="12" t="s">
        <v>5</v>
      </c>
      <c r="B10" s="13" t="s">
        <v>7</v>
      </c>
      <c r="C10" s="6"/>
    </row>
    <row r="11" spans="1:4" x14ac:dyDescent="0.25">
      <c r="A11" s="14" t="s">
        <v>8</v>
      </c>
      <c r="B11" s="11" t="s">
        <v>9</v>
      </c>
      <c r="C11" s="5">
        <f>C8-C9-C10</f>
        <v>50000</v>
      </c>
    </row>
    <row r="12" spans="1:4" x14ac:dyDescent="0.25">
      <c r="A12" s="14" t="s">
        <v>5</v>
      </c>
      <c r="B12" s="11" t="s">
        <v>10</v>
      </c>
      <c r="C12" s="5">
        <f>SUM(C13:C21)</f>
        <v>0</v>
      </c>
      <c r="D12" s="20" t="s">
        <v>31</v>
      </c>
    </row>
    <row r="13" spans="1:4" x14ac:dyDescent="0.25">
      <c r="A13" s="12"/>
      <c r="B13" s="13" t="s">
        <v>11</v>
      </c>
      <c r="C13" s="6"/>
    </row>
    <row r="14" spans="1:4" x14ac:dyDescent="0.25">
      <c r="A14" s="12"/>
      <c r="B14" s="13" t="s">
        <v>12</v>
      </c>
      <c r="C14" s="6"/>
    </row>
    <row r="15" spans="1:4" x14ac:dyDescent="0.25">
      <c r="A15" s="12"/>
      <c r="B15" s="15" t="s">
        <v>13</v>
      </c>
      <c r="C15" s="6"/>
    </row>
    <row r="16" spans="1:4" x14ac:dyDescent="0.25">
      <c r="A16" s="12"/>
      <c r="B16" s="15" t="s">
        <v>14</v>
      </c>
      <c r="C16" s="6"/>
    </row>
    <row r="17" spans="1:4" x14ac:dyDescent="0.25">
      <c r="A17" s="12"/>
      <c r="B17" s="16" t="s">
        <v>15</v>
      </c>
      <c r="C17" s="6"/>
    </row>
    <row r="18" spans="1:4" x14ac:dyDescent="0.25">
      <c r="A18" s="12"/>
      <c r="B18" s="16" t="s">
        <v>16</v>
      </c>
      <c r="C18" s="6"/>
    </row>
    <row r="19" spans="1:4" x14ac:dyDescent="0.25">
      <c r="A19" s="12"/>
      <c r="B19" s="17" t="s">
        <v>17</v>
      </c>
      <c r="C19" s="6"/>
    </row>
    <row r="20" spans="1:4" x14ac:dyDescent="0.25">
      <c r="A20" s="12"/>
      <c r="B20" s="13" t="s">
        <v>18</v>
      </c>
      <c r="C20" s="6"/>
    </row>
    <row r="21" spans="1:4" x14ac:dyDescent="0.25">
      <c r="A21" s="12"/>
      <c r="B21" s="13" t="s">
        <v>19</v>
      </c>
      <c r="C21" s="6"/>
    </row>
    <row r="22" spans="1:4" x14ac:dyDescent="0.25">
      <c r="A22" s="14" t="s">
        <v>20</v>
      </c>
      <c r="B22" s="11" t="s">
        <v>21</v>
      </c>
      <c r="C22" s="5">
        <f>C23+C24</f>
        <v>0</v>
      </c>
      <c r="D22" s="20" t="s">
        <v>32</v>
      </c>
    </row>
    <row r="23" spans="1:4" x14ac:dyDescent="0.25">
      <c r="A23" s="12" t="s">
        <v>20</v>
      </c>
      <c r="B23" s="13" t="s">
        <v>22</v>
      </c>
      <c r="C23" s="6"/>
    </row>
    <row r="24" spans="1:4" x14ac:dyDescent="0.25">
      <c r="A24" s="12" t="s">
        <v>20</v>
      </c>
      <c r="B24" s="13" t="s">
        <v>23</v>
      </c>
      <c r="C24" s="6"/>
    </row>
    <row r="25" spans="1:4" x14ac:dyDescent="0.25">
      <c r="A25" s="10" t="s">
        <v>8</v>
      </c>
      <c r="B25" s="11" t="s">
        <v>24</v>
      </c>
      <c r="C25" s="5">
        <f>C11-C12+C22</f>
        <v>50000</v>
      </c>
    </row>
    <row r="26" spans="1:4" x14ac:dyDescent="0.25">
      <c r="A26" s="12" t="s">
        <v>25</v>
      </c>
      <c r="B26" s="13" t="s">
        <v>26</v>
      </c>
      <c r="C26" s="6"/>
    </row>
    <row r="27" spans="1:4" x14ac:dyDescent="0.25">
      <c r="A27" s="12" t="s">
        <v>25</v>
      </c>
      <c r="B27" s="13" t="s">
        <v>27</v>
      </c>
      <c r="C27" s="6"/>
    </row>
    <row r="28" spans="1:4" ht="15.75" thickBot="1" x14ac:dyDescent="0.3">
      <c r="A28" s="18" t="s">
        <v>28</v>
      </c>
      <c r="B28" s="19" t="s">
        <v>29</v>
      </c>
      <c r="C28" s="7">
        <f>C25-C26-C27</f>
        <v>50000</v>
      </c>
    </row>
  </sheetData>
  <mergeCells count="5">
    <mergeCell ref="A3:C3"/>
    <mergeCell ref="A4:C4"/>
    <mergeCell ref="A5:C5"/>
    <mergeCell ref="A7:B7"/>
    <mergeCell ref="A1:C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customProperties>
    <customPr name="LastActive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CALCULO D.R.E</vt:lpstr>
    </vt:vector>
  </TitlesOfParts>
  <Manager>ePlanilhas.com.br</Manager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ePlanilhas.com.br</dc:title>
  <dc:subject>ePlanilhas.com.br</dc:subject>
  <dc:creator>ePlanilhas.com.br</dc:creator>
  <cp:keywords>ePlanilhas.com.br</cp:keywords>
  <cp:lastModifiedBy>Dell</cp:lastModifiedBy>
  <dcterms:created xsi:type="dcterms:W3CDTF">2011-01-26T16:22:38Z</dcterms:created>
  <dcterms:modified xsi:type="dcterms:W3CDTF">2024-08-07T19:24:22Z</dcterms:modified>
</cp:coreProperties>
</file>